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s" sheetId="1" r:id="rId4"/>
    <sheet state="visible" name="Oil – Proved reserves" sheetId="2" r:id="rId5"/>
    <sheet state="visible" name="Oil - proved reserves history" sheetId="3" r:id="rId6"/>
    <sheet state="visible" name="Oil Production – barrels" sheetId="4" r:id="rId7"/>
    <sheet state="visible" name="Oil Production – tonnes" sheetId="5" r:id="rId8"/>
    <sheet state="visible" name="Oil Consumption – barrels" sheetId="6" r:id="rId9"/>
    <sheet state="visible" name="Oil Consumption – tonnes" sheetId="7" r:id="rId10"/>
    <sheet state="visible" name="Oil - Regional consumption " sheetId="8" r:id="rId11"/>
    <sheet state="visible" name="Oil –  Spot crude prices" sheetId="9" r:id="rId12"/>
    <sheet state="visible" name="Oil - crude prices since 1861" sheetId="10" r:id="rId13"/>
    <sheet state="visible" name="Oil - Refinery capacities" sheetId="11" r:id="rId14"/>
    <sheet state="visible" name="Oil - Refinery throughputs" sheetId="12" r:id="rId15"/>
    <sheet state="visible" name="Oil - Regional refining margins" sheetId="13" r:id="rId16"/>
    <sheet state="visible" name="Oil - Trade movements - imports" sheetId="14" r:id="rId17"/>
    <sheet state="visible" name="Oil - Trade movements - exports" sheetId="15" r:id="rId18"/>
    <sheet state="visible" name="Oil - Inter-area movements " sheetId="16" r:id="rId19"/>
    <sheet state="visible" name="Oil - Imports and exports" sheetId="17" r:id="rId20"/>
    <sheet state="visible" name="Gas – Proved reserves" sheetId="18" r:id="rId21"/>
    <sheet state="visible" name="Gas - Proved reserves history " sheetId="19" r:id="rId22"/>
    <sheet state="visible" name="Gas Production – bcm" sheetId="20" r:id="rId23"/>
    <sheet state="visible" name="Gas Production – bcf" sheetId="21" r:id="rId24"/>
    <sheet state="visible" name="Gas Production – tonnes" sheetId="22" r:id="rId25"/>
    <sheet state="visible" name="Gas Consumption – bcm" sheetId="23" r:id="rId26"/>
    <sheet state="visible" name="Gas Consumption – bcf" sheetId="24" r:id="rId27"/>
    <sheet state="visible" name="Gas Consumption – tonnes" sheetId="25" r:id="rId28"/>
    <sheet state="visible" name="Gas – Trade movements " sheetId="26" r:id="rId29"/>
    <sheet state="visible" name="Gas – Trade movements LNG" sheetId="27" r:id="rId30"/>
    <sheet state="visible" name="Gas - Trade movements" sheetId="28" r:id="rId31"/>
    <sheet state="visible" name="Gas - Prices " sheetId="29" r:id="rId32"/>
    <sheet state="visible" name="Coal - Reserves" sheetId="30" r:id="rId33"/>
    <sheet state="visible" name="Coal - Production tonnes" sheetId="31" r:id="rId34"/>
    <sheet state="visible" name=" Coal - Production Mtoe" sheetId="32" r:id="rId35"/>
    <sheet state="visible" name="Coal - Consumption Mtoe" sheetId="33" r:id="rId36"/>
    <sheet state="visible" name="Coal - Prices" sheetId="34" r:id="rId37"/>
    <sheet state="visible" name="Nuclear Energy Consumption TWh" sheetId="35" r:id="rId38"/>
    <sheet state="visible" name="Nuclear Energy Consumption Mtoe" sheetId="36" r:id="rId39"/>
    <sheet state="visible" name="Hydro Consumption TWh" sheetId="37" r:id="rId40"/>
    <sheet state="visible" name=" Hydro Consumption - tonnes " sheetId="38" r:id="rId41"/>
    <sheet state="visible" name="Primary Energy - Consumption" sheetId="39" r:id="rId42"/>
    <sheet state="visible" name="Primary Energy - Cons by fuel" sheetId="40" r:id="rId43"/>
    <sheet state="visible" name="Electricity Generation " sheetId="41" r:id="rId44"/>
    <sheet state="visible" name="Carbon Dioxide Emissions" sheetId="42" r:id="rId45"/>
    <sheet state="visible" name="Geothermal" sheetId="43" r:id="rId46"/>
    <sheet state="visible" name="Solar" sheetId="44" r:id="rId47"/>
    <sheet state="visible" name="Wind" sheetId="45" r:id="rId48"/>
    <sheet state="visible" name="Ethanol" sheetId="46" r:id="rId49"/>
    <sheet state="visible" name="Approximate conversion factors" sheetId="47" r:id="rId50"/>
    <sheet state="visible" name="Definitions" sheetId="48" r:id="rId51"/>
  </sheets>
  <definedNames>
    <definedName name="aa">'Oil Consumption – barrels'!#REF!</definedName>
    <definedName localSheetId="19" name="INIT">'Gas Production – bcf'!#REF!</definedName>
    <definedName localSheetId="19" name="LEAP">'Gas Production – bcf'!#REF!</definedName>
    <definedName localSheetId="19" name="NONLEAP">'Gas Production – bcf'!#REF!</definedName>
    <definedName localSheetId="19" name="Print1">'Gas Production – bcf'!#REF!</definedName>
    <definedName localSheetId="23" name="INIT">#REF!</definedName>
    <definedName name="Print1">#REF!</definedName>
    <definedName localSheetId="38" name="INIT">#REF!</definedName>
    <definedName name="NONLEAP">#REF!</definedName>
    <definedName localSheetId="23" name="Print1">#REF!</definedName>
    <definedName name="LEAP">#REF!</definedName>
    <definedName localSheetId="38" name="Print1">#REF!</definedName>
    <definedName name="INIT">#REF!</definedName>
  </definedNames>
  <calcPr/>
  <extLst>
    <ext uri="GoogleSheetsCustomDataVersion2">
      <go:sheetsCustomData xmlns:go="http://customooxmlschemas.google.com/" r:id="rId52" roundtripDataChecksum="ILxU9JM9r15Vu7CcSzUcDasSfs5YzrpQqPpBsR1z5OY="/>
    </ext>
  </extLst>
</workbook>
</file>

<file path=xl/sharedStrings.xml><?xml version="1.0" encoding="utf-8"?>
<sst xmlns="http://schemas.openxmlformats.org/spreadsheetml/2006/main" count="14056" uniqueCount="570">
  <si>
    <t>BP Statistical Review of World Energy June 2010</t>
  </si>
  <si>
    <t>This workbook contains information presented in the 2010</t>
  </si>
  <si>
    <t>BP Statistical Review of World Energy, which can be found on the</t>
  </si>
  <si>
    <t>internet at:</t>
  </si>
  <si>
    <t>http://www.bp.com/statisticalreview</t>
  </si>
  <si>
    <t>Please use the contents or the tabs at the bottom to navigate between the tables.</t>
  </si>
  <si>
    <t>Oil: Proved reserves</t>
  </si>
  <si>
    <t>Oil: Proved reserves - barrels (from 1980)</t>
  </si>
  <si>
    <t>Oil: Production – barrels (from 1965)</t>
  </si>
  <si>
    <t>Oil: Production – tonnes (from 1965)</t>
  </si>
  <si>
    <t>Oil: Consumption – barrels (from 1965)</t>
  </si>
  <si>
    <t>Oil: Consumption – tonnes (from 1965)</t>
  </si>
  <si>
    <t>Oil: Regional consumption – by product group (from 1965)</t>
  </si>
  <si>
    <t xml:space="preserve">Oil: Spot crude prices </t>
  </si>
  <si>
    <t>Oil: Crude prices since 1861</t>
  </si>
  <si>
    <t>Oil: Refinery capacities (from 1965)</t>
  </si>
  <si>
    <t>Oil: Refinery throughputs (from 1980)</t>
  </si>
  <si>
    <t>Oil: Regional refining margins (from 1992)</t>
  </si>
  <si>
    <t>Oil: Trade movements (from 1980)</t>
  </si>
  <si>
    <t xml:space="preserve">Oil: Inter-area movements </t>
  </si>
  <si>
    <t xml:space="preserve">Oil: Imports and exports </t>
  </si>
  <si>
    <t>Gas: Proved reserves</t>
  </si>
  <si>
    <t>Gas: Proved reserves - bcm (from 1980)</t>
  </si>
  <si>
    <t>Gas: Production – bcm (from 1970)</t>
  </si>
  <si>
    <t>Gas: Production – bcf (from 1970)</t>
  </si>
  <si>
    <t>Gas: Production – Mtoe (from 1970)</t>
  </si>
  <si>
    <t>Gas: Consumption – bcm (from 1965)</t>
  </si>
  <si>
    <t>Gas: Consumption – bcf (from 1965)</t>
  </si>
  <si>
    <t>Gas: Consumption – Mtoe (from 1965)</t>
  </si>
  <si>
    <t>Gas: Trade movements  pipeline</t>
  </si>
  <si>
    <t>Gas: Trade movements LNG</t>
  </si>
  <si>
    <t xml:space="preserve">Gas: Prices </t>
  </si>
  <si>
    <t>Coal: Reserves</t>
  </si>
  <si>
    <t>Coal: Production - tonnes (from 1981)</t>
  </si>
  <si>
    <t>Coal: Production - Mtoe (from 1981)</t>
  </si>
  <si>
    <t>Coal: Consumption - Mtoe (from 1965)</t>
  </si>
  <si>
    <t>Coal: Prices</t>
  </si>
  <si>
    <t>Nuclear Energy – Consumption  TWh (from 1965)</t>
  </si>
  <si>
    <t>Nuclear Energy – Consumption  Mtoe (from 1965)</t>
  </si>
  <si>
    <t>Hydroelectricity – Consumption  TWh (from 1965)</t>
  </si>
  <si>
    <t>Hydroelectricity – Consumption Mtoe (from 1965)</t>
  </si>
  <si>
    <t>Primary Energy: Consumption Mtoe (from 1965)</t>
  </si>
  <si>
    <t>Primary Energy: Consumption by fuel type Mtoe</t>
  </si>
  <si>
    <t>Electricity Generation  TWh (from 1990)</t>
  </si>
  <si>
    <t>Carbon Dioxide Emissions</t>
  </si>
  <si>
    <t>Approximate conversion factors</t>
  </si>
  <si>
    <t>Definitions</t>
  </si>
  <si>
    <t>Renewables</t>
  </si>
  <si>
    <t>Renewable Energy - Geothermal (Installed capacity)</t>
  </si>
  <si>
    <t>Renewable Energy - Solar (Installed capacity)</t>
  </si>
  <si>
    <t>Renewable Energy - Wind  (Installed capacity)</t>
  </si>
  <si>
    <t>Renewable Energy - Ethanol (production)</t>
  </si>
  <si>
    <t>Thousand million barrels</t>
  </si>
  <si>
    <t>at end 1989</t>
  </si>
  <si>
    <t>at end 1999</t>
  </si>
  <si>
    <t>at end 2008</t>
  </si>
  <si>
    <t>at end 2009</t>
  </si>
  <si>
    <t>Share of total prc</t>
  </si>
  <si>
    <t>R/P ratio</t>
  </si>
  <si>
    <t>US</t>
  </si>
  <si>
    <t>Canada</t>
  </si>
  <si>
    <t>Mexico</t>
  </si>
  <si>
    <t>Total North America</t>
  </si>
  <si>
    <t>Argentina</t>
  </si>
  <si>
    <t>Brazil</t>
  </si>
  <si>
    <t>Colombia</t>
  </si>
  <si>
    <t>Ecuador</t>
  </si>
  <si>
    <t>Peru</t>
  </si>
  <si>
    <t>Trinidad &amp; Tobago</t>
  </si>
  <si>
    <t>Venezuela</t>
  </si>
  <si>
    <t>*</t>
  </si>
  <si>
    <t>Other S. &amp; Cent. America</t>
  </si>
  <si>
    <t>Total S. &amp; Cent. America</t>
  </si>
  <si>
    <t>Azerbaijan</t>
  </si>
  <si>
    <t>n/a</t>
  </si>
  <si>
    <t>Denmark</t>
  </si>
  <si>
    <t>Italy</t>
  </si>
  <si>
    <t>Kazakhstan</t>
  </si>
  <si>
    <t>Norway</t>
  </si>
  <si>
    <t>Romania</t>
  </si>
  <si>
    <t>w</t>
  </si>
  <si>
    <t>Russian Federation</t>
  </si>
  <si>
    <t>Turkmenistan</t>
  </si>
  <si>
    <t>United Kingdom</t>
  </si>
  <si>
    <t>Uzbekistan</t>
  </si>
  <si>
    <t>Other Europe &amp; Eurasia</t>
  </si>
  <si>
    <t>Total Europe &amp; Eurasia</t>
  </si>
  <si>
    <t>Iran</t>
  </si>
  <si>
    <t>Iraq</t>
  </si>
  <si>
    <t>Kuwait</t>
  </si>
  <si>
    <t>Oman</t>
  </si>
  <si>
    <t>Qatar</t>
  </si>
  <si>
    <t>Saudi Arabia</t>
  </si>
  <si>
    <t>Syria</t>
  </si>
  <si>
    <t>United Arab Emirates</t>
  </si>
  <si>
    <t>Yemen</t>
  </si>
  <si>
    <t>Other Middle East</t>
  </si>
  <si>
    <t>Total Middle East</t>
  </si>
  <si>
    <t>Algeria</t>
  </si>
  <si>
    <t>Angola</t>
  </si>
  <si>
    <t>Chad</t>
  </si>
  <si>
    <t>-</t>
  </si>
  <si>
    <t>Rep. of Congo (Brazzaville)</t>
  </si>
  <si>
    <t>Egypt</t>
  </si>
  <si>
    <t>Equatorial Guinea</t>
  </si>
  <si>
    <t>Gabon</t>
  </si>
  <si>
    <t>Libya</t>
  </si>
  <si>
    <t>Nigeria</t>
  </si>
  <si>
    <t>Sudan</t>
  </si>
  <si>
    <t>Tunisia</t>
  </si>
  <si>
    <t>Other Africa</t>
  </si>
  <si>
    <t>Total Africa</t>
  </si>
  <si>
    <t>Australia</t>
  </si>
  <si>
    <t>Brunei</t>
  </si>
  <si>
    <t>China</t>
  </si>
  <si>
    <t>India</t>
  </si>
  <si>
    <t>Indonesia</t>
  </si>
  <si>
    <t>Malaysia</t>
  </si>
  <si>
    <t>Thailand</t>
  </si>
  <si>
    <t>Vietnam</t>
  </si>
  <si>
    <t>Other Asia Pacific</t>
  </si>
  <si>
    <t>Total Asia Pacific</t>
  </si>
  <si>
    <t>Total World</t>
  </si>
  <si>
    <t>of which: European Union #</t>
  </si>
  <si>
    <t xml:space="preserve">                 OECD</t>
  </si>
  <si>
    <t xml:space="preserve">                 OPEC</t>
  </si>
  <si>
    <t xml:space="preserve">                 Non-OPEC £</t>
  </si>
  <si>
    <t xml:space="preserve">                 Former Soviet Union</t>
  </si>
  <si>
    <r>
      <rPr>
        <rFont val="Arial"/>
        <color theme="1"/>
        <sz val="8.0"/>
      </rPr>
      <t>Canadian oil sands</t>
    </r>
    <r>
      <rPr>
        <rFont val="Wingdings 2"/>
        <color theme="1"/>
        <sz val="8.0"/>
      </rPr>
      <t>_x0097_</t>
    </r>
    <r>
      <rPr>
        <rFont val="Arial"/>
        <color theme="1"/>
        <sz val="8.0"/>
      </rPr>
      <t xml:space="preserve"> </t>
    </r>
  </si>
  <si>
    <t>Proved reserves and oil sands</t>
  </si>
  <si>
    <t>Change 2009 over 2008 prc</t>
  </si>
  <si>
    <t>2009 share of total prc</t>
  </si>
  <si>
    <t>^</t>
  </si>
  <si>
    <t xml:space="preserve"> of which: European Union </t>
  </si>
  <si>
    <r>
      <rPr>
        <rFont val="Arial"/>
        <color theme="1"/>
        <sz val="8.0"/>
      </rPr>
      <t>Canadian oil sands</t>
    </r>
    <r>
      <rPr>
        <rFont val="Wingdings 2"/>
        <color theme="1"/>
        <sz val="8.0"/>
      </rPr>
      <t>_x0097_</t>
    </r>
    <r>
      <rPr>
        <rFont val="Arial"/>
        <color theme="1"/>
        <sz val="8.0"/>
      </rPr>
      <t xml:space="preserve"> </t>
    </r>
  </si>
  <si>
    <t>Thousand barrels daily</t>
  </si>
  <si>
    <t>Cameroon</t>
  </si>
  <si>
    <t>Million tonnes</t>
  </si>
  <si>
    <t>Chile</t>
  </si>
  <si>
    <t>Austria</t>
  </si>
  <si>
    <t>Belarus</t>
  </si>
  <si>
    <t>Belgium &amp; Luxembourg</t>
  </si>
  <si>
    <t>Bulgaria</t>
  </si>
  <si>
    <t>Czech Republic</t>
  </si>
  <si>
    <t>Finland</t>
  </si>
  <si>
    <t>France</t>
  </si>
  <si>
    <t>Germany</t>
  </si>
  <si>
    <t>Greece</t>
  </si>
  <si>
    <t>Hungary</t>
  </si>
  <si>
    <t>Iceland</t>
  </si>
  <si>
    <t>Republic of Ireland</t>
  </si>
  <si>
    <t>Lithuania</t>
  </si>
  <si>
    <t>Netherlands</t>
  </si>
  <si>
    <t>Poland</t>
  </si>
  <si>
    <t>Portugal</t>
  </si>
  <si>
    <t>Slovakia</t>
  </si>
  <si>
    <t>Spain</t>
  </si>
  <si>
    <t>Sweden</t>
  </si>
  <si>
    <t>Switzerland</t>
  </si>
  <si>
    <t>Turkey</t>
  </si>
  <si>
    <t>Ukraine</t>
  </si>
  <si>
    <t>South Africa</t>
  </si>
  <si>
    <t>Bangladesh</t>
  </si>
  <si>
    <t>China Hong Kong SAR</t>
  </si>
  <si>
    <t>Japan</t>
  </si>
  <si>
    <t>New Zealand</t>
  </si>
  <si>
    <t>Pakistan</t>
  </si>
  <si>
    <t>Philippines</t>
  </si>
  <si>
    <t>Singapore</t>
  </si>
  <si>
    <t>South Korea</t>
  </si>
  <si>
    <t>Taiwan</t>
  </si>
  <si>
    <t xml:space="preserve">                 Other EMEs</t>
  </si>
  <si>
    <t>North America</t>
  </si>
  <si>
    <t>North America Light distillates</t>
  </si>
  <si>
    <t>North America Middle distillates</t>
  </si>
  <si>
    <t>North America Fuel oil</t>
  </si>
  <si>
    <t>North America Others</t>
  </si>
  <si>
    <t>of which: US</t>
  </si>
  <si>
    <t>North America of which US Light distillates</t>
  </si>
  <si>
    <t>North America of which US Middle distillates</t>
  </si>
  <si>
    <t>North America of which US Fuel oil</t>
  </si>
  <si>
    <t>North America of which US Others</t>
  </si>
  <si>
    <t>Total US</t>
  </si>
  <si>
    <t>S. &amp; Cent. America</t>
  </si>
  <si>
    <t>S. &amp; Cent. America Light distillates</t>
  </si>
  <si>
    <t>S. &amp; Cent. America Middle distillates</t>
  </si>
  <si>
    <t>S. &amp; Cent. America Fuel oil</t>
  </si>
  <si>
    <t>S. &amp; Cent. America Others</t>
  </si>
  <si>
    <t>Europe</t>
  </si>
  <si>
    <t>Europe Light distillates</t>
  </si>
  <si>
    <t>Europe Middle distillates</t>
  </si>
  <si>
    <t>Europe Fuel oil</t>
  </si>
  <si>
    <t>Europe Others</t>
  </si>
  <si>
    <t>Total Europe</t>
  </si>
  <si>
    <t>Former Soviet Union</t>
  </si>
  <si>
    <t>Former Soviet Union Light distillates</t>
  </si>
  <si>
    <t>Former Soviet Union Middle distillates</t>
  </si>
  <si>
    <t>Former Soviet Union Fuel oil</t>
  </si>
  <si>
    <t>Former Soviet Union Others</t>
  </si>
  <si>
    <t>Total Former Soviet Union</t>
  </si>
  <si>
    <t>Middle East</t>
  </si>
  <si>
    <t>Middle East Light distillates</t>
  </si>
  <si>
    <t>Middle East Middle distillates</t>
  </si>
  <si>
    <t>Middle East Fuel oil</t>
  </si>
  <si>
    <t>Middle East Others</t>
  </si>
  <si>
    <t>Africa</t>
  </si>
  <si>
    <t>Africa Light distillates</t>
  </si>
  <si>
    <t>Africa Middle distillates</t>
  </si>
  <si>
    <t>Africa Fuel oil</t>
  </si>
  <si>
    <t>Africa Others</t>
  </si>
  <si>
    <t>Asia Pacific</t>
  </si>
  <si>
    <t>Asia Pacific Light distillates</t>
  </si>
  <si>
    <t>Asia Pacific Middle distillates</t>
  </si>
  <si>
    <t>Asia Pacific Fuel oil</t>
  </si>
  <si>
    <t>Asia Pacific Others</t>
  </si>
  <si>
    <t>of which: China</t>
  </si>
  <si>
    <t>Asia Pacific of which China Light distillates</t>
  </si>
  <si>
    <t>Asia Pacific of which China Middle distillates</t>
  </si>
  <si>
    <t>Asia Pacific of which China Fuel oil</t>
  </si>
  <si>
    <t>Asia Pacific of which China Others</t>
  </si>
  <si>
    <t>Total China</t>
  </si>
  <si>
    <t>of which: Japan</t>
  </si>
  <si>
    <t>Asia Pacific of which Japan Light distillates</t>
  </si>
  <si>
    <t>Asia Pacific of which Japan Middle distillates</t>
  </si>
  <si>
    <t>Asia Pacific of which Japan Fuel oil</t>
  </si>
  <si>
    <t>Asia Pacific of which Japan Others</t>
  </si>
  <si>
    <t>Total Japan</t>
  </si>
  <si>
    <t>World</t>
  </si>
  <si>
    <t>World Light distillates</t>
  </si>
  <si>
    <t>World Middle distillates</t>
  </si>
  <si>
    <t>World Fuel oil</t>
  </si>
  <si>
    <t>World Others</t>
  </si>
  <si>
    <t>European Union</t>
  </si>
  <si>
    <t>European Union Light distillates</t>
  </si>
  <si>
    <t>European Union Middle distillates</t>
  </si>
  <si>
    <t>European Union Fuel oil</t>
  </si>
  <si>
    <t>European Union Others</t>
  </si>
  <si>
    <t>Total European Union *</t>
  </si>
  <si>
    <t>OECD</t>
  </si>
  <si>
    <t>OECD Light distillates</t>
  </si>
  <si>
    <t>OECD Middle distillates</t>
  </si>
  <si>
    <t>OECD Fuel oil</t>
  </si>
  <si>
    <t>OECD Others</t>
  </si>
  <si>
    <t>Total OECD</t>
  </si>
  <si>
    <t>Other EMEs</t>
  </si>
  <si>
    <t>Other EMEs Light distillates</t>
  </si>
  <si>
    <t>Other EMEs Middle distillates</t>
  </si>
  <si>
    <t>Other EMEs Fuel oil</t>
  </si>
  <si>
    <t>Other EMEs Others</t>
  </si>
  <si>
    <t xml:space="preserve">Total Other EMEs </t>
  </si>
  <si>
    <t>US dollars per barrel</t>
  </si>
  <si>
    <t>Dubai $/bbl *</t>
  </si>
  <si>
    <t>Brent $/bbl †</t>
  </si>
  <si>
    <t>Nigerian Forcados $/bbl</t>
  </si>
  <si>
    <t>West Texas Intermdiate $/bbl  ‡</t>
  </si>
  <si>
    <t>$ money of the day</t>
  </si>
  <si>
    <t>$ 2009</t>
  </si>
  <si>
    <t>Thousand barrels daily *</t>
  </si>
  <si>
    <t>Netherlands Antilles</t>
  </si>
  <si>
    <t>Belgium</t>
  </si>
  <si>
    <t>Thousand barrels daily*</t>
  </si>
  <si>
    <t>Europe &amp; Eurasia</t>
  </si>
  <si>
    <t>Australasia</t>
  </si>
  <si>
    <t>USGC West Texas Sour Coking</t>
  </si>
  <si>
    <t>NWE Brent Cracking</t>
  </si>
  <si>
    <t>Singapore Dubai Hydrocracking</t>
  </si>
  <si>
    <t>1Q92</t>
  </si>
  <si>
    <t>2Q92</t>
  </si>
  <si>
    <t>3Q92</t>
  </si>
  <si>
    <t>4Q92</t>
  </si>
  <si>
    <t>1Q93</t>
  </si>
  <si>
    <t>2Q93</t>
  </si>
  <si>
    <t>3Q93</t>
  </si>
  <si>
    <t>4Q93</t>
  </si>
  <si>
    <t>1Q94</t>
  </si>
  <si>
    <t>2Q94</t>
  </si>
  <si>
    <t>3Q94</t>
  </si>
  <si>
    <t>4Q94</t>
  </si>
  <si>
    <t>1Q95</t>
  </si>
  <si>
    <t>2Q95</t>
  </si>
  <si>
    <t>3Q95</t>
  </si>
  <si>
    <t>4Q95</t>
  </si>
  <si>
    <t>1Q96</t>
  </si>
  <si>
    <t>2Q96</t>
  </si>
  <si>
    <t>3Q96</t>
  </si>
  <si>
    <t>4Q96</t>
  </si>
  <si>
    <t>1Q97</t>
  </si>
  <si>
    <t>2Q97</t>
  </si>
  <si>
    <t>3Q97</t>
  </si>
  <si>
    <t>4Q97</t>
  </si>
  <si>
    <t>1Q98</t>
  </si>
  <si>
    <t>2Q98</t>
  </si>
  <si>
    <t>3Q98</t>
  </si>
  <si>
    <t>4Q98</t>
  </si>
  <si>
    <t>1Q99</t>
  </si>
  <si>
    <t>2Q99</t>
  </si>
  <si>
    <t>3Q99</t>
  </si>
  <si>
    <t>4Q99</t>
  </si>
  <si>
    <t>1Q00</t>
  </si>
  <si>
    <t>2Q00</t>
  </si>
  <si>
    <t>3Q00</t>
  </si>
  <si>
    <t>4Q00</t>
  </si>
  <si>
    <t>1Q01</t>
  </si>
  <si>
    <t>2Q01</t>
  </si>
  <si>
    <t>3Q01</t>
  </si>
  <si>
    <t>4Q01</t>
  </si>
  <si>
    <t>1Q02</t>
  </si>
  <si>
    <t>2Q02</t>
  </si>
  <si>
    <t>3Q02</t>
  </si>
  <si>
    <t>4Q02</t>
  </si>
  <si>
    <t>1Q03</t>
  </si>
  <si>
    <t>2Q03</t>
  </si>
  <si>
    <t>3Q03</t>
  </si>
  <si>
    <t>4Q03</t>
  </si>
  <si>
    <t>1Q04</t>
  </si>
  <si>
    <t>2Q04</t>
  </si>
  <si>
    <t>3Q04</t>
  </si>
  <si>
    <t>4Q04</t>
  </si>
  <si>
    <t>1Q05</t>
  </si>
  <si>
    <t>2Q05</t>
  </si>
  <si>
    <t>3Q05</t>
  </si>
  <si>
    <t>4Q05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</si>
  <si>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</si>
  <si>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</si>
  <si>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</si>
  <si>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</si>
  <si>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</si>
  <si>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</si>
  <si>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</si>
  <si>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</si>
  <si>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</si>
  <si>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</si>
  <si>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</si>
  <si>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</si>
  <si>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</si>
  <si>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</si>
  <si>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</si>
  <si>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</si>
  <si>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Change 2008 over 2007 prc</t>
  </si>
  <si>
    <t>Europe #</t>
  </si>
  <si>
    <t>Rest of World *</t>
  </si>
  <si>
    <t>South &amp; Central America</t>
  </si>
  <si>
    <t>Former Soviet Union @</t>
  </si>
  <si>
    <t>North Africa</t>
  </si>
  <si>
    <t>West Africa</t>
  </si>
  <si>
    <t>Asia Pacific £</t>
  </si>
  <si>
    <t>S. &amp; C. America</t>
  </si>
  <si>
    <t>Rest of World</t>
  </si>
  <si>
    <t>Total</t>
  </si>
  <si>
    <t>From</t>
  </si>
  <si>
    <t xml:space="preserve">† </t>
  </si>
  <si>
    <t>East &amp; Southern Africa</t>
  </si>
  <si>
    <t>Unidentified *</t>
  </si>
  <si>
    <t>Total imports</t>
  </si>
  <si>
    <t>Million Tonnes</t>
  </si>
  <si>
    <t>Crude Imports</t>
  </si>
  <si>
    <t>Product Imports</t>
  </si>
  <si>
    <t>Crude Exports</t>
  </si>
  <si>
    <t>Product Exports</t>
  </si>
  <si>
    <t>Trillon cubic metres</t>
  </si>
  <si>
    <t>Bolivia</t>
  </si>
  <si>
    <t>Bahrain</t>
  </si>
  <si>
    <t>Myanmar</t>
  </si>
  <si>
    <t>Papua New Guinea</t>
  </si>
  <si>
    <t>of which: European Union</t>
  </si>
  <si>
    <t>Trillion cubic metres</t>
  </si>
  <si>
    <t xml:space="preserve">                 European Union</t>
  </si>
  <si>
    <t>Billion cubic metres</t>
  </si>
  <si>
    <t>Billion cubic feet per day</t>
  </si>
  <si>
    <t>Million tonnes oil equivalent</t>
  </si>
  <si>
    <t>Columbia</t>
  </si>
  <si>
    <t>U.K.</t>
  </si>
  <si>
    <t>Russia</t>
  </si>
  <si>
    <t>Mozambique</t>
  </si>
  <si>
    <t>Uruguay</t>
  </si>
  <si>
    <t>Armenia</t>
  </si>
  <si>
    <t>Bosnia &amp; Herzegovina</t>
  </si>
  <si>
    <t>Croatia</t>
  </si>
  <si>
    <t>Estonia</t>
  </si>
  <si>
    <t>Georgia</t>
  </si>
  <si>
    <t>Ireland</t>
  </si>
  <si>
    <t>Kyrgyzstan</t>
  </si>
  <si>
    <t>Latvia</t>
  </si>
  <si>
    <t>Luxembourg</t>
  </si>
  <si>
    <t>F.Y.R of Macedonia</t>
  </si>
  <si>
    <t>Moldova</t>
  </si>
  <si>
    <t>Serbia</t>
  </si>
  <si>
    <t>Slovenia</t>
  </si>
  <si>
    <t>Tajikistan</t>
  </si>
  <si>
    <t>Israel</t>
  </si>
  <si>
    <t>Lebanon</t>
  </si>
  <si>
    <t>Jordan</t>
  </si>
  <si>
    <t>Morroco</t>
  </si>
  <si>
    <t>Total exports</t>
  </si>
  <si>
    <t>UAE</t>
  </si>
  <si>
    <t>Dominican Republic</t>
  </si>
  <si>
    <t>Puerto Rico</t>
  </si>
  <si>
    <t xml:space="preserve">Belgium </t>
  </si>
  <si>
    <t>Pipeline</t>
  </si>
  <si>
    <t>LNG</t>
  </si>
  <si>
    <t>Turkmenistan.</t>
  </si>
  <si>
    <t>imports</t>
  </si>
  <si>
    <t>Malasia</t>
  </si>
  <si>
    <t>Pipeline exports</t>
  </si>
  <si>
    <t>LNG exports</t>
  </si>
  <si>
    <t>US dollars per million Btu</t>
  </si>
  <si>
    <t>LNG Japan cif</t>
  </si>
  <si>
    <t>LNG European Union cif †</t>
  </si>
  <si>
    <t xml:space="preserve">Natural gas UK (Heren NBP Index)* </t>
  </si>
  <si>
    <t xml:space="preserve">Natural gas US Henry Hub † </t>
  </si>
  <si>
    <t xml:space="preserve">Natural gas Canada (Alberta) ‡  </t>
  </si>
  <si>
    <t>Crude oil OECD countries cif</t>
  </si>
  <si>
    <t>Anthracite and bituminus</t>
  </si>
  <si>
    <t>ub-bituminous and lignite</t>
  </si>
  <si>
    <t>Share of Total prc</t>
  </si>
  <si>
    <t>Zimbabwe</t>
  </si>
  <si>
    <t>Total Middle East &amp; Africa</t>
  </si>
  <si>
    <t>North Korea</t>
  </si>
  <si>
    <t>Source of reserves data: Survey of Energy Resources, World Energy Council.</t>
  </si>
  <si>
    <t>US dollars per tonne</t>
  </si>
  <si>
    <t>Northwest Europe marker price  †</t>
  </si>
  <si>
    <t>US Central Appalachian coal spot price index ‡</t>
  </si>
  <si>
    <t>Japan coking coal import cif price</t>
  </si>
  <si>
    <t>Japan steam coal import cif price</t>
  </si>
  <si>
    <t xml:space="preserve">   </t>
  </si>
  <si>
    <t xml:space="preserve"> </t>
  </si>
  <si>
    <t>Terawatt-hours</t>
  </si>
  <si>
    <t>Of which: European Union #</t>
  </si>
  <si>
    <t>2008 Oil</t>
  </si>
  <si>
    <t>2008 Natural Gas</t>
  </si>
  <si>
    <t>2008 Coal</t>
  </si>
  <si>
    <t>2008 Nuclear Energy</t>
  </si>
  <si>
    <t>2008 Hydro electric</t>
  </si>
  <si>
    <t>2008 Total</t>
  </si>
  <si>
    <t>2009 Oil</t>
  </si>
  <si>
    <t>2009 Natural Gas</t>
  </si>
  <si>
    <t>2009 Coal</t>
  </si>
  <si>
    <t>2009 Nuclear Energy</t>
  </si>
  <si>
    <t>2009 Hydro electric</t>
  </si>
  <si>
    <t>2009 Total</t>
  </si>
  <si>
    <t>Million tonnes carbon dioxide</t>
  </si>
  <si>
    <t>Megawatts</t>
  </si>
  <si>
    <t>Costa Rica</t>
  </si>
  <si>
    <t>El Salvador</t>
  </si>
  <si>
    <t>Ethiopia</t>
  </si>
  <si>
    <t>France (Guadeloupe)</t>
  </si>
  <si>
    <t>Guatemala</t>
  </si>
  <si>
    <t>Kenya</t>
  </si>
  <si>
    <t>Nicaragua</t>
  </si>
  <si>
    <t>Portugal (The Azores)</t>
  </si>
  <si>
    <t>Russia (Kamchatka)</t>
  </si>
  <si>
    <t>Rest of European Union</t>
  </si>
  <si>
    <t>Korea</t>
  </si>
  <si>
    <t>Total Others</t>
  </si>
  <si>
    <t>Morocco</t>
  </si>
  <si>
    <t>Thousand tonnes of oil equivalent</t>
  </si>
  <si>
    <t>♦</t>
  </si>
  <si>
    <t xml:space="preserve">                OECD</t>
  </si>
  <si>
    <t xml:space="preserve">                Former Soviet Union</t>
  </si>
  <si>
    <t xml:space="preserve">                Other EMEs</t>
  </si>
  <si>
    <t>To</t>
  </si>
  <si>
    <t>tonnes</t>
  </si>
  <si>
    <t>tonnes/</t>
  </si>
  <si>
    <t>Crude oil*</t>
  </si>
  <si>
    <t>(metric)</t>
  </si>
  <si>
    <t>kilolitres</t>
  </si>
  <si>
    <t>barrels</t>
  </si>
  <si>
    <t>gallons</t>
  </si>
  <si>
    <t>year</t>
  </si>
  <si>
    <t>Multiply by</t>
  </si>
  <si>
    <t>Tonnes (metric)</t>
  </si>
  <si>
    <t>–</t>
  </si>
  <si>
    <t>Kilolitres</t>
  </si>
  <si>
    <t>Barrels</t>
  </si>
  <si>
    <t>US gallons</t>
  </si>
  <si>
    <t>Barrels/day</t>
  </si>
  <si>
    <t xml:space="preserve"> *Based on worldwide average gravity.</t>
  </si>
  <si>
    <t>To convert</t>
  </si>
  <si>
    <t>Products</t>
  </si>
  <si>
    <t>to tonnes</t>
  </si>
  <si>
    <t>to barrels</t>
  </si>
  <si>
    <t>to kilolitres</t>
  </si>
  <si>
    <t>LPG</t>
  </si>
  <si>
    <t>Gasoline</t>
  </si>
  <si>
    <t>Kerosene</t>
  </si>
  <si>
    <t>Gas oil/ diesel</t>
  </si>
  <si>
    <t>Residual fuel oil</t>
  </si>
  <si>
    <t>billion cubic</t>
  </si>
  <si>
    <t>million tonnes</t>
  </si>
  <si>
    <t>trillion British</t>
  </si>
  <si>
    <t>million barrels</t>
  </si>
  <si>
    <t>Natural gas and LNG</t>
  </si>
  <si>
    <t>metres NG</t>
  </si>
  <si>
    <t>feet NG</t>
  </si>
  <si>
    <t>oil equivalent</t>
  </si>
  <si>
    <t>thermal units</t>
  </si>
  <si>
    <t>1 billion cubic metres NG</t>
  </si>
  <si>
    <t>1 billion cubic feet NG</t>
  </si>
  <si>
    <t>1 million tonnes oil equivalent</t>
  </si>
  <si>
    <t>1 million tonnes LNG</t>
  </si>
  <si>
    <t>1 trillion British thermal units</t>
  </si>
  <si>
    <t>1 million barrels oil equivalent</t>
  </si>
  <si>
    <t>Units</t>
  </si>
  <si>
    <t xml:space="preserve">1 metric tonne = 2204.62 lb. </t>
  </si>
  <si>
    <t>= 1.1023 short tons</t>
  </si>
  <si>
    <t>1 kilolitre = 6.2898 barrels</t>
  </si>
  <si>
    <t>1 kilolitre = 1 cubic metre</t>
  </si>
  <si>
    <t>1 kilocalorie (kcal) = 4.187 kJ = 3.968 Btu</t>
  </si>
  <si>
    <t>1 kilojoule (kJ) = 0.239 kcal = 0.948 Btu</t>
  </si>
  <si>
    <t>1 British thermal unit (Btu) = 0.252 kcal = 1.055 kJ</t>
  </si>
  <si>
    <t>1 kilowatt-hour (kWh) = 860 kcal = 3600 kJ = 3412 Btu</t>
  </si>
  <si>
    <t>Calorific equivalents</t>
  </si>
  <si>
    <t>One tonne of oil equivalent equals approximately:</t>
  </si>
  <si>
    <t xml:space="preserve">Heat units </t>
  </si>
  <si>
    <t>10 million kilocalories</t>
  </si>
  <si>
    <t>42 gigajoules</t>
  </si>
  <si>
    <t>40 million Btu</t>
  </si>
  <si>
    <t>Solid fuels</t>
  </si>
  <si>
    <t>1.5 tonnes of hard coal</t>
  </si>
  <si>
    <t>3 tonnes of lignite</t>
  </si>
  <si>
    <t>Gaseous fuels</t>
  </si>
  <si>
    <t xml:space="preserve">See Natural gas and LNG table </t>
  </si>
  <si>
    <t>Electricity</t>
  </si>
  <si>
    <t>12 megawatt-hours</t>
  </si>
  <si>
    <t>One million tonnes of oil produces about 4400 gigawatt-hours (=4.4 terawatt hours) of electricity in a modern power station.</t>
  </si>
  <si>
    <t>Other terms</t>
  </si>
  <si>
    <t>Tonnes: Metric equivalent of tons</t>
  </si>
  <si>
    <t xml:space="preserve">       Definitions</t>
  </si>
  <si>
    <t xml:space="preserve">            Statistics published in this Review are taken from government sources and published data.</t>
  </si>
  <si>
    <t xml:space="preserve">            No use is made of confidential information obtained by BP in the course of its business </t>
  </si>
  <si>
    <t>Country groupings are made purely for statistical purposes and are not intended to imply any judgement about political or economic standings.</t>
  </si>
  <si>
    <t>North America:</t>
  </si>
  <si>
    <t xml:space="preserve">US (excluding Puerto Rico), Canada and Mexico. </t>
  </si>
  <si>
    <t>South and Central America:</t>
  </si>
  <si>
    <t xml:space="preserve">Caribbean (including Puerto Rico), Central and South America. </t>
  </si>
  <si>
    <t>Europe:</t>
  </si>
  <si>
    <t>European members of the OECD plus Albania, Bosnia-Herzegovina, Bulgaria, Croatia, Cyprus, Former Yugoslav Republic of Macedonia, Gibraltar, Malta, Romania, Serbia and Montengro, Slovenia.</t>
  </si>
  <si>
    <t>Former Soviet Union:</t>
  </si>
  <si>
    <t xml:space="preserve">Armenia, Azerbaijan, Belarus, Estonia, Georgia, Kazakhstan, Kyrgyzstan, Latvia, Lithuania, Moldova, Russian Federation, Tajikistan, Turkmenistan, Ukraine, Uzbekistan. </t>
  </si>
  <si>
    <t>Europe and Eurasia:</t>
  </si>
  <si>
    <t xml:space="preserve">All countries listed above under the headings Europe and the Former Soviet Union </t>
  </si>
  <si>
    <t>Middle East:</t>
  </si>
  <si>
    <t xml:space="preserve">Arabian Peninsula, Iran, Iraq, Israel, Jordan, Lebanon, Syria. </t>
  </si>
  <si>
    <t>North Africa:</t>
  </si>
  <si>
    <t xml:space="preserve">Territories on the north coast of Africa from Egypt to Western Sahara. </t>
  </si>
  <si>
    <t>West Africa:</t>
  </si>
  <si>
    <t xml:space="preserve">Territories on the west coast of Africa from Mauritania to Angola, including Cape Verde, Chad </t>
  </si>
  <si>
    <t>East and Southern Africa:</t>
  </si>
  <si>
    <t xml:space="preserve">Territories on the east coast of Africa from Sudan to Republic of South Africa. Also Botswana, Madagascar, Malawi, Namibia, Uganda, Zambia, Zimbabwe. </t>
  </si>
  <si>
    <t>Asia Pacific:</t>
  </si>
  <si>
    <t xml:space="preserve">Brunei, Cambodia, China, China Hong Kong SAR*, Indonesia, Japan, Laos, Malaysia, Mongolia, North Korea, Philippines, Singapore, South Asia (Afghanistan, Bangladesh, India, Myanmar, Nepal, Pakistan and Sri Lanka), South Korea, Taiwan, Thailand, Vietnam, Australia, New Zealand, Papua New Guinea and Oceania. </t>
  </si>
  <si>
    <t>*Special Administrative Region</t>
  </si>
  <si>
    <t>Australasia:</t>
  </si>
  <si>
    <t xml:space="preserve">Australia, New Zealand. </t>
  </si>
  <si>
    <t>OECD members (Organization For Economic Co-operation and Development)</t>
  </si>
  <si>
    <t xml:space="preserve">Europe: Austria, Belgium, Czech Republic, Denmark, Finland, France, Germany, Greece, Hungary, Iceland, Republic of Ireland, Italy, Luxembourg, Netherlands, Norway, Poland, Portugal, Slovakia, Spain, Sweden, Switzerland, Turkey, United Kingdom. Other member countries: Australia, Canada, Japan, Mexico, New Zealand, South Korea, USA. </t>
  </si>
  <si>
    <t xml:space="preserve">OPEC members (Organization of the Petroleum Exporting Countries) </t>
  </si>
  <si>
    <t xml:space="preserve">Middle East: Iran, Iraq, Kuwait, Qatar, Saudi Arabia, United Arab Emirates. North Africa: Algeria, Libya. West Africa: Angola, Nigeria. South America: Ecuador, Venezuela.  </t>
  </si>
  <si>
    <t xml:space="preserve">European Union members </t>
  </si>
  <si>
    <t xml:space="preserve">Austria, Belgium, Bulgaria, Cyprus, Czech Republic, Denmark, Estonia, Finland, France, Germany, Greece,  Hungary, Republic of Ireland, Italy, Latvia, Lithuania, Luxembourg, Malta, Netherlands, Poland, Portugal, Romania, Slovakia, Slovenia, Spain, Sweden, UK. </t>
  </si>
  <si>
    <t>Other EMEs (Emerging Market Economies)</t>
  </si>
  <si>
    <t xml:space="preserve">South and Central America, Africa, Middle East, Non-OECD Asia and Non-OECD Europe. </t>
  </si>
  <si>
    <t>Methodology</t>
  </si>
  <si>
    <t>The primary energy values of both nuclear and hydroelectric power generation have</t>
  </si>
  <si>
    <t>been derived by calculating the equivalent amount of fossil fuel required to generate</t>
  </si>
  <si>
    <t>the same volume of electricity in a thermal power station, assuming a conversion</t>
  </si>
  <si>
    <t>efficiency of 38% (the average for OECD thermal power generation).</t>
  </si>
  <si>
    <r>
      <rPr>
        <rFont val="Arial"/>
        <b/>
        <color rgb="FF000000"/>
        <sz val="8.0"/>
      </rPr>
      <t xml:space="preserve">            Percentages:</t>
    </r>
    <r>
      <rPr>
        <rFont val="Arial"/>
        <b val="0"/>
        <color rgb="FF000000"/>
        <sz val="8.0"/>
      </rPr>
      <t xml:space="preserve">  Calculated before rounding of actuals. </t>
    </r>
  </si>
  <si>
    <r>
      <rPr>
        <rFont val="Arial"/>
        <b/>
        <color rgb="FF000000"/>
        <sz val="8.0"/>
      </rPr>
      <t xml:space="preserve">            Rounding differences:</t>
    </r>
    <r>
      <rPr>
        <rFont val="Arial"/>
        <b val="0"/>
        <color rgb="FF000000"/>
        <sz val="8.0"/>
      </rPr>
      <t xml:space="preserve">  Because of rounding, some totals may not agree exactly with the sum of their component parts. </t>
    </r>
  </si>
  <si>
    <r>
      <rPr>
        <rFont val="Arial"/>
        <b/>
        <color theme="1"/>
        <sz val="8.0"/>
      </rPr>
      <t xml:space="preserve">           Tonnes: </t>
    </r>
    <r>
      <rPr>
        <rFont val="Arial"/>
        <b val="0"/>
        <color theme="1"/>
        <sz val="8.0"/>
      </rPr>
      <t xml:space="preserve"> Metric equivalent of tons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</si>
</sst>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0.0"/>
    <numFmt numFmtId="165" formatCode="0.0%"/>
    <numFmt numFmtId="166" formatCode="_-* #,##0.0_-;\-* #,##0.0_-;_-* &quot;-&quot;?_-;_-@"/>
    <numFmt numFmtId="167" formatCode="#,##0.0"/>
    <numFmt numFmtId="168" formatCode="0.00_)"/>
    <numFmt numFmtId="169" formatCode="0_)"/>
    <numFmt numFmtId="170" formatCode="_-* ###0_-;\-* ###0_-;_-* &quot;-&quot;_-;_-@"/>
    <numFmt numFmtId="171" formatCode="0.0_ ;\-0.0\ "/>
    <numFmt numFmtId="172" formatCode="0_ ;\-0\ "/>
    <numFmt numFmtId="173" formatCode="_-* #,##0.00_-;\-* #,##0.00_-;_-* &quot;-&quot;??_-;_-@"/>
    <numFmt numFmtId="174" formatCode="_(* #,##0.00_);_(* \(#,##0.00\);_(* &quot;-&quot;??_);_(@_)"/>
    <numFmt numFmtId="175" formatCode="[&gt;=0.05]0.0;[=0]\-;\^"/>
    <numFmt numFmtId="176" formatCode="[&lt;-0.0005]\-0.0%;[&gt;0.0005]0.0%;#\♦"/>
    <numFmt numFmtId="177" formatCode="[&lt;0.0005]\♦;0.0%"/>
    <numFmt numFmtId="178" formatCode="_-* #,##0_-;\-* #,##0_-;_-* &quot;-&quot;??_-;_-@"/>
    <numFmt numFmtId="179" formatCode="0.000"/>
  </numFmts>
  <fonts count="41">
    <font>
      <sz val="8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>
      <sz val="16.0"/>
      <color rgb="FF008000"/>
      <name val="Arial"/>
    </font>
    <font>
      <sz val="8.0"/>
      <color rgb="FF008000"/>
      <name val="Arial"/>
    </font>
    <font>
      <sz val="8.0"/>
      <color rgb="FF99CC00"/>
      <name val="Arial"/>
    </font>
    <font>
      <sz val="10.0"/>
      <color rgb="FF008000"/>
      <name val="Arial"/>
    </font>
    <font>
      <sz val="8.0"/>
      <color rgb="FFFFFFFF"/>
      <name val="Arial"/>
    </font>
    <font>
      <sz val="10.0"/>
      <color rgb="FFFFFFFF"/>
      <name val="Arial"/>
    </font>
    <font>
      <u/>
      <sz val="8.0"/>
      <color rgb="FF0000FF"/>
      <name val="Arial"/>
    </font>
    <font>
      <sz val="8.0"/>
      <color rgb="FF000000"/>
      <name val="Arial"/>
    </font>
    <font>
      <sz val="8.0"/>
      <color rgb="FF0000FF"/>
      <name val="Arial"/>
    </font>
    <font>
      <color theme="1"/>
      <name val="Arial"/>
      <scheme val="minor"/>
    </font>
    <font>
      <b/>
      <sz val="8.0"/>
      <color theme="1"/>
      <name val="Arial"/>
    </font>
    <font>
      <sz val="8.0"/>
      <color theme="1"/>
      <name val="Noto Sans Symbols"/>
    </font>
    <font>
      <b/>
      <sz val="8.0"/>
      <color rgb="FFFFFFFF"/>
      <name val="Arial"/>
    </font>
    <font>
      <b/>
      <sz val="8.0"/>
      <color theme="1"/>
      <name val="Noto Sans Symbols"/>
    </font>
    <font>
      <sz val="8.0"/>
      <color rgb="FF003300"/>
      <name val="Arial"/>
    </font>
    <font>
      <b/>
      <sz val="10.0"/>
      <color theme="1"/>
      <name val="Arimo"/>
    </font>
    <font>
      <b/>
      <sz val="8.0"/>
      <color rgb="FFFF0000"/>
      <name val="Arial"/>
    </font>
    <font>
      <b/>
      <sz val="8.0"/>
      <color rgb="FF000000"/>
      <name val="Arial"/>
    </font>
    <font>
      <sz val="8.0"/>
      <color theme="1"/>
      <name val="Arimo"/>
    </font>
    <font>
      <sz val="8.0"/>
      <color rgb="FFFF0000"/>
      <name val="Arial"/>
    </font>
    <font>
      <b/>
      <sz val="8.0"/>
      <color theme="1"/>
      <name val="Arimo"/>
    </font>
    <font>
      <sz val="8.0"/>
      <color rgb="FF000080"/>
      <name val="Arial"/>
    </font>
    <font>
      <i/>
      <sz val="8.0"/>
      <color rgb="FFFF0000"/>
      <name val="Arial"/>
    </font>
    <font/>
    <font>
      <b/>
      <sz val="10.0"/>
      <color rgb="FFFFFFFF"/>
      <name val="Arial"/>
    </font>
    <font>
      <b/>
      <sz val="8.0"/>
      <color rgb="FFFFFFFF"/>
      <name val="Noto Sans Symbols"/>
    </font>
    <font>
      <sz val="8.0"/>
      <color rgb="FF000000"/>
      <name val="Noto Sans Symbols"/>
    </font>
    <font>
      <sz val="6.0"/>
      <color theme="1"/>
      <name val="Arial"/>
    </font>
    <font>
      <b/>
      <sz val="7.0"/>
      <color rgb="FF000000"/>
      <name val="Arial"/>
    </font>
    <font>
      <b/>
      <sz val="7.0"/>
      <color rgb="FFFFFFFF"/>
      <name val="Arial"/>
    </font>
    <font>
      <b/>
      <sz val="6.0"/>
      <color rgb="FF000000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10.0"/>
      <color rgb="FF008000"/>
      <name val="Arial"/>
    </font>
    <font>
      <sz val="10.0"/>
      <color rgb="FF003300"/>
      <name val="Arial"/>
    </font>
    <font>
      <sz val="7.0"/>
      <color theme="1"/>
      <name val="Arial"/>
    </font>
    <font>
      <b/>
      <sz val="9.0"/>
      <color rgb="FF008000"/>
      <name val="Arial"/>
    </font>
    <font>
      <b/>
      <sz val="9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808080"/>
        <bgColor rgb="FF808080"/>
      </patternFill>
    </fill>
    <fill>
      <patternFill patternType="solid">
        <fgColor rgb="FFFF6600"/>
        <bgColor rgb="FFFF6600"/>
      </patternFill>
    </fill>
    <fill>
      <patternFill patternType="solid">
        <fgColor rgb="FF3366FF"/>
        <bgColor rgb="FF3366FF"/>
      </patternFill>
    </fill>
    <fill>
      <patternFill patternType="solid">
        <fgColor rgb="FF800080"/>
        <bgColor rgb="FF800080"/>
      </patternFill>
    </fill>
    <fill>
      <patternFill patternType="solid">
        <fgColor rgb="FF000080"/>
        <bgColor rgb="FF000080"/>
      </patternFill>
    </fill>
    <fill>
      <patternFill patternType="solid">
        <fgColor rgb="FF800000"/>
        <bgColor rgb="FF800000"/>
      </patternFill>
    </fill>
  </fills>
  <borders count="32">
    <border/>
    <border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left/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top/>
      <bottom/>
    </border>
    <border>
      <right/>
      <top/>
      <bottom/>
    </border>
    <border>
      <bottom style="hair">
        <color rgb="FF000000"/>
      </bottom>
    </border>
    <border>
      <left style="hair">
        <color rgb="FF000000"/>
      </left>
    </border>
    <border>
      <left style="hair">
        <color rgb="FF000000"/>
      </left>
      <bottom style="hair">
        <color rgb="FF000000"/>
      </bottom>
    </border>
  </borders>
  <cellStyleXfs count="1">
    <xf borderId="0" fillId="0" fontId="0" numFmtId="0" applyAlignment="1" applyFont="1"/>
  </cellStyleXfs>
  <cellXfs count="3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horizontal="right" shrinkToFit="0" vertical="bottom" wrapText="0"/>
    </xf>
    <xf borderId="0" fillId="0" fontId="12" numFmtId="0" xfId="0" applyFont="1"/>
    <xf borderId="0" fillId="0" fontId="2" numFmtId="16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1" fillId="0" fontId="13" numFmtId="0" xfId="0" applyAlignment="1" applyBorder="1" applyFont="1">
      <alignment shrinkToFit="0" vertical="bottom" wrapText="0"/>
    </xf>
    <xf borderId="1" fillId="0" fontId="13" numFmtId="164" xfId="0" applyAlignment="1" applyBorder="1" applyFont="1" applyNumberFormat="1">
      <alignment shrinkToFit="0" vertical="bottom" wrapText="0"/>
    </xf>
    <xf borderId="1" fillId="0" fontId="13" numFmtId="165" xfId="0" applyAlignment="1" applyBorder="1" applyFont="1" applyNumberFormat="1">
      <alignment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14" numFmtId="165" xfId="0" applyAlignment="1" applyFont="1" applyNumberFormat="1">
      <alignment horizontal="right" shrinkToFit="0" vertical="bottom" wrapText="0"/>
    </xf>
    <xf borderId="2" fillId="2" fontId="15" numFmtId="0" xfId="0" applyAlignment="1" applyBorder="1" applyFill="1" applyFont="1">
      <alignment shrinkToFit="0" vertical="bottom" wrapText="0"/>
    </xf>
    <xf borderId="2" fillId="2" fontId="15" numFmtId="164" xfId="0" applyAlignment="1" applyBorder="1" applyFont="1" applyNumberFormat="1">
      <alignment shrinkToFit="0" vertical="bottom" wrapText="0"/>
    </xf>
    <xf borderId="2" fillId="2" fontId="15" numFmtId="165" xfId="0" applyAlignment="1" applyBorder="1" applyFont="1" applyNumberForma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2" numFmtId="164" xfId="0" applyAlignment="1" applyBorder="1" applyFont="1" applyNumberFormat="1">
      <alignment horizontal="right" shrinkToFit="0" vertical="bottom" wrapText="0"/>
    </xf>
    <xf borderId="3" fillId="0" fontId="2" numFmtId="164" xfId="0" applyAlignment="1" applyBorder="1" applyFont="1" applyNumberFormat="1">
      <alignment shrinkToFit="0" vertical="bottom" wrapText="0"/>
    </xf>
    <xf borderId="3" fillId="0" fontId="2" numFmtId="165" xfId="0" applyAlignment="1" applyBorder="1" applyFont="1" applyNumberFormat="1">
      <alignment shrinkToFit="0" vertical="bottom" wrapText="0"/>
    </xf>
    <xf borderId="1" fillId="0" fontId="2" numFmtId="164" xfId="0" applyAlignment="1" applyBorder="1" applyFont="1" applyNumberFormat="1">
      <alignment horizontal="right"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1" fillId="0" fontId="2" numFmtId="165" xfId="0" applyAlignment="1" applyBorder="1" applyFont="1" applyNumberForma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2" numFmtId="166" xfId="0" applyAlignment="1" applyFont="1" applyNumberFormat="1">
      <alignment shrinkToFit="0" vertical="bottom" wrapText="0"/>
    </xf>
    <xf borderId="0" fillId="0" fontId="13" numFmtId="166" xfId="0" applyAlignment="1" applyFont="1" applyNumberForma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3" numFmtId="16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horizontal="right" shrinkToFit="0" vertical="bottom" wrapText="0"/>
    </xf>
    <xf borderId="1" fillId="0" fontId="16" numFmtId="165" xfId="0" applyAlignment="1" applyBorder="1" applyFont="1" applyNumberFormat="1">
      <alignment horizontal="right" shrinkToFit="0" vertical="bottom" wrapText="0"/>
    </xf>
    <xf borderId="0" fillId="0" fontId="17" numFmtId="0" xfId="0" applyAlignment="1" applyFont="1">
      <alignment shrinkToFit="0" vertical="bottom" wrapText="0"/>
    </xf>
    <xf borderId="3" fillId="0" fontId="13" numFmtId="164" xfId="0" applyAlignment="1" applyBorder="1" applyFont="1" applyNumberFormat="1">
      <alignment shrinkToFit="0" vertical="bottom" wrapText="0"/>
    </xf>
    <xf borderId="3" fillId="0" fontId="2" numFmtId="165" xfId="0" applyAlignment="1" applyBorder="1" applyFont="1" applyNumberFormat="1">
      <alignment horizontal="right" shrinkToFit="0" vertical="bottom" wrapText="0"/>
    </xf>
    <xf borderId="1" fillId="0" fontId="14" numFmtId="165" xfId="0" applyAlignment="1" applyBorder="1" applyFont="1" applyNumberFormat="1">
      <alignment horizontal="right" shrinkToFit="0" vertical="bottom" wrapText="0"/>
    </xf>
    <xf borderId="0" fillId="0" fontId="2" numFmtId="166" xfId="0" applyAlignment="1" applyFont="1" applyNumberFormat="1">
      <alignment horizontal="right" shrinkToFit="0" vertical="bottom" wrapText="0"/>
    </xf>
    <xf borderId="0" fillId="0" fontId="2" numFmtId="166" xfId="0" applyAlignment="1" applyFont="1" applyNumberFormat="1">
      <alignment horizontal="center" shrinkToFit="0" vertical="bottom" wrapText="0"/>
    </xf>
    <xf borderId="0" fillId="0" fontId="2" numFmtId="1" xfId="0" applyAlignment="1" applyFont="1" applyNumberFormat="1">
      <alignment shrinkToFit="0" vertical="bottom" wrapText="0"/>
    </xf>
    <xf borderId="0" fillId="0" fontId="13" numFmtId="1" xfId="0" applyAlignment="1" applyFont="1" applyNumberFormat="1">
      <alignment shrinkToFit="0" vertical="bottom" wrapText="0"/>
    </xf>
    <xf borderId="1" fillId="0" fontId="13" numFmtId="1" xfId="0" applyAlignment="1" applyBorder="1" applyFont="1" applyNumberFormat="1">
      <alignment shrinkToFit="0" vertical="bottom" wrapText="0"/>
    </xf>
    <xf borderId="0" fillId="0" fontId="2" numFmtId="1" xfId="0" applyAlignment="1" applyFont="1" applyNumberFormat="1">
      <alignment horizontal="right" shrinkToFit="0" vertical="bottom" wrapText="0"/>
    </xf>
    <xf borderId="2" fillId="2" fontId="15" numFmtId="1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1" xfId="0" applyAlignment="1" applyBorder="1" applyFont="1" applyNumberFormat="1">
      <alignment shrinkToFit="0" vertical="bottom" wrapText="0"/>
    </xf>
    <xf borderId="0" fillId="0" fontId="18" numFmtId="164" xfId="0" applyAlignment="1" applyFont="1" applyNumberFormat="1">
      <alignment horizontal="left" shrinkToFit="0" vertical="bottom" wrapText="0"/>
    </xf>
    <xf borderId="0" fillId="0" fontId="19" numFmtId="167" xfId="0" applyAlignment="1" applyFont="1" applyNumberFormat="1">
      <alignment shrinkToFit="0" vertical="bottom" wrapText="0"/>
    </xf>
    <xf borderId="0" fillId="0" fontId="13" numFmtId="167" xfId="0" applyAlignment="1" applyFont="1" applyNumberFormat="1">
      <alignment shrinkToFit="0" vertical="bottom" wrapText="0"/>
    </xf>
    <xf borderId="1" fillId="0" fontId="13" numFmtId="1" xfId="0" applyAlignment="1" applyBorder="1" applyFont="1" applyNumberFormat="1">
      <alignment horizontal="right" shrinkToFit="0" vertical="bottom" wrapText="0"/>
    </xf>
    <xf borderId="4" fillId="2" fontId="15" numFmtId="0" xfId="0" applyAlignment="1" applyBorder="1" applyFont="1">
      <alignment shrinkToFit="0" vertical="bottom" wrapText="0"/>
    </xf>
    <xf borderId="4" fillId="2" fontId="15" numFmtId="1" xfId="0" applyAlignment="1" applyBorder="1" applyFont="1" applyNumberFormat="1">
      <alignment shrinkToFit="0" vertical="bottom" wrapText="0"/>
    </xf>
    <xf borderId="4" fillId="2" fontId="15" numFmtId="165" xfId="0" applyAlignment="1" applyBorder="1" applyFont="1" applyNumberFormat="1">
      <alignment shrinkToFit="0" vertical="bottom" wrapText="0"/>
    </xf>
    <xf borderId="1" fillId="0" fontId="20" numFmtId="0" xfId="0" applyAlignment="1" applyBorder="1" applyFont="1">
      <alignment shrinkToFit="0" vertical="bottom" wrapText="0"/>
    </xf>
    <xf borderId="1" fillId="0" fontId="20" numFmtId="1" xfId="0" applyAlignment="1" applyBorder="1" applyFont="1" applyNumberFormat="1">
      <alignment shrinkToFit="0" vertical="bottom" wrapText="0"/>
    </xf>
    <xf borderId="1" fillId="0" fontId="20" numFmtId="165" xfId="0" applyAlignment="1" applyBorder="1" applyFont="1" applyNumberFormat="1">
      <alignment shrinkToFit="0" vertical="bottom" wrapText="0"/>
    </xf>
    <xf borderId="1" fillId="0" fontId="20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2" xfId="0" applyAlignment="1" applyFont="1" applyNumberFormat="1">
      <alignment shrinkToFit="0" vertical="bottom" wrapText="0"/>
    </xf>
    <xf borderId="0" fillId="0" fontId="10" numFmtId="2" xfId="0" applyAlignment="1" applyFont="1" applyNumberFormat="1">
      <alignment shrinkToFit="0" vertical="bottom" wrapText="0"/>
    </xf>
    <xf borderId="0" fillId="0" fontId="2" numFmtId="168" xfId="0" applyAlignment="1" applyFont="1" applyNumberFormat="1">
      <alignment shrinkToFit="0" vertical="bottom" wrapText="0"/>
    </xf>
    <xf borderId="1" fillId="0" fontId="2" numFmtId="0" xfId="0" applyAlignment="1" applyBorder="1" applyFont="1">
      <alignment horizontal="right" shrinkToFit="0" vertical="bottom" wrapText="0"/>
    </xf>
    <xf borderId="1" fillId="0" fontId="2" numFmtId="2" xfId="0" applyAlignment="1" applyBorder="1" applyFont="1" applyNumberForma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169" xfId="0" applyAlignment="1" applyFont="1" applyNumberFormat="1">
      <alignment shrinkToFit="0" vertical="bottom" wrapText="0"/>
    </xf>
    <xf borderId="1" fillId="0" fontId="2" numFmtId="2" xfId="0" applyAlignment="1" applyBorder="1" applyFont="1" applyNumberFormat="1">
      <alignment horizontal="right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2" numFmtId="17" xfId="0" applyAlignment="1" applyFont="1" applyNumberFormat="1">
      <alignment horizontal="right" shrinkToFit="0" vertical="bottom" wrapText="0"/>
    </xf>
    <xf borderId="0" fillId="0" fontId="20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" xfId="0" applyAlignment="1" applyFont="1" applyNumberFormat="1">
      <alignment shrinkToFit="0" vertical="bottom" wrapText="0"/>
    </xf>
    <xf borderId="0" fillId="0" fontId="15" numFmtId="165" xfId="0" applyAlignment="1" applyFont="1" applyNumberFormat="1">
      <alignment shrinkToFit="0" vertical="bottom" wrapText="0"/>
    </xf>
    <xf borderId="0" fillId="0" fontId="2" numFmtId="166" xfId="0" applyAlignment="1" applyFont="1" applyNumberFormat="1">
      <alignment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5" fillId="0" fontId="13" numFmtId="0" xfId="0" applyAlignment="1" applyBorder="1" applyFont="1">
      <alignment horizontal="center" shrinkToFit="0" vertical="top" wrapText="1"/>
    </xf>
    <xf borderId="0" fillId="0" fontId="13" numFmtId="166" xfId="0" applyAlignment="1" applyFont="1" applyNumberFormat="1">
      <alignment horizontal="center" shrinkToFit="0" vertical="top" wrapText="1"/>
    </xf>
    <xf borderId="0" fillId="0" fontId="2" numFmtId="166" xfId="0" applyAlignment="1" applyFont="1" applyNumberFormat="1">
      <alignment shrinkToFit="0" vertical="top" wrapText="1"/>
    </xf>
    <xf borderId="1" fillId="0" fontId="13" numFmtId="166" xfId="0" applyAlignment="1" applyBorder="1" applyFont="1" applyNumberFormat="1">
      <alignment shrinkToFit="0" vertical="bottom" wrapText="0"/>
    </xf>
    <xf borderId="1" fillId="0" fontId="2" numFmtId="166" xfId="0" applyAlignment="1" applyBorder="1" applyFont="1" applyNumberFormat="1">
      <alignment shrinkToFit="0" vertical="bottom" wrapText="0"/>
    </xf>
    <xf borderId="6" fillId="0" fontId="13" numFmtId="166" xfId="0" applyAlignment="1" applyBorder="1" applyFont="1" applyNumberFormat="1">
      <alignment shrinkToFit="0" vertical="bottom" wrapText="0"/>
    </xf>
    <xf borderId="5" fillId="0" fontId="2" numFmtId="166" xfId="0" applyAlignment="1" applyBorder="1" applyFont="1" applyNumberFormat="1">
      <alignment horizontal="right" shrinkToFit="0" vertical="bottom" wrapText="0"/>
    </xf>
    <xf borderId="7" fillId="0" fontId="2" numFmtId="166" xfId="0" applyAlignment="1" applyBorder="1" applyFont="1" applyNumberFormat="1">
      <alignment horizontal="right" shrinkToFit="0" vertical="bottom" wrapText="0"/>
    </xf>
    <xf borderId="8" fillId="0" fontId="13" numFmtId="164" xfId="0" applyAlignment="1" applyBorder="1" applyFont="1" applyNumberFormat="1">
      <alignment horizontal="right" shrinkToFit="0" vertical="bottom" wrapText="0"/>
    </xf>
    <xf borderId="8" fillId="0" fontId="2" numFmtId="166" xfId="0" applyAlignment="1" applyBorder="1" applyFont="1" applyNumberFormat="1">
      <alignment horizontal="right" shrinkToFit="0" vertical="bottom" wrapText="0"/>
    </xf>
    <xf borderId="9" fillId="0" fontId="2" numFmtId="166" xfId="0" applyAlignment="1" applyBorder="1" applyFont="1" applyNumberFormat="1">
      <alignment horizontal="right" shrinkToFit="0" vertical="bottom" wrapText="0"/>
    </xf>
    <xf borderId="10" fillId="0" fontId="20" numFmtId="166" xfId="0" applyAlignment="1" applyBorder="1" applyFont="1" applyNumberFormat="1">
      <alignment shrinkToFit="0" vertical="bottom" wrapText="0"/>
    </xf>
    <xf borderId="10" fillId="0" fontId="20" numFmtId="166" xfId="0" applyAlignment="1" applyBorder="1" applyFont="1" applyNumberFormat="1">
      <alignment horizontal="right" shrinkToFit="0" vertical="bottom" wrapText="0"/>
    </xf>
    <xf borderId="11" fillId="0" fontId="20" numFmtId="166" xfId="0" applyAlignment="1" applyBorder="1" applyFont="1" applyNumberFormat="1">
      <alignment horizontal="right" shrinkToFit="0" vertical="bottom" wrapText="0"/>
    </xf>
    <xf borderId="12" fillId="0" fontId="20" numFmtId="166" xfId="0" applyAlignment="1" applyBorder="1" applyFont="1" applyNumberFormat="1">
      <alignment horizontal="right" shrinkToFit="0" vertical="bottom" wrapText="0"/>
    </xf>
    <xf borderId="11" fillId="0" fontId="20" numFmtId="164" xfId="0" applyAlignment="1" applyBorder="1" applyFont="1" applyNumberFormat="1">
      <alignment horizontal="right" shrinkToFit="0" vertical="bottom" wrapText="0"/>
    </xf>
    <xf borderId="0" fillId="0" fontId="13" numFmtId="166" xfId="0" applyAlignment="1" applyFont="1" applyNumberFormat="1">
      <alignment shrinkToFit="0" vertical="bottom" wrapText="1"/>
    </xf>
    <xf borderId="8" fillId="0" fontId="2" numFmtId="166" xfId="0" applyAlignment="1" applyBorder="1" applyFont="1" applyNumberFormat="1">
      <alignment shrinkToFit="0" vertical="top" wrapText="1"/>
    </xf>
    <xf borderId="9" fillId="0" fontId="2" numFmtId="166" xfId="0" applyAlignment="1" applyBorder="1" applyFont="1" applyNumberFormat="1">
      <alignment shrinkToFit="0" vertical="top" wrapText="1"/>
    </xf>
    <xf borderId="8" fillId="0" fontId="13" numFmtId="1" xfId="0" applyAlignment="1" applyBorder="1" applyFont="1" applyNumberFormat="1">
      <alignment shrinkToFit="0" vertical="top" wrapText="1"/>
    </xf>
    <xf borderId="0" fillId="0" fontId="13" numFmtId="166" xfId="0" applyAlignment="1" applyFont="1" applyNumberFormat="1">
      <alignment horizontal="right" shrinkToFit="0" vertical="top" wrapText="1"/>
    </xf>
    <xf borderId="6" fillId="0" fontId="2" numFmtId="1" xfId="0" applyAlignment="1" applyBorder="1" applyFont="1" applyNumberFormat="1">
      <alignment shrinkToFit="0" vertical="bottom" wrapText="0"/>
    </xf>
    <xf borderId="13" fillId="0" fontId="2" numFmtId="1" xfId="0" applyAlignment="1" applyBorder="1" applyFont="1" applyNumberFormat="1">
      <alignment shrinkToFit="0" vertical="bottom" wrapText="0"/>
    </xf>
    <xf borderId="6" fillId="0" fontId="13" numFmtId="1" xfId="0" applyAlignment="1" applyBorder="1" applyFont="1" applyNumberFormat="1">
      <alignment shrinkToFit="0" vertical="bottom" wrapText="0"/>
    </xf>
    <xf borderId="0" fillId="0" fontId="2" numFmtId="170" xfId="0" applyAlignment="1" applyFont="1" applyNumberFormat="1">
      <alignment horizontal="right" shrinkToFit="0" vertical="bottom" wrapText="0"/>
    </xf>
    <xf borderId="8" fillId="0" fontId="2" numFmtId="170" xfId="0" applyAlignment="1" applyBorder="1" applyFont="1" applyNumberFormat="1">
      <alignment horizontal="right" shrinkToFit="0" vertical="bottom" wrapText="0"/>
    </xf>
    <xf borderId="9" fillId="0" fontId="2" numFmtId="170" xfId="0" applyAlignment="1" applyBorder="1" applyFont="1" applyNumberFormat="1">
      <alignment horizontal="right" shrinkToFit="0" vertical="bottom" wrapText="0"/>
    </xf>
    <xf borderId="8" fillId="0" fontId="13" numFmtId="1" xfId="0" applyAlignment="1" applyBorder="1" applyFont="1" applyNumberFormat="1">
      <alignment horizontal="right" shrinkToFit="0" vertical="bottom" wrapText="0"/>
    </xf>
    <xf borderId="10" fillId="0" fontId="20" numFmtId="1" xfId="0" applyAlignment="1" applyBorder="1" applyFont="1" applyNumberFormat="1">
      <alignment horizontal="right" shrinkToFit="0" vertical="bottom" wrapText="0"/>
    </xf>
    <xf borderId="11" fillId="0" fontId="20" numFmtId="1" xfId="0" applyAlignment="1" applyBorder="1" applyFont="1" applyNumberFormat="1">
      <alignment horizontal="right" shrinkToFit="0" vertical="bottom" wrapText="0"/>
    </xf>
    <xf borderId="12" fillId="0" fontId="20" numFmtId="1" xfId="0" applyAlignment="1" applyBorder="1" applyFont="1" applyNumberFormat="1">
      <alignment horizontal="right" shrinkToFit="0" vertical="bottom" wrapText="0"/>
    </xf>
    <xf borderId="0" fillId="0" fontId="15" numFmtId="166" xfId="0" applyAlignment="1" applyFont="1" applyNumberFormat="1">
      <alignment shrinkToFit="0" vertical="bottom" wrapText="0"/>
    </xf>
    <xf borderId="0" fillId="0" fontId="15" numFmtId="1" xfId="0" applyAlignment="1" applyFont="1" applyNumberFormat="1">
      <alignment horizontal="right" shrinkToFit="0" vertical="bottom" wrapText="0"/>
    </xf>
    <xf borderId="0" fillId="0" fontId="18" numFmtId="166" xfId="0" applyAlignment="1" applyFont="1" applyNumberFormat="1">
      <alignment shrinkToFit="0" vertical="bottom" wrapText="0"/>
    </xf>
    <xf borderId="1" fillId="0" fontId="2" numFmtId="166" xfId="0" applyAlignment="1" applyBorder="1" applyFont="1" applyNumberFormat="1">
      <alignment readingOrder="0" shrinkToFit="0" vertical="bottom" wrapText="0"/>
    </xf>
    <xf borderId="1" fillId="0" fontId="2" numFmtId="166" xfId="0" applyAlignment="1" applyBorder="1" applyFont="1" applyNumberFormat="1">
      <alignment horizontal="right" readingOrder="0" shrinkToFit="0" vertical="bottom" wrapText="0"/>
    </xf>
    <xf borderId="1" fillId="0" fontId="2" numFmtId="166" xfId="0" applyAlignment="1" applyBorder="1" applyFont="1" applyNumberFormat="1">
      <alignment horizontal="right" shrinkToFit="0" vertical="bottom" wrapText="0"/>
    </xf>
    <xf borderId="3" fillId="0" fontId="2" numFmtId="171" xfId="0" applyAlignment="1" applyBorder="1" applyFont="1" applyNumberFormat="1">
      <alignment shrinkToFit="0" vertical="bottom" wrapText="0"/>
    </xf>
    <xf borderId="0" fillId="0" fontId="2" numFmtId="171" xfId="0" applyAlignment="1" applyFont="1" applyNumberFormat="1">
      <alignment shrinkToFit="0" vertical="bottom" wrapText="0"/>
    </xf>
    <xf borderId="5" fillId="0" fontId="2" numFmtId="171" xfId="0" applyAlignment="1" applyBorder="1" applyFont="1" applyNumberFormat="1">
      <alignment shrinkToFit="0" vertical="bottom" wrapText="0"/>
    </xf>
    <xf borderId="8" fillId="0" fontId="2" numFmtId="171" xfId="0" applyAlignment="1" applyBorder="1" applyFont="1" applyNumberFormat="1">
      <alignment shrinkToFit="0" vertical="bottom" wrapText="0"/>
    </xf>
    <xf borderId="0" fillId="0" fontId="2" numFmtId="171" xfId="0" applyAlignment="1" applyFont="1" applyNumberFormat="1">
      <alignment horizontal="right" shrinkToFit="0" vertical="bottom" wrapText="0"/>
    </xf>
    <xf borderId="6" fillId="0" fontId="2" numFmtId="171" xfId="0" applyAlignment="1" applyBorder="1" applyFont="1" applyNumberFormat="1">
      <alignment shrinkToFit="0" vertical="bottom" wrapText="0"/>
    </xf>
    <xf borderId="10" fillId="0" fontId="20" numFmtId="171" xfId="0" applyAlignment="1" applyBorder="1" applyFont="1" applyNumberFormat="1">
      <alignment shrinkToFit="0" vertical="bottom" wrapText="0"/>
    </xf>
    <xf borderId="11" fillId="0" fontId="20" numFmtId="171" xfId="0" applyAlignment="1" applyBorder="1" applyFont="1" applyNumberFormat="1">
      <alignment shrinkToFit="0" vertical="bottom" wrapText="0"/>
    </xf>
    <xf borderId="10" fillId="0" fontId="20" numFmtId="1" xfId="0" applyAlignment="1" applyBorder="1" applyFont="1" applyNumberFormat="1">
      <alignment shrinkToFit="0" vertical="bottom" wrapText="0"/>
    </xf>
    <xf borderId="0" fillId="0" fontId="10" numFmtId="166" xfId="0" applyAlignment="1" applyFont="1" applyNumberFormat="1">
      <alignment shrinkToFit="0" vertical="bottom" wrapText="0"/>
    </xf>
    <xf borderId="0" fillId="0" fontId="20" numFmtId="171" xfId="0" applyAlignment="1" applyFont="1" applyNumberFormat="1">
      <alignment shrinkToFit="0" vertical="bottom" wrapText="0"/>
    </xf>
    <xf borderId="0" fillId="0" fontId="20" numFmtId="166" xfId="0" applyAlignment="1" applyFont="1" applyNumberFormat="1">
      <alignment shrinkToFit="0" vertical="bottom" wrapText="0"/>
    </xf>
    <xf borderId="0" fillId="0" fontId="20" numFmtId="172" xfId="0" applyAlignment="1" applyFont="1" applyNumberFormat="1">
      <alignment shrinkToFit="0" vertical="bottom" wrapText="0"/>
    </xf>
    <xf borderId="0" fillId="0" fontId="20" numFmtId="1" xfId="0" applyAlignment="1" applyFont="1" applyNumberForma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13" numFmtId="2" xfId="0" applyAlignment="1" applyBorder="1" applyFont="1" applyNumberFormat="1">
      <alignment shrinkToFit="0" vertical="bottom" wrapText="0"/>
    </xf>
    <xf borderId="0" fillId="0" fontId="2" numFmtId="2" xfId="0" applyAlignment="1" applyFont="1" applyNumberFormat="1">
      <alignment horizontal="right" shrinkToFit="0" vertical="bottom" wrapText="0"/>
    </xf>
    <xf borderId="1" fillId="0" fontId="13" numFmtId="164" xfId="0" applyAlignment="1" applyBorder="1" applyFont="1" applyNumberFormat="1">
      <alignment horizontal="right" shrinkToFit="0" vertical="bottom" wrapText="0"/>
    </xf>
    <xf borderId="2" fillId="3" fontId="15" numFmtId="0" xfId="0" applyAlignment="1" applyBorder="1" applyFill="1" applyFont="1">
      <alignment shrinkToFit="0" vertical="bottom" wrapText="0"/>
    </xf>
    <xf borderId="2" fillId="3" fontId="15" numFmtId="2" xfId="0" applyAlignment="1" applyBorder="1" applyFont="1" applyNumberFormat="1">
      <alignment shrinkToFit="0" vertical="bottom" wrapText="0"/>
    </xf>
    <xf borderId="2" fillId="3" fontId="15" numFmtId="165" xfId="0" applyAlignment="1" applyBorder="1" applyFont="1" applyNumberFormat="1">
      <alignment shrinkToFit="0" vertical="bottom" wrapText="0"/>
    </xf>
    <xf borderId="2" fillId="3" fontId="15" numFmtId="164" xfId="0" applyAlignment="1" applyBorder="1" applyFont="1" applyNumberFormat="1">
      <alignment shrinkToFit="0" vertical="bottom" wrapText="0"/>
    </xf>
    <xf borderId="0" fillId="0" fontId="14" numFmtId="165" xfId="0" applyAlignment="1" applyFont="1" applyNumberFormat="1">
      <alignment horizontal="left" shrinkToFit="0" vertical="bottom" wrapText="0"/>
    </xf>
    <xf borderId="0" fillId="0" fontId="13" numFmtId="2" xfId="0" applyAlignment="1" applyFont="1" applyNumberFormat="1">
      <alignment shrinkToFit="0" vertical="bottom" wrapText="0"/>
    </xf>
    <xf borderId="0" fillId="0" fontId="13" numFmtId="164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10" fillId="0" fontId="13" numFmtId="0" xfId="0" applyAlignment="1" applyBorder="1" applyFont="1">
      <alignment horizontal="left" shrinkToFit="0" vertical="bottom" wrapText="0"/>
    </xf>
    <xf borderId="10" fillId="0" fontId="2" numFmtId="173" xfId="0" applyAlignment="1" applyBorder="1" applyFont="1" applyNumberFormat="1">
      <alignment horizontal="center" shrinkToFit="0" vertical="bottom" wrapText="0"/>
    </xf>
    <xf borderId="1" fillId="0" fontId="2" numFmtId="173" xfId="0" applyAlignment="1" applyBorder="1" applyFont="1" applyNumberFormat="1">
      <alignment horizontal="center" shrinkToFit="0" vertical="bottom" wrapText="0"/>
    </xf>
    <xf borderId="14" fillId="0" fontId="2" numFmtId="173" xfId="0" applyAlignment="1" applyBorder="1" applyFont="1" applyNumberFormat="1">
      <alignment horizontal="center" shrinkToFit="0" vertical="bottom" wrapText="0"/>
    </xf>
    <xf borderId="12" fillId="0" fontId="20" numFmtId="173" xfId="0" applyAlignment="1" applyBorder="1" applyFont="1" applyNumberFormat="1">
      <alignment horizontal="center" shrinkToFit="0" vertical="bottom" wrapText="0"/>
    </xf>
    <xf borderId="2" fillId="4" fontId="2" numFmtId="0" xfId="0" applyAlignment="1" applyBorder="1" applyFill="1" applyFont="1">
      <alignment horizontal="left" shrinkToFit="0" vertical="bottom" wrapText="0"/>
    </xf>
    <xf borderId="2" fillId="4" fontId="2" numFmtId="173" xfId="0" applyAlignment="1" applyBorder="1" applyFont="1" applyNumberFormat="1">
      <alignment horizontal="center" shrinkToFit="0" vertical="bottom" wrapText="0"/>
    </xf>
    <xf borderId="15" fillId="4" fontId="2" numFmtId="173" xfId="0" applyAlignment="1" applyBorder="1" applyFont="1" applyNumberFormat="1">
      <alignment horizontal="center" shrinkToFit="0" vertical="bottom" wrapText="0"/>
    </xf>
    <xf borderId="9" fillId="0" fontId="20" numFmtId="173" xfId="0" applyAlignment="1" applyBorder="1" applyFont="1" applyNumberFormat="1">
      <alignment horizontal="center" shrinkToFit="0" vertical="bottom" wrapText="0"/>
    </xf>
    <xf borderId="0" fillId="0" fontId="2" numFmtId="173" xfId="0" applyAlignment="1" applyFont="1" applyNumberFormat="1">
      <alignment horizontal="center" shrinkToFit="0" vertical="bottom" wrapText="0"/>
    </xf>
    <xf borderId="16" fillId="4" fontId="13" numFmtId="0" xfId="0" applyAlignment="1" applyBorder="1" applyFont="1">
      <alignment horizontal="left" shrinkToFit="0" vertical="bottom" wrapText="0"/>
    </xf>
    <xf borderId="16" fillId="4" fontId="2" numFmtId="173" xfId="0" applyAlignment="1" applyBorder="1" applyFont="1" applyNumberFormat="1">
      <alignment horizontal="center" shrinkToFit="0" vertical="bottom" wrapText="0"/>
    </xf>
    <xf borderId="17" fillId="4" fontId="2" numFmtId="173" xfId="0" applyAlignment="1" applyBorder="1" applyFont="1" applyNumberFormat="1">
      <alignment horizontal="center" shrinkToFit="0" vertical="bottom" wrapText="0"/>
    </xf>
    <xf borderId="18" fillId="0" fontId="2" numFmtId="173" xfId="0" applyAlignment="1" applyBorder="1" applyFont="1" applyNumberFormat="1">
      <alignment horizontal="center" shrinkToFit="0" vertical="bottom" wrapText="0"/>
    </xf>
    <xf borderId="0" fillId="0" fontId="21" numFmtId="0" xfId="0" applyAlignment="1" applyFont="1">
      <alignment shrinkToFit="0" vertical="bottom" wrapText="0"/>
    </xf>
    <xf borderId="19" fillId="4" fontId="2" numFmtId="173" xfId="0" applyAlignment="1" applyBorder="1" applyFont="1" applyNumberFormat="1">
      <alignment horizontal="center" shrinkToFit="0" vertical="bottom" wrapText="0"/>
    </xf>
    <xf borderId="20" fillId="4" fontId="13" numFmtId="173" xfId="0" applyAlignment="1" applyBorder="1" applyFont="1" applyNumberFormat="1">
      <alignment horizontal="center" shrinkToFit="0" vertical="bottom" wrapText="0"/>
    </xf>
    <xf borderId="0" fillId="0" fontId="21" numFmtId="2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1"/>
    </xf>
    <xf borderId="14" fillId="0" fontId="22" numFmtId="173" xfId="0" applyAlignment="1" applyBorder="1" applyFont="1" applyNumberFormat="1">
      <alignment horizontal="center" shrinkToFit="0" vertical="bottom" wrapText="0"/>
    </xf>
    <xf borderId="2" fillId="4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4" fillId="4" fontId="2" numFmtId="173" xfId="0" applyAlignment="1" applyBorder="1" applyFont="1" applyNumberFormat="1">
      <alignment horizontal="center" shrinkToFit="0" vertical="bottom" wrapText="0"/>
    </xf>
    <xf borderId="21" fillId="4" fontId="2" numFmtId="173" xfId="0" applyAlignment="1" applyBorder="1" applyFont="1" applyNumberFormat="1">
      <alignment horizontal="center" shrinkToFit="0" vertical="bottom" wrapText="0"/>
    </xf>
    <xf borderId="22" fillId="0" fontId="2" numFmtId="173" xfId="0" applyAlignment="1" applyBorder="1" applyFont="1" applyNumberFormat="1">
      <alignment horizontal="center" shrinkToFit="0" vertical="bottom" wrapText="0"/>
    </xf>
    <xf borderId="13" fillId="0" fontId="20" numFmtId="173" xfId="0" applyAlignment="1" applyBorder="1" applyFont="1" applyNumberFormat="1">
      <alignment horizontal="center" shrinkToFit="0" vertical="bottom" wrapText="0"/>
    </xf>
    <xf borderId="17" fillId="3" fontId="15" numFmtId="0" xfId="0" applyAlignment="1" applyBorder="1" applyFont="1">
      <alignment shrinkToFit="0" vertical="bottom" wrapText="0"/>
    </xf>
    <xf borderId="16" fillId="3" fontId="15" numFmtId="2" xfId="0" applyAlignment="1" applyBorder="1" applyFont="1" applyNumberFormat="1">
      <alignment horizontal="center" shrinkToFit="0" vertical="bottom" wrapText="0"/>
    </xf>
    <xf borderId="23" fillId="3" fontId="15" numFmtId="173" xfId="0" applyAlignment="1" applyBorder="1" applyFont="1" applyNumberFormat="1">
      <alignment horizontal="center" shrinkToFit="0" vertical="bottom" wrapText="0"/>
    </xf>
    <xf borderId="10" fillId="0" fontId="13" numFmtId="0" xfId="0" applyAlignment="1" applyBorder="1" applyFont="1">
      <alignment shrinkToFit="0" vertical="bottom" wrapText="0"/>
    </xf>
    <xf borderId="12" fillId="0" fontId="2" numFmtId="2" xfId="0" applyAlignment="1" applyBorder="1" applyFont="1" applyNumberFormat="1">
      <alignment horizontal="center" shrinkToFit="0" vertical="bottom" wrapText="0"/>
    </xf>
    <xf borderId="11" fillId="0" fontId="2" numFmtId="2" xfId="0" applyAlignment="1" applyBorder="1" applyFont="1" applyNumberFormat="1">
      <alignment horizontal="center" shrinkToFit="0" vertical="bottom" wrapText="0"/>
    </xf>
    <xf borderId="10" fillId="0" fontId="2" numFmtId="2" xfId="0" applyAlignment="1" applyBorder="1" applyFont="1" applyNumberFormat="1">
      <alignment horizontal="center" shrinkToFit="0" vertical="bottom" wrapText="0"/>
    </xf>
    <xf borderId="11" fillId="0" fontId="20" numFmtId="2" xfId="0" applyAlignment="1" applyBorder="1" applyFont="1" applyNumberFormat="1">
      <alignment horizontal="center" shrinkToFit="0" vertical="bottom" wrapText="0"/>
    </xf>
    <xf borderId="5" fillId="0" fontId="2" numFmtId="0" xfId="0" applyAlignment="1" applyBorder="1" applyFont="1">
      <alignment shrinkToFit="0" vertical="bottom" wrapText="0"/>
    </xf>
    <xf borderId="2" fillId="4" fontId="2" numFmtId="173" xfId="0" applyAlignment="1" applyBorder="1" applyFont="1" applyNumberFormat="1">
      <alignment shrinkToFit="0" vertical="bottom" wrapText="0"/>
    </xf>
    <xf borderId="9" fillId="0" fontId="2" numFmtId="2" xfId="0" applyAlignment="1" applyBorder="1" applyFont="1" applyNumberFormat="1">
      <alignment shrinkToFit="0" vertical="bottom" wrapText="0"/>
    </xf>
    <xf borderId="15" fillId="4" fontId="2" numFmtId="173" xfId="0" applyAlignment="1" applyBorder="1" applyFont="1" applyNumberFormat="1">
      <alignment shrinkToFit="0" vertical="bottom" wrapText="0"/>
    </xf>
    <xf borderId="9" fillId="0" fontId="20" numFmtId="2" xfId="0" applyAlignment="1" applyBorder="1" applyFont="1" applyNumberForma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8" fillId="0" fontId="21" numFmtId="0" xfId="0" applyAlignment="1" applyBorder="1" applyFont="1">
      <alignment shrinkToFit="0" vertical="bottom" wrapText="0"/>
    </xf>
    <xf borderId="9" fillId="0" fontId="21" numFmtId="2" xfId="0" applyAlignment="1" applyBorder="1" applyFont="1" applyNumberFormat="1">
      <alignment shrinkToFit="0" vertical="bottom" wrapText="0"/>
    </xf>
    <xf borderId="0" fillId="0" fontId="21" numFmtId="2" xfId="0" applyAlignment="1" applyFont="1" applyNumberFormat="1">
      <alignment shrinkToFit="0" vertical="bottom" wrapText="0"/>
    </xf>
    <xf borderId="11" fillId="0" fontId="13" numFmtId="0" xfId="0" applyAlignment="1" applyBorder="1" applyFont="1">
      <alignment shrinkToFit="0" vertical="bottom" wrapText="0"/>
    </xf>
    <xf borderId="10" fillId="0" fontId="2" numFmtId="2" xfId="0" applyAlignment="1" applyBorder="1" applyFont="1" applyNumberFormat="1">
      <alignment shrinkToFit="0" vertical="bottom" wrapText="0"/>
    </xf>
    <xf borderId="12" fillId="0" fontId="2" numFmtId="2" xfId="0" applyAlignment="1" applyBorder="1" applyFont="1" applyNumberFormat="1">
      <alignment shrinkToFit="0" vertical="bottom" wrapText="0"/>
    </xf>
    <xf borderId="17" fillId="4" fontId="2" numFmtId="173" xfId="0" applyAlignment="1" applyBorder="1" applyFont="1" applyNumberFormat="1">
      <alignment shrinkToFit="0" vertical="bottom" wrapText="0"/>
    </xf>
    <xf borderId="16" fillId="4" fontId="2" numFmtId="173" xfId="0" applyAlignment="1" applyBorder="1" applyFont="1" applyNumberFormat="1">
      <alignment shrinkToFit="0" vertical="bottom" wrapText="0"/>
    </xf>
    <xf borderId="12" fillId="0" fontId="20" numFmtId="2" xfId="0" applyAlignment="1" applyBorder="1" applyFont="1" applyNumberFormat="1">
      <alignment shrinkToFit="0" vertical="bottom" wrapText="0"/>
    </xf>
    <xf borderId="24" fillId="4" fontId="2" numFmtId="173" xfId="0" applyAlignment="1" applyBorder="1" applyFont="1" applyNumberFormat="1">
      <alignment shrinkToFit="0" vertical="bottom" wrapText="0"/>
    </xf>
    <xf borderId="6" fillId="0" fontId="21" numFmtId="0" xfId="0" applyAlignment="1" applyBorder="1" applyFont="1">
      <alignment shrinkToFit="0" vertical="bottom" wrapText="0"/>
    </xf>
    <xf borderId="4" fillId="4" fontId="2" numFmtId="173" xfId="0" applyAlignment="1" applyBorder="1" applyFont="1" applyNumberFormat="1">
      <alignment shrinkToFit="0" vertical="bottom" wrapText="0"/>
    </xf>
    <xf borderId="13" fillId="0" fontId="21" numFmtId="2" xfId="0" applyAlignment="1" applyBorder="1" applyFont="1" applyNumberFormat="1">
      <alignment shrinkToFit="0" vertical="bottom" wrapText="0"/>
    </xf>
    <xf borderId="21" fillId="4" fontId="2" numFmtId="173" xfId="0" applyAlignment="1" applyBorder="1" applyFont="1" applyNumberFormat="1">
      <alignment shrinkToFit="0" vertical="bottom" wrapText="0"/>
    </xf>
    <xf borderId="11" fillId="0" fontId="23" numFmtId="0" xfId="0" applyAlignment="1" applyBorder="1" applyFont="1">
      <alignment shrinkToFit="0" vertical="bottom" wrapText="0"/>
    </xf>
    <xf borderId="10" fillId="0" fontId="21" numFmtId="2" xfId="0" applyAlignment="1" applyBorder="1" applyFont="1" applyNumberFormat="1">
      <alignment shrinkToFit="0" vertical="bottom" wrapText="0"/>
    </xf>
    <xf borderId="12" fillId="0" fontId="21" numFmtId="2" xfId="0" applyAlignment="1" applyBorder="1" applyFont="1" applyNumberFormat="1">
      <alignment shrinkToFit="0" vertical="bottom" wrapText="0"/>
    </xf>
    <xf borderId="14" fillId="0" fontId="21" numFmtId="2" xfId="0" applyAlignment="1" applyBorder="1" applyFont="1" applyNumberFormat="1">
      <alignment shrinkToFit="0" vertical="bottom" wrapText="0"/>
    </xf>
    <xf borderId="18" fillId="0" fontId="21" numFmtId="2" xfId="0" applyAlignment="1" applyBorder="1" applyFont="1" applyNumberFormat="1">
      <alignment shrinkToFit="0" vertical="bottom" wrapText="0"/>
    </xf>
    <xf borderId="25" fillId="4" fontId="2" numFmtId="173" xfId="0" applyAlignment="1" applyBorder="1" applyFont="1" applyNumberFormat="1">
      <alignment shrinkToFit="0" vertical="bottom" wrapText="0"/>
    </xf>
    <xf borderId="2" fillId="4" fontId="2" numFmtId="0" xfId="0" applyAlignment="1" applyBorder="1" applyFont="1">
      <alignment shrinkToFit="0" vertical="bottom" wrapText="0"/>
    </xf>
    <xf borderId="23" fillId="3" fontId="15" numFmtId="2" xfId="0" applyAlignment="1" applyBorder="1" applyFont="1" applyNumberFormat="1">
      <alignment horizontal="center"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2" xfId="0" applyAlignment="1" applyFont="1" applyNumberFormat="1">
      <alignment horizontal="center" shrinkToFit="0" vertical="bottom" wrapText="0"/>
    </xf>
    <xf borderId="0" fillId="0" fontId="22" numFmtId="0" xfId="0" applyAlignment="1" applyFont="1">
      <alignment shrinkToFit="0" vertical="bottom" wrapText="0"/>
    </xf>
    <xf borderId="2" fillId="4" fontId="2" numFmtId="0" xfId="0" applyAlignment="1" applyBorder="1" applyFont="1">
      <alignment horizontal="right" shrinkToFit="0" vertical="bottom" wrapText="0"/>
    </xf>
    <xf borderId="1" fillId="0" fontId="2" numFmtId="0" xfId="0" applyAlignment="1" applyBorder="1" applyFont="1">
      <alignment horizontal="center" shrinkToFit="0" vertical="bottom" wrapText="1"/>
    </xf>
    <xf borderId="22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0"/>
    </xf>
    <xf borderId="1" fillId="0" fontId="10" numFmtId="0" xfId="0" applyAlignment="1" applyBorder="1" applyFont="1">
      <alignment horizontal="center" shrinkToFit="0" vertical="bottom" wrapText="1"/>
    </xf>
    <xf borderId="22" fillId="0" fontId="2" numFmtId="0" xfId="0" applyAlignment="1" applyBorder="1" applyFont="1">
      <alignment horizontal="center" shrinkToFit="0" vertical="bottom" wrapText="0"/>
    </xf>
    <xf borderId="13" fillId="0" fontId="10" numFmtId="0" xfId="0" applyAlignment="1" applyBorder="1" applyFont="1">
      <alignment horizontal="center" shrinkToFit="0" vertical="bottom" wrapText="1"/>
    </xf>
    <xf borderId="13" fillId="0" fontId="24" numFmtId="0" xfId="0" applyAlignment="1" applyBorder="1" applyFont="1">
      <alignment horizontal="center" shrinkToFit="0" vertical="bottom" wrapText="1"/>
    </xf>
    <xf borderId="26" fillId="3" fontId="15" numFmtId="0" xfId="0" applyAlignment="1" applyBorder="1" applyFont="1">
      <alignment horizontal="center" shrinkToFit="0" vertical="bottom" wrapText="1"/>
    </xf>
    <xf borderId="12" fillId="0" fontId="10" numFmtId="173" xfId="0" applyAlignment="1" applyBorder="1" applyFont="1" applyNumberFormat="1">
      <alignment horizontal="center" shrinkToFit="0" vertical="bottom" wrapText="0"/>
    </xf>
    <xf borderId="12" fillId="0" fontId="24" numFmtId="173" xfId="0" applyAlignment="1" applyBorder="1" applyFont="1" applyNumberFormat="1">
      <alignment horizontal="center" shrinkToFit="0" vertical="bottom" wrapText="0"/>
    </xf>
    <xf borderId="16" fillId="3" fontId="15" numFmtId="173" xfId="0" applyAlignment="1" applyBorder="1" applyFont="1" applyNumberFormat="1">
      <alignment horizontal="center" shrinkToFit="0" vertical="bottom" wrapText="0"/>
    </xf>
    <xf borderId="2" fillId="5" fontId="24" numFmtId="173" xfId="0" applyAlignment="1" applyBorder="1" applyFill="1" applyFont="1" applyNumberFormat="1">
      <alignment horizontal="center" shrinkToFit="0" vertical="bottom" wrapText="0"/>
    </xf>
    <xf borderId="9" fillId="0" fontId="10" numFmtId="173" xfId="0" applyAlignment="1" applyBorder="1" applyFont="1" applyNumberFormat="1">
      <alignment horizontal="center" shrinkToFit="0" vertical="bottom" wrapText="0"/>
    </xf>
    <xf borderId="9" fillId="0" fontId="24" numFmtId="173" xfId="0" applyAlignment="1" applyBorder="1" applyFont="1" applyNumberFormat="1">
      <alignment horizontal="center" shrinkToFit="0" vertical="bottom" wrapText="0"/>
    </xf>
    <xf borderId="2" fillId="3" fontId="15" numFmtId="173" xfId="0" applyAlignment="1" applyBorder="1" applyFont="1" applyNumberFormat="1">
      <alignment horizontal="center" shrinkToFit="0" vertical="bottom" wrapText="0"/>
    </xf>
    <xf borderId="10" fillId="0" fontId="24" numFmtId="173" xfId="0" applyAlignment="1" applyBorder="1" applyFont="1" applyNumberFormat="1">
      <alignment horizontal="center" shrinkToFit="0" vertical="bottom" wrapText="0"/>
    </xf>
    <xf borderId="0" fillId="0" fontId="21" numFmtId="0" xfId="0" applyAlignment="1" applyFont="1">
      <alignment horizontal="left" shrinkToFit="0" vertical="bottom" wrapText="0"/>
    </xf>
    <xf borderId="5" fillId="0" fontId="2" numFmtId="173" xfId="0" applyAlignment="1" applyBorder="1" applyFont="1" applyNumberFormat="1">
      <alignment horizontal="center" shrinkToFit="0" vertical="bottom" wrapText="0"/>
    </xf>
    <xf borderId="0" fillId="0" fontId="24" numFmtId="173" xfId="0" applyAlignment="1" applyFont="1" applyNumberFormat="1">
      <alignment horizontal="center" shrinkToFit="0" vertical="bottom" wrapText="0"/>
    </xf>
    <xf borderId="0" fillId="0" fontId="25" numFmtId="173" xfId="0" applyAlignment="1" applyFont="1" applyNumberFormat="1">
      <alignment horizontal="center" shrinkToFit="0" vertical="bottom" wrapText="0"/>
    </xf>
    <xf borderId="15" fillId="5" fontId="24" numFmtId="173" xfId="0" applyAlignment="1" applyBorder="1" applyFont="1" applyNumberFormat="1">
      <alignment horizontal="center" shrinkToFit="0" vertical="bottom" wrapText="0"/>
    </xf>
    <xf borderId="18" fillId="0" fontId="2" numFmtId="0" xfId="0" applyAlignment="1" applyBorder="1" applyFont="1">
      <alignment horizontal="center" shrinkToFit="0" vertical="bottom" wrapText="0"/>
    </xf>
    <xf borderId="8" fillId="0" fontId="2" numFmtId="173" xfId="0" applyAlignment="1" applyBorder="1" applyFont="1" applyNumberFormat="1">
      <alignment horizontal="center" shrinkToFit="0" vertical="bottom" wrapText="0"/>
    </xf>
    <xf borderId="10" fillId="0" fontId="20" numFmtId="0" xfId="0" applyAlignment="1" applyBorder="1" applyFont="1">
      <alignment horizontal="left" shrinkToFit="0" vertical="bottom" wrapText="0"/>
    </xf>
    <xf borderId="10" fillId="0" fontId="20" numFmtId="2" xfId="0" applyAlignment="1" applyBorder="1" applyFont="1" applyNumberFormat="1">
      <alignment horizontal="center" shrinkToFit="0" vertical="bottom" wrapText="0"/>
    </xf>
    <xf borderId="11" fillId="0" fontId="20" numFmtId="173" xfId="0" applyAlignment="1" applyBorder="1" applyFont="1" applyNumberFormat="1">
      <alignment horizontal="center" shrinkToFit="0" vertical="bottom" wrapText="0"/>
    </xf>
    <xf borderId="10" fillId="0" fontId="20" numFmtId="173" xfId="0" applyAlignment="1" applyBorder="1" applyFont="1" applyNumberFormat="1">
      <alignment horizontal="center" shrinkToFit="0" vertical="bottom" wrapText="0"/>
    </xf>
    <xf borderId="12" fillId="0" fontId="20" numFmtId="0" xfId="0" applyAlignment="1" applyBorder="1" applyFont="1">
      <alignment horizontal="center" shrinkToFit="0" vertical="bottom" wrapText="0"/>
    </xf>
    <xf borderId="16" fillId="3" fontId="20" numFmtId="0" xfId="0" applyAlignment="1" applyBorder="1" applyFont="1">
      <alignment horizontal="center" shrinkToFit="0" vertical="bottom" wrapText="0"/>
    </xf>
    <xf borderId="10" fillId="0" fontId="24" numFmtId="0" xfId="0" applyAlignment="1" applyBorder="1" applyFont="1">
      <alignment horizontal="left" shrinkToFit="0" vertical="bottom" wrapText="0"/>
    </xf>
    <xf borderId="10" fillId="0" fontId="24" numFmtId="2" xfId="0" applyAlignment="1" applyBorder="1" applyFont="1" applyNumberFormat="1">
      <alignment horizontal="center" shrinkToFit="0" vertical="bottom" wrapText="0"/>
    </xf>
    <xf borderId="11" fillId="0" fontId="24" numFmtId="173" xfId="0" applyAlignment="1" applyBorder="1" applyFont="1" applyNumberFormat="1">
      <alignment horizontal="center" shrinkToFit="0" vertical="bottom" wrapText="0"/>
    </xf>
    <xf borderId="11" fillId="0" fontId="24" numFmtId="2" xfId="0" applyAlignment="1" applyBorder="1" applyFont="1" applyNumberFormat="1">
      <alignment horizontal="center" shrinkToFit="0" vertical="bottom" wrapText="0"/>
    </xf>
    <xf borderId="10" fillId="0" fontId="24" numFmtId="173" xfId="0" applyAlignment="1" applyBorder="1" applyFont="1" applyNumberFormat="1">
      <alignment horizontal="right" shrinkToFit="0" vertical="bottom" wrapText="0"/>
    </xf>
    <xf borderId="10" fillId="0" fontId="24" numFmtId="174" xfId="0" applyAlignment="1" applyBorder="1" applyFont="1" applyNumberFormat="1">
      <alignment horizontal="center" shrinkToFit="0" vertical="bottom" wrapText="0"/>
    </xf>
    <xf borderId="16" fillId="3" fontId="15" numFmtId="0" xfId="0" applyAlignment="1" applyBorder="1" applyFont="1">
      <alignment horizontal="center" shrinkToFit="0" vertical="bottom" wrapText="0"/>
    </xf>
    <xf borderId="2" fillId="3" fontId="15" numFmtId="0" xfId="0" applyAlignment="1" applyBorder="1" applyFont="1">
      <alignment horizontal="left" shrinkToFit="0" vertical="bottom" wrapText="0"/>
    </xf>
    <xf borderId="2" fillId="3" fontId="15" numFmtId="2" xfId="0" applyAlignment="1" applyBorder="1" applyFont="1" applyNumberFormat="1">
      <alignment horizontal="center" shrinkToFit="0" vertical="bottom" wrapText="0"/>
    </xf>
    <xf borderId="27" fillId="3" fontId="15" numFmtId="2" xfId="0" applyAlignment="1" applyBorder="1" applyFont="1" applyNumberFormat="1">
      <alignment horizontal="center" shrinkToFit="0" vertical="bottom" wrapText="0"/>
    </xf>
    <xf borderId="28" fillId="0" fontId="26" numFmtId="0" xfId="0" applyBorder="1" applyFont="1"/>
    <xf borderId="2" fillId="3" fontId="7" numFmtId="0" xfId="0" applyAlignment="1" applyBorder="1" applyFont="1">
      <alignment horizontal="center"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0" fontId="15" numFmtId="2" xfId="0" applyAlignment="1" applyFont="1" applyNumberFormat="1">
      <alignment horizontal="center" shrinkToFit="0" vertical="bottom" wrapText="0"/>
    </xf>
    <xf borderId="0" fillId="0" fontId="27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15" numFmtId="173" xfId="0" applyAlignment="1" applyFont="1" applyNumberFormat="1">
      <alignment horizontal="center" shrinkToFit="0" vertical="bottom" wrapText="0"/>
    </xf>
    <xf borderId="2" fillId="5" fontId="2" numFmtId="2" xfId="0" applyAlignment="1" applyBorder="1" applyFont="1" applyNumberFormat="1">
      <alignment horizontal="left" shrinkToFit="0" vertical="bottom" wrapText="0"/>
    </xf>
    <xf borderId="0" fillId="0" fontId="2" numFmtId="2" xfId="0" applyAlignment="1" applyFont="1" applyNumberFormat="1">
      <alignment horizontal="left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1"/>
    </xf>
    <xf borderId="5" fillId="0" fontId="2" numFmtId="2" xfId="0" applyAlignment="1" applyBorder="1" applyFont="1" applyNumberFormat="1">
      <alignment horizontal="right" shrinkToFit="0" vertical="bottom" wrapText="0"/>
    </xf>
    <xf borderId="0" fillId="0" fontId="2" numFmtId="2" xfId="0" applyAlignment="1" applyFont="1" applyNumberFormat="1">
      <alignment horizontal="right" shrinkToFit="0" vertical="bottom" wrapText="1"/>
    </xf>
    <xf borderId="8" fillId="0" fontId="2" numFmtId="2" xfId="0" applyAlignment="1" applyBorder="1" applyFont="1" applyNumberFormat="1">
      <alignment horizontal="right" shrinkToFit="0" vertical="bottom" wrapText="0"/>
    </xf>
    <xf borderId="8" fillId="0" fontId="2" numFmtId="2" xfId="0" applyAlignment="1" applyBorder="1" applyFont="1" applyNumberFormat="1">
      <alignment shrinkToFit="0" vertical="bottom" wrapText="0"/>
    </xf>
    <xf borderId="8" fillId="0" fontId="21" numFmtId="2" xfId="0" applyAlignment="1" applyBorder="1" applyFont="1" applyNumberFormat="1">
      <alignment shrinkToFit="0" vertical="bottom" wrapText="0"/>
    </xf>
    <xf borderId="6" fillId="0" fontId="21" numFmtId="2" xfId="0" applyAlignment="1" applyBorder="1" applyFont="1" applyNumberFormat="1">
      <alignment shrinkToFit="0" vertical="bottom" wrapText="0"/>
    </xf>
    <xf borderId="6" fillId="0" fontId="2" numFmtId="2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6" fillId="6" fontId="15" numFmtId="0" xfId="0" applyAlignment="1" applyBorder="1" applyFill="1" applyFont="1">
      <alignment shrinkToFit="0" vertical="bottom" wrapText="0"/>
    </xf>
    <xf borderId="16" fillId="6" fontId="15" numFmtId="1" xfId="0" applyAlignment="1" applyBorder="1" applyFont="1" applyNumberFormat="1">
      <alignment shrinkToFit="0" vertical="bottom" wrapText="0"/>
    </xf>
    <xf borderId="16" fillId="6" fontId="15" numFmtId="165" xfId="0" applyAlignment="1" applyBorder="1" applyFont="1" applyNumberFormat="1">
      <alignment shrinkToFit="0" vertical="bottom" wrapText="0"/>
    </xf>
    <xf borderId="2" fillId="6" fontId="15" numFmtId="0" xfId="0" applyAlignment="1" applyBorder="1" applyFont="1">
      <alignment shrinkToFit="0" vertical="bottom" wrapText="0"/>
    </xf>
    <xf borderId="2" fillId="6" fontId="15" numFmtId="164" xfId="0" applyAlignment="1" applyBorder="1" applyFont="1" applyNumberFormat="1">
      <alignment shrinkToFit="0" vertical="bottom" wrapText="0"/>
    </xf>
    <xf borderId="2" fillId="6" fontId="15" numFmtId="165" xfId="0" applyAlignment="1" applyBorder="1" applyFont="1" applyNumberFormat="1">
      <alignment shrinkToFit="0" vertical="bottom" wrapText="0"/>
    </xf>
    <xf borderId="2" fillId="6" fontId="28" numFmtId="165" xfId="0" applyAlignment="1" applyBorder="1" applyFont="1" applyNumberFormat="1">
      <alignment horizontal="right" shrinkToFit="0" vertical="bottom" wrapText="0"/>
    </xf>
    <xf borderId="1" fillId="0" fontId="13" numFmtId="165" xfId="0" applyAlignment="1" applyBorder="1" applyFont="1" applyNumberFormat="1">
      <alignment horizontal="right" shrinkToFit="0" vertical="bottom" wrapText="0"/>
    </xf>
    <xf borderId="2" fillId="7" fontId="15" numFmtId="0" xfId="0" applyAlignment="1" applyBorder="1" applyFill="1" applyFont="1">
      <alignment shrinkToFit="0" vertical="bottom" wrapText="0"/>
    </xf>
    <xf borderId="2" fillId="7" fontId="15" numFmtId="164" xfId="0" applyAlignment="1" applyBorder="1" applyFont="1" applyNumberFormat="1">
      <alignment shrinkToFit="0" vertical="bottom" wrapText="0"/>
    </xf>
    <xf borderId="2" fillId="7" fontId="15" numFmtId="165" xfId="0" applyAlignment="1" applyBorder="1" applyFont="1" applyNumberFormat="1">
      <alignment shrinkToFit="0" vertical="bottom" wrapText="0"/>
    </xf>
    <xf borderId="2" fillId="8" fontId="15" numFmtId="0" xfId="0" applyAlignment="1" applyBorder="1" applyFill="1" applyFont="1">
      <alignment shrinkToFit="0" vertical="bottom" wrapText="0"/>
    </xf>
    <xf borderId="2" fillId="8" fontId="15" numFmtId="164" xfId="0" applyAlignment="1" applyBorder="1" applyFont="1" applyNumberFormat="1">
      <alignment shrinkToFit="0" vertical="bottom" wrapText="0"/>
    </xf>
    <xf borderId="2" fillId="8" fontId="15" numFmtId="165" xfId="0" applyAlignment="1" applyBorder="1" applyFont="1" applyNumberFormat="1">
      <alignment shrinkToFit="0" vertical="bottom" wrapText="0"/>
    </xf>
    <xf borderId="0" fillId="0" fontId="10" numFmtId="164" xfId="0" applyAlignment="1" applyFont="1" applyNumberFormat="1">
      <alignment shrinkToFit="0" vertical="bottom" wrapText="0"/>
    </xf>
    <xf borderId="0" fillId="0" fontId="20" numFmtId="164" xfId="0" applyAlignment="1" applyFont="1" applyNumberFormat="1">
      <alignment shrinkToFit="0" vertical="bottom" wrapText="0"/>
    </xf>
    <xf borderId="0" fillId="0" fontId="10" numFmtId="165" xfId="0" applyAlignment="1" applyFont="1" applyNumberFormat="1">
      <alignment shrinkToFit="0" vertical="bottom" wrapText="0"/>
    </xf>
    <xf borderId="0" fillId="0" fontId="29" numFmtId="0" xfId="0" applyAlignment="1" applyFont="1">
      <alignment shrinkToFit="0" vertical="bottom" wrapText="0"/>
    </xf>
    <xf borderId="2" fillId="9" fontId="15" numFmtId="0" xfId="0" applyAlignment="1" applyBorder="1" applyFill="1" applyFont="1">
      <alignment shrinkToFit="0" vertical="bottom" wrapText="0"/>
    </xf>
    <xf borderId="2" fillId="9" fontId="15" numFmtId="164" xfId="0" applyAlignment="1" applyBorder="1" applyFont="1" applyNumberFormat="1">
      <alignment shrinkToFit="0" vertical="bottom" wrapText="0"/>
    </xf>
    <xf borderId="2" fillId="9" fontId="15" numFmtId="165" xfId="0" applyAlignment="1" applyBorder="1" applyFont="1" applyNumberFormat="1">
      <alignment shrinkToFit="0" vertical="bottom" wrapText="0"/>
    </xf>
    <xf borderId="0" fillId="0" fontId="2" numFmtId="0" xfId="0" applyAlignment="1" applyFont="1">
      <alignment horizontal="center" readingOrder="0" shrinkToFit="0" vertical="top" wrapText="1"/>
    </xf>
    <xf borderId="0" fillId="0" fontId="13" numFmtId="0" xfId="0" applyAlignment="1" applyFont="1">
      <alignment horizontal="center" readingOrder="0" shrinkToFit="0" vertical="top" wrapText="1"/>
    </xf>
    <xf borderId="0" fillId="0" fontId="2" numFmtId="175" xfId="0" applyAlignment="1" applyFont="1" applyNumberFormat="1">
      <alignment shrinkToFit="0" vertical="bottom" wrapText="0"/>
    </xf>
    <xf borderId="0" fillId="0" fontId="13" numFmtId="175" xfId="0" applyAlignment="1" applyFont="1" applyNumberFormat="1">
      <alignment shrinkToFit="0" vertical="bottom" wrapText="0"/>
    </xf>
    <xf borderId="0" fillId="0" fontId="2" numFmtId="176" xfId="0" applyAlignment="1" applyFont="1" applyNumberFormat="1">
      <alignment shrinkToFit="0" vertical="bottom" wrapText="0"/>
    </xf>
    <xf borderId="0" fillId="0" fontId="2" numFmtId="177" xfId="0" applyAlignment="1" applyFont="1" applyNumberFormat="1">
      <alignment shrinkToFit="0" vertical="bottom" wrapText="0"/>
    </xf>
    <xf borderId="1" fillId="0" fontId="13" numFmtId="175" xfId="0" applyAlignment="1" applyBorder="1" applyFont="1" applyNumberFormat="1">
      <alignment shrinkToFit="0" vertical="bottom" wrapText="0"/>
    </xf>
    <xf borderId="1" fillId="0" fontId="13" numFmtId="176" xfId="0" applyAlignment="1" applyBorder="1" applyFont="1" applyNumberFormat="1">
      <alignment shrinkToFit="0" vertical="bottom" wrapText="0"/>
    </xf>
    <xf borderId="1" fillId="0" fontId="13" numFmtId="177" xfId="0" applyAlignment="1" applyBorder="1" applyFont="1" applyNumberFormat="1">
      <alignment shrinkToFit="0" vertical="bottom" wrapText="0"/>
    </xf>
    <xf borderId="2" fillId="10" fontId="15" numFmtId="0" xfId="0" applyAlignment="1" applyBorder="1" applyFill="1" applyFont="1">
      <alignment shrinkToFit="0" vertical="bottom" wrapText="0"/>
    </xf>
    <xf borderId="2" fillId="10" fontId="15" numFmtId="175" xfId="0" applyAlignment="1" applyBorder="1" applyFont="1" applyNumberFormat="1">
      <alignment shrinkToFit="0" vertical="bottom" wrapText="0"/>
    </xf>
    <xf borderId="2" fillId="10" fontId="15" numFmtId="176" xfId="0" applyAlignment="1" applyBorder="1" applyFont="1" applyNumberFormat="1">
      <alignment shrinkToFit="0" vertical="bottom" wrapText="0"/>
    </xf>
    <xf borderId="2" fillId="10" fontId="15" numFmtId="177" xfId="0" applyAlignment="1" applyBorder="1" applyFont="1" applyNumberFormat="1">
      <alignment shrinkToFit="0" vertical="bottom" wrapText="0"/>
    </xf>
    <xf borderId="1" fillId="0" fontId="2" numFmtId="175" xfId="0" applyAlignment="1" applyBorder="1" applyFont="1" applyNumberFormat="1">
      <alignment shrinkToFit="0" vertical="bottom" wrapText="0"/>
    </xf>
    <xf borderId="1" fillId="0" fontId="2" numFmtId="176" xfId="0" applyAlignment="1" applyBorder="1" applyFont="1" applyNumberFormat="1">
      <alignment shrinkToFit="0" vertical="bottom" wrapText="0"/>
    </xf>
    <xf borderId="1" fillId="0" fontId="2" numFmtId="177" xfId="0" applyAlignment="1" applyBorder="1" applyFont="1" applyNumberFormat="1">
      <alignment shrinkToFit="0" vertical="bottom" wrapText="0"/>
    </xf>
    <xf borderId="0" fillId="0" fontId="2" numFmtId="175" xfId="0" applyAlignment="1" applyFont="1" applyNumberFormat="1">
      <alignment horizontal="right" shrinkToFit="0" vertical="bottom" wrapText="0"/>
    </xf>
    <xf borderId="2" fillId="11" fontId="15" numFmtId="0" xfId="0" applyAlignment="1" applyBorder="1" applyFill="1" applyFont="1">
      <alignment shrinkToFit="0" vertical="bottom" wrapText="0"/>
    </xf>
    <xf borderId="2" fillId="11" fontId="15" numFmtId="175" xfId="0" applyAlignment="1" applyBorder="1" applyFont="1" applyNumberFormat="1">
      <alignment shrinkToFit="0" vertical="bottom" wrapText="0"/>
    </xf>
    <xf borderId="2" fillId="11" fontId="15" numFmtId="176" xfId="0" applyAlignment="1" applyBorder="1" applyFont="1" applyNumberFormat="1">
      <alignment shrinkToFit="0" vertical="bottom" wrapText="0"/>
    </xf>
    <xf borderId="2" fillId="11" fontId="15" numFmtId="177" xfId="0" applyAlignment="1" applyBorder="1" applyFont="1" applyNumberFormat="1">
      <alignment shrinkToFit="0" vertical="bottom" wrapText="0"/>
    </xf>
    <xf borderId="2" fillId="4" fontId="2" numFmtId="164" xfId="0" applyAlignment="1" applyBorder="1" applyFont="1" applyNumberFormat="1">
      <alignment shrinkToFit="0" vertical="bottom" wrapText="0"/>
    </xf>
    <xf borderId="2" fillId="4" fontId="13" numFmtId="164" xfId="0" applyAlignment="1" applyBorder="1" applyFont="1" applyNumberFormat="1">
      <alignment shrinkToFit="0" vertical="bottom" wrapText="0"/>
    </xf>
    <xf borderId="2" fillId="4" fontId="2" numFmtId="165" xfId="0" applyAlignment="1" applyBorder="1" applyFont="1" applyNumberFormat="1">
      <alignment shrinkToFit="0" vertical="bottom" wrapText="0"/>
    </xf>
    <xf borderId="2" fillId="4" fontId="2" numFmtId="165" xfId="0" applyAlignment="1" applyBorder="1" applyFont="1" applyNumberFormat="1">
      <alignment horizontal="right" shrinkToFit="0" vertical="bottom" wrapText="0"/>
    </xf>
    <xf borderId="29" fillId="0" fontId="20" numFmtId="0" xfId="0" applyAlignment="1" applyBorder="1" applyFont="1">
      <alignment shrinkToFit="0" vertical="bottom" wrapText="0"/>
    </xf>
    <xf borderId="0" fillId="0" fontId="30" numFmtId="0" xfId="0" applyAlignment="1" applyFont="1">
      <alignment horizontal="right" shrinkToFit="0" vertical="bottom" wrapText="0"/>
    </xf>
    <xf borderId="0" fillId="0" fontId="31" numFmtId="0" xfId="0" applyAlignment="1" applyFont="1">
      <alignment shrinkToFit="0" vertical="bottom" wrapText="0"/>
    </xf>
    <xf borderId="30" fillId="0" fontId="2" numFmtId="0" xfId="0" applyAlignment="1" applyBorder="1" applyFont="1">
      <alignment shrinkToFit="0" vertical="bottom" wrapText="0"/>
    </xf>
    <xf borderId="0" fillId="0" fontId="10" numFmtId="164" xfId="0" applyAlignment="1" applyFont="1" applyNumberFormat="1">
      <alignment horizontal="right" shrinkToFit="0" vertical="bottom" wrapText="0"/>
    </xf>
    <xf borderId="31" fillId="0" fontId="2" numFmtId="0" xfId="0" applyAlignment="1" applyBorder="1" applyFont="1">
      <alignment shrinkToFit="0" vertical="bottom" wrapText="0"/>
    </xf>
    <xf borderId="29" fillId="0" fontId="2" numFmtId="0" xfId="0" applyAlignment="1" applyBorder="1" applyFont="1">
      <alignment shrinkToFit="0" vertical="bottom" wrapText="0"/>
    </xf>
    <xf borderId="29" fillId="0" fontId="10" numFmtId="164" xfId="0" applyAlignment="1" applyBorder="1" applyFont="1" applyNumberFormat="1">
      <alignment horizontal="right" shrinkToFit="0" vertical="bottom" wrapText="0"/>
    </xf>
    <xf borderId="29" fillId="0" fontId="10" numFmtId="164" xfId="0" applyAlignment="1" applyBorder="1" applyFont="1" applyNumberFormat="1">
      <alignment shrinkToFit="0" vertical="bottom" wrapText="0"/>
    </xf>
    <xf borderId="2" fillId="7" fontId="15" numFmtId="164" xfId="0" applyAlignment="1" applyBorder="1" applyFont="1" applyNumberFormat="1">
      <alignment horizontal="right" shrinkToFit="0" vertical="bottom" wrapText="0"/>
    </xf>
    <xf borderId="2" fillId="7" fontId="32" numFmtId="165" xfId="0" applyAlignment="1" applyBorder="1" applyFont="1" applyNumberFormat="1">
      <alignment horizontal="right" shrinkToFit="0" vertical="bottom" wrapText="0"/>
    </xf>
    <xf borderId="0" fillId="0" fontId="15" numFmtId="164" xfId="0" applyAlignment="1" applyFont="1" applyNumberFormat="1">
      <alignment horizontal="right" shrinkToFit="0" vertical="bottom" wrapText="0"/>
    </xf>
    <xf borderId="0" fillId="0" fontId="32" numFmtId="165" xfId="0" applyAlignment="1" applyFont="1" applyNumberFormat="1">
      <alignment horizontal="right" shrinkToFit="0" vertical="bottom" wrapText="0"/>
    </xf>
    <xf borderId="0" fillId="0" fontId="13" numFmtId="165" xfId="0" applyAlignment="1" applyFont="1" applyNumberFormat="1">
      <alignment horizontal="right" shrinkToFit="0" vertical="bottom" wrapText="0"/>
    </xf>
    <xf borderId="2" fillId="7" fontId="15" numFmtId="165" xfId="0" applyAlignment="1" applyBorder="1" applyFont="1" applyNumberFormat="1">
      <alignment horizontal="right" shrinkToFit="0" vertical="bottom" wrapText="0"/>
    </xf>
    <xf borderId="1" fillId="0" fontId="13" numFmtId="0" xfId="0" applyAlignment="1" applyBorder="1" applyFont="1">
      <alignment horizontal="right" shrinkToFit="0" vertical="bottom" wrapText="0"/>
    </xf>
    <xf borderId="0" fillId="0" fontId="13" numFmtId="1" xfId="0" applyAlignment="1" applyFont="1" applyNumberFormat="1">
      <alignment horizontal="right" shrinkToFit="0" vertical="bottom" wrapText="0"/>
    </xf>
    <xf borderId="2" fillId="7" fontId="15" numFmtId="0" xfId="0" applyAlignment="1" applyBorder="1" applyFont="1">
      <alignment horizontal="right" shrinkToFit="0" vertical="bottom" wrapText="0"/>
    </xf>
    <xf borderId="2" fillId="7" fontId="15" numFmtId="1" xfId="0" applyAlignment="1" applyBorder="1" applyFont="1" applyNumberFormat="1">
      <alignment horizontal="right" shrinkToFit="0" vertical="bottom" wrapText="0"/>
    </xf>
    <xf borderId="0" fillId="0" fontId="30" numFmtId="0" xfId="0" applyAlignment="1" applyFont="1">
      <alignment horizontal="left" shrinkToFit="0" vertical="bottom" wrapText="0"/>
    </xf>
    <xf borderId="0" fillId="0" fontId="33" numFmtId="0" xfId="0" applyAlignment="1" applyFont="1">
      <alignment shrinkToFit="0" vertical="bottom" wrapText="0"/>
    </xf>
    <xf borderId="0" fillId="0" fontId="30" numFmtId="0" xfId="0" applyFont="1"/>
    <xf borderId="0" fillId="0" fontId="10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center" wrapText="0"/>
    </xf>
    <xf borderId="1" fillId="0" fontId="13" numFmtId="0" xfId="0" applyAlignment="1" applyBorder="1" applyFont="1">
      <alignment shrinkToFit="0" vertical="center" wrapText="0"/>
    </xf>
    <xf borderId="1" fillId="0" fontId="13" numFmtId="0" xfId="0" applyAlignment="1" applyBorder="1" applyFont="1">
      <alignment horizontal="right" shrinkToFit="0" vertical="center" wrapText="0"/>
    </xf>
    <xf borderId="1" fillId="0" fontId="13" numFmtId="1" xfId="0" applyAlignment="1" applyBorder="1" applyFont="1" applyNumberFormat="1">
      <alignment horizontal="right" shrinkToFit="0" vertical="center" wrapText="0"/>
    </xf>
    <xf borderId="1" fillId="0" fontId="13" numFmtId="165" xfId="0" applyAlignment="1" applyBorder="1" applyFont="1" applyNumberFormat="1">
      <alignment horizontal="right" shrinkToFit="0" vertical="center" wrapText="0"/>
    </xf>
    <xf borderId="0" fillId="0" fontId="13" numFmtId="0" xfId="0" applyAlignment="1" applyFont="1">
      <alignment shrinkToFit="0" vertical="center" wrapText="0"/>
    </xf>
    <xf borderId="0" fillId="0" fontId="13" numFmtId="0" xfId="0" applyAlignment="1" applyFont="1">
      <alignment horizontal="right" shrinkToFit="0" vertical="center" wrapText="0"/>
    </xf>
    <xf borderId="0" fillId="0" fontId="13" numFmtId="1" xfId="0" applyAlignment="1" applyFont="1" applyNumberFormat="1">
      <alignment horizontal="right" shrinkToFit="0" vertical="center" wrapText="0"/>
    </xf>
    <xf borderId="0" fillId="0" fontId="13" numFmtId="165" xfId="0" applyAlignment="1" applyFont="1" applyNumberFormat="1">
      <alignment horizontal="right" shrinkToFit="0" vertical="center" wrapText="0"/>
    </xf>
    <xf borderId="1" fillId="0" fontId="2" numFmtId="0" xfId="0" applyAlignment="1" applyBorder="1" applyFont="1">
      <alignment horizontal="right" shrinkToFit="0" vertical="center" wrapText="0"/>
    </xf>
    <xf borderId="1" fillId="0" fontId="2" numFmtId="178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" numFmtId="178" xfId="0" applyAlignment="1" applyFont="1" applyNumberFormat="1">
      <alignment horizontal="right" shrinkToFit="0" vertical="center" wrapText="0"/>
    </xf>
    <xf borderId="2" fillId="7" fontId="15" numFmtId="0" xfId="0" applyAlignment="1" applyBorder="1" applyFont="1">
      <alignment shrinkToFit="0" vertical="center" wrapText="0"/>
    </xf>
    <xf borderId="2" fillId="7" fontId="15" numFmtId="1" xfId="0" applyAlignment="1" applyBorder="1" applyFont="1" applyNumberFormat="1">
      <alignment shrinkToFit="0" vertical="center" wrapText="0"/>
    </xf>
    <xf borderId="2" fillId="7" fontId="15" numFmtId="165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1" xfId="0" applyAlignment="1" applyBorder="1" applyFont="1" applyNumberFormat="1">
      <alignment horizontal="right" shrinkToFit="0" vertical="bottom" wrapText="0"/>
    </xf>
    <xf borderId="1" fillId="0" fontId="2" numFmtId="165" xfId="0" applyAlignment="1" applyBorder="1" applyFont="1" applyNumberFormat="1">
      <alignment horizontal="right" shrinkToFit="0" vertical="bottom" wrapText="0"/>
    </xf>
    <xf borderId="0" fillId="0" fontId="34" numFmtId="0" xfId="0" applyAlignment="1" applyFont="1">
      <alignment shrinkToFit="0" vertical="bottom" wrapText="0"/>
    </xf>
    <xf borderId="0" fillId="0" fontId="35" numFmtId="178" xfId="0" applyAlignment="1" applyFont="1" applyNumberFormat="1">
      <alignment shrinkToFit="0" vertical="bottom" wrapText="0"/>
    </xf>
    <xf borderId="0" fillId="0" fontId="36" numFmtId="49" xfId="0" applyAlignment="1" applyFont="1" applyNumberFormat="1">
      <alignment horizontal="left" shrinkToFit="0" vertical="bottom" wrapText="0"/>
    </xf>
    <xf borderId="0" fillId="0" fontId="37" numFmtId="49" xfId="0" applyAlignment="1" applyFont="1" applyNumberFormat="1">
      <alignment horizontal="left" shrinkToFit="0" vertical="bottom" wrapText="0"/>
    </xf>
    <xf borderId="0" fillId="0" fontId="38" numFmtId="0" xfId="0" applyAlignment="1" applyFont="1">
      <alignment shrinkToFit="0" vertical="center" wrapText="0"/>
    </xf>
    <xf borderId="1" fillId="0" fontId="13" numFmtId="0" xfId="0" applyAlignment="1" applyBorder="1" applyFont="1">
      <alignment horizontal="center" shrinkToFit="0" vertical="center" wrapText="0"/>
    </xf>
    <xf borderId="1" fillId="0" fontId="26" numFmtId="0" xfId="0" applyBorder="1" applyFont="1"/>
    <xf borderId="0" fillId="0" fontId="2" numFmtId="179" xfId="0" applyAlignment="1" applyFont="1" applyNumberFormat="1">
      <alignment horizontal="right" shrinkToFit="0" vertical="center" wrapText="0"/>
    </xf>
    <xf borderId="0" fillId="0" fontId="2" numFmtId="2" xfId="0" applyAlignment="1" applyFont="1" applyNumberFormat="1">
      <alignment horizontal="right" shrinkToFit="0" vertical="center" wrapText="0"/>
    </xf>
    <xf borderId="0" fillId="0" fontId="10" numFmtId="179" xfId="0" applyAlignment="1" applyFont="1" applyNumberFormat="1">
      <alignment shrinkToFit="0" vertical="bottom" wrapText="0"/>
    </xf>
    <xf borderId="0" fillId="0" fontId="10" numFmtId="1" xfId="0" applyAlignment="1" applyFont="1" applyNumberFormat="1">
      <alignment shrinkToFit="0" vertical="bottom" wrapText="0"/>
    </xf>
    <xf borderId="1" fillId="0" fontId="10" numFmtId="2" xfId="0" applyAlignment="1" applyBorder="1" applyFont="1" applyNumberFormat="1">
      <alignment shrinkToFit="0" vertical="bottom" wrapText="0"/>
    </xf>
    <xf borderId="1" fillId="0" fontId="10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0" fillId="0" fontId="36" numFmtId="0" xfId="0" applyAlignment="1" applyFont="1">
      <alignment shrinkToFit="0" vertical="bottom" wrapText="0"/>
    </xf>
    <xf borderId="0" fillId="0" fontId="39" numFmtId="0" xfId="0" applyAlignment="1" applyFont="1">
      <alignment shrinkToFit="0" vertical="bottom" wrapText="0"/>
    </xf>
    <xf borderId="0" fillId="0" fontId="40" numFmtId="0" xfId="0" applyAlignment="1" applyFont="1">
      <alignment shrinkToFit="0" vertical="bottom" wrapText="0"/>
    </xf>
    <xf borderId="0" fillId="0" fontId="20" numFmtId="0" xfId="0" applyAlignment="1" applyFont="1">
      <alignment horizontal="left" shrinkToFit="0" vertical="bottom" wrapText="0"/>
    </xf>
    <xf borderId="0" fillId="0" fontId="10" numFmtId="0" xfId="0" applyAlignment="1" applyFont="1">
      <alignment horizontal="left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CCFFCC"/>
          <bgColor rgb="FFCCFFCC"/>
        </patternFill>
      </fill>
      <border/>
    </dxf>
    <dxf>
      <font/>
      <fill>
        <patternFill patternType="solid">
          <fgColor rgb="FFCCFFFF"/>
          <bgColor rgb="FFCC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2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p.com/statisticalreview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5.67"/>
    <col customWidth="1" min="2" max="10" width="10.67"/>
    <col customWidth="1" min="11" max="11" width="17.67"/>
    <col customWidth="1" min="12" max="12" width="10.67"/>
    <col customWidth="1" min="13" max="26" width="8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3" t="s">
        <v>0</v>
      </c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6"/>
      <c r="B3" s="4"/>
      <c r="C3" s="4"/>
      <c r="D3" s="4"/>
      <c r="E3" s="4"/>
      <c r="F3" s="4"/>
      <c r="G3" s="4"/>
      <c r="H3" s="4"/>
      <c r="I3" s="7"/>
      <c r="J3" s="7"/>
      <c r="K3" s="7"/>
      <c r="L3" s="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6" t="s">
        <v>1</v>
      </c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6" t="s">
        <v>2</v>
      </c>
      <c r="B5" s="4"/>
      <c r="C5" s="4"/>
      <c r="D5" s="4"/>
      <c r="E5" s="4"/>
      <c r="F5" s="4"/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6" t="s">
        <v>3</v>
      </c>
      <c r="B6" s="4"/>
      <c r="C6" s="4"/>
      <c r="D6" s="4"/>
      <c r="E6" s="4"/>
      <c r="F6" s="4"/>
      <c r="G6" s="4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8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9" t="s">
        <v>4</v>
      </c>
      <c r="B8" s="10"/>
      <c r="C8" s="7"/>
      <c r="D8" s="7"/>
      <c r="E8" s="7"/>
      <c r="F8" s="7"/>
      <c r="G8" s="7"/>
      <c r="H8" s="7"/>
      <c r="I8" s="7"/>
      <c r="J8" s="7"/>
      <c r="K8" s="7"/>
      <c r="L8" s="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8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6" t="s">
        <v>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9" t="s">
        <v>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9" t="s">
        <v>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9" t="s">
        <v>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9" t="s">
        <v>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9" t="s">
        <v>10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9" t="s">
        <v>11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9" t="s">
        <v>12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9" t="s">
        <v>13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9" t="s">
        <v>14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9" t="s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9" t="s">
        <v>16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9" t="s">
        <v>17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>
      <c r="A24" s="9" t="s">
        <v>18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9" t="s">
        <v>19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>
      <c r="A26" s="9" t="s">
        <v>20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1.25" customHeight="1">
      <c r="A28" s="9" t="s">
        <v>21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>
      <c r="A29" s="9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1.25" customHeight="1">
      <c r="A30" s="9" t="s">
        <v>23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1.25" customHeight="1">
      <c r="A31" s="9" t="s">
        <v>24</v>
      </c>
      <c r="B31" s="2"/>
      <c r="C31" s="2"/>
      <c r="D31" s="2"/>
      <c r="E31" s="2"/>
      <c r="F31" s="2"/>
      <c r="G31" s="7"/>
      <c r="H31" s="7"/>
      <c r="I31" s="7"/>
      <c r="J31" s="7"/>
      <c r="K31" s="7"/>
      <c r="L31" s="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1.25" customHeight="1">
      <c r="A32" s="9" t="s">
        <v>25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1.25" customHeight="1">
      <c r="A33" s="9" t="s">
        <v>26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1.25" customHeight="1">
      <c r="A34" s="9" t="s">
        <v>27</v>
      </c>
      <c r="B34" s="2"/>
      <c r="C34" s="2"/>
      <c r="D34" s="2"/>
      <c r="E34" s="2"/>
      <c r="F34" s="2"/>
      <c r="G34" s="7"/>
      <c r="H34" s="7"/>
      <c r="I34" s="7"/>
      <c r="J34" s="7"/>
      <c r="K34" s="7"/>
      <c r="L34" s="7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1.25" customHeight="1">
      <c r="A35" s="9" t="s">
        <v>28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1.25" customHeight="1">
      <c r="A36" s="9" t="s">
        <v>29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1.25" customHeight="1">
      <c r="A37" s="9" t="s">
        <v>30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1.25" customHeight="1">
      <c r="A38" s="9" t="s">
        <v>31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8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1.25" customHeight="1">
      <c r="A40" s="9" t="s">
        <v>32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1.25" customHeight="1">
      <c r="A41" s="9" t="s">
        <v>33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.25" customHeight="1">
      <c r="A42" s="9" t="s">
        <v>34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1.25" customHeight="1">
      <c r="A43" s="9" t="s">
        <v>35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>
      <c r="A44" s="9" t="s">
        <v>36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1.25" customHeight="1">
      <c r="A46" s="9" t="s">
        <v>37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1.25" customHeight="1">
      <c r="A47" s="9" t="s">
        <v>38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1.25" customHeight="1">
      <c r="A48" s="9" t="s">
        <v>39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>
      <c r="A49" s="9" t="s">
        <v>40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8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9" t="s">
        <v>41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9" t="s">
        <v>42</v>
      </c>
      <c r="B52" s="8"/>
      <c r="C52" s="7"/>
      <c r="D52" s="7"/>
      <c r="E52" s="7"/>
      <c r="F52" s="7"/>
      <c r="G52" s="7"/>
      <c r="H52" s="7"/>
      <c r="I52" s="7"/>
      <c r="J52" s="7"/>
      <c r="K52" s="7"/>
      <c r="L52" s="7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8"/>
      <c r="B53" s="8"/>
      <c r="C53" s="7"/>
      <c r="D53" s="7"/>
      <c r="E53" s="7"/>
      <c r="F53" s="7"/>
      <c r="G53" s="7"/>
      <c r="H53" s="7"/>
      <c r="I53" s="7"/>
      <c r="J53" s="7"/>
      <c r="K53" s="7"/>
      <c r="L53" s="7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>
      <c r="A54" s="9" t="s">
        <v>43</v>
      </c>
      <c r="B54" s="2"/>
      <c r="C54" s="2"/>
      <c r="D54" s="2"/>
      <c r="E54" s="7"/>
      <c r="F54" s="7"/>
      <c r="G54" s="7"/>
      <c r="H54" s="7"/>
      <c r="I54" s="7"/>
      <c r="J54" s="7"/>
      <c r="K54" s="7"/>
      <c r="L54" s="7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>
      <c r="A55" s="9"/>
      <c r="B55" s="2"/>
      <c r="C55" s="2"/>
      <c r="D55" s="2"/>
      <c r="E55" s="7"/>
      <c r="F55" s="7"/>
      <c r="G55" s="7"/>
      <c r="H55" s="7"/>
      <c r="I55" s="7"/>
      <c r="J55" s="7"/>
      <c r="K55" s="7"/>
      <c r="L55" s="7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>
      <c r="A56" s="9" t="s">
        <v>44</v>
      </c>
      <c r="B56" s="2"/>
      <c r="C56" s="2"/>
      <c r="D56" s="2"/>
      <c r="E56" s="7"/>
      <c r="F56" s="7"/>
      <c r="G56" s="7"/>
      <c r="H56" s="7"/>
      <c r="I56" s="7"/>
      <c r="J56" s="7"/>
      <c r="K56" s="7"/>
      <c r="L56" s="7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8"/>
      <c r="B57" s="2"/>
      <c r="C57" s="2"/>
      <c r="D57" s="2"/>
      <c r="E57" s="7"/>
      <c r="F57" s="7"/>
      <c r="G57" s="7"/>
      <c r="H57" s="7"/>
      <c r="I57" s="7"/>
      <c r="J57" s="7"/>
      <c r="K57" s="7"/>
      <c r="L57" s="7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9" t="s">
        <v>45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8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.25" customHeight="1">
      <c r="A60" s="9" t="s">
        <v>46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>
      <c r="A61" s="9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6.75" customHeight="1">
      <c r="A62" s="9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>
      <c r="A63" s="11" t="s">
        <v>47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9" t="s">
        <v>48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>
      <c r="A65" s="9" t="s">
        <v>49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9" t="s">
        <v>50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9" t="s">
        <v>51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A8"/>
  </hyperlinks>
  <printOptions/>
  <pageMargins bottom="0.75" footer="0.0" header="0.0" left="0.7" right="0.7" top="0.75"/>
  <pageSetup orientation="landscape"/>
  <headerFooter>
    <oddHeader>&amp;CBP Statistical Review of World Energy 2010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5"/>
    <col customWidth="1" min="2" max="2" width="16.0"/>
    <col customWidth="1" min="3" max="5" width="14.5"/>
    <col customWidth="1" min="6" max="6" width="9.33"/>
    <col customWidth="1" min="7" max="27" width="10.33"/>
  </cols>
  <sheetData>
    <row r="1" ht="12.75" customHeight="1">
      <c r="A1" s="12" t="s">
        <v>52</v>
      </c>
      <c r="B1" s="13" t="s">
        <v>53</v>
      </c>
      <c r="C1" s="13" t="s">
        <v>54</v>
      </c>
      <c r="D1" s="13" t="s">
        <v>55</v>
      </c>
      <c r="E1" s="13" t="s">
        <v>56</v>
      </c>
      <c r="F1" s="12" t="s">
        <v>57</v>
      </c>
      <c r="G1" s="12" t="s">
        <v>58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1.25" customHeight="1">
      <c r="A2" s="14" t="s">
        <v>59</v>
      </c>
      <c r="B2" s="15">
        <v>34.27</v>
      </c>
      <c r="C2" s="15">
        <v>29.671</v>
      </c>
      <c r="D2" s="15">
        <v>28.396</v>
      </c>
      <c r="E2" s="15">
        <v>28.396</v>
      </c>
      <c r="F2" s="16">
        <v>0.021300295323045428</v>
      </c>
      <c r="G2" s="15">
        <v>10.811181249857228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1.25" customHeight="1">
      <c r="A3" s="14" t="s">
        <v>60</v>
      </c>
      <c r="B3" s="15">
        <v>11.622050025461451</v>
      </c>
      <c r="C3" s="15">
        <v>18.30230401414425</v>
      </c>
      <c r="D3" s="15">
        <v>33.17216442268056</v>
      </c>
      <c r="E3" s="15">
        <v>33.17216442268056</v>
      </c>
      <c r="F3" s="16">
        <v>0.02488297290842783</v>
      </c>
      <c r="G3" s="15">
        <v>28.290504951728654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1.25" customHeight="1">
      <c r="A4" s="14" t="s">
        <v>61</v>
      </c>
      <c r="B4" s="15">
        <v>51.983</v>
      </c>
      <c r="C4" s="15">
        <v>21.519</v>
      </c>
      <c r="D4" s="15">
        <v>11.8655</v>
      </c>
      <c r="E4" s="15">
        <v>11.692</v>
      </c>
      <c r="F4" s="16">
        <v>0.008770356843113366</v>
      </c>
      <c r="G4" s="15">
        <v>10.751211458420393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1.25" customHeight="1">
      <c r="A5" s="17" t="s">
        <v>62</v>
      </c>
      <c r="B5" s="18">
        <v>97.87505002546146</v>
      </c>
      <c r="C5" s="18">
        <v>69.49230401414425</v>
      </c>
      <c r="D5" s="18">
        <v>73.43366442268056</v>
      </c>
      <c r="E5" s="18">
        <v>73.26016442268056</v>
      </c>
      <c r="F5" s="19">
        <v>0.05495362507458662</v>
      </c>
      <c r="G5" s="18">
        <v>14.992052492701601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1.25" customHeight="1">
      <c r="B6" s="15"/>
      <c r="C6" s="15"/>
      <c r="D6" s="15"/>
      <c r="E6" s="15"/>
      <c r="F6" s="16"/>
      <c r="G6" s="1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1.25" customHeight="1">
      <c r="A7" s="14" t="s">
        <v>63</v>
      </c>
      <c r="B7" s="15">
        <v>2.1677</v>
      </c>
      <c r="C7" s="15">
        <v>3.07118879000708</v>
      </c>
      <c r="D7" s="15">
        <v>2.5203082956284604</v>
      </c>
      <c r="E7" s="15">
        <v>2.5203082956284604</v>
      </c>
      <c r="F7" s="16">
        <v>0.0018905237005918962</v>
      </c>
      <c r="G7" s="15">
        <v>10.209188305909674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1.25" customHeight="1">
      <c r="A8" s="14" t="s">
        <v>64</v>
      </c>
      <c r="B8" s="15">
        <v>2.7598368683757597</v>
      </c>
      <c r="C8" s="15">
        <v>8.15331184236267</v>
      </c>
      <c r="D8" s="15">
        <v>12.80142</v>
      </c>
      <c r="E8" s="15">
        <v>12.856969999999999</v>
      </c>
      <c r="F8" s="16">
        <v>0.00964421953653808</v>
      </c>
      <c r="G8" s="15">
        <v>17.3602066304523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1.25" customHeight="1">
      <c r="A9" s="14" t="s">
        <v>65</v>
      </c>
      <c r="B9" s="15">
        <v>1.98</v>
      </c>
      <c r="C9" s="15">
        <v>2.2891999999999997</v>
      </c>
      <c r="D9" s="15">
        <v>1.362</v>
      </c>
      <c r="E9" s="15">
        <v>1.36</v>
      </c>
      <c r="F9" s="16">
        <v>0.0010201578264312503</v>
      </c>
      <c r="G9" s="15">
        <v>5.436519540190371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1.25" customHeight="1">
      <c r="A10" s="14" t="s">
        <v>66</v>
      </c>
      <c r="B10" s="15">
        <v>1.4416</v>
      </c>
      <c r="C10" s="15">
        <v>4.428</v>
      </c>
      <c r="D10" s="15">
        <v>6.518</v>
      </c>
      <c r="E10" s="15">
        <v>6.5178199999999995</v>
      </c>
      <c r="F10" s="16">
        <v>0.004889121385492743</v>
      </c>
      <c r="G10" s="15">
        <v>36.07116095786232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1.25" customHeight="1">
      <c r="A11" s="14" t="s">
        <v>67</v>
      </c>
      <c r="B11" s="15">
        <v>0.847</v>
      </c>
      <c r="C11" s="15">
        <v>0.8906000000000001</v>
      </c>
      <c r="D11" s="15">
        <v>1.12148</v>
      </c>
      <c r="E11" s="15">
        <v>1.12148</v>
      </c>
      <c r="F11" s="16">
        <v>8.412401464603812E-4</v>
      </c>
      <c r="G11" s="15">
        <v>21.14921229319321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1.25" customHeight="1">
      <c r="A12" s="14" t="s">
        <v>68</v>
      </c>
      <c r="B12" s="15">
        <v>0.6186</v>
      </c>
      <c r="C12" s="15">
        <v>0.82097</v>
      </c>
      <c r="D12" s="15">
        <v>0.83</v>
      </c>
      <c r="E12" s="15">
        <v>0.83</v>
      </c>
      <c r="F12" s="16">
        <v>6.225963205426011E-4</v>
      </c>
      <c r="G12" s="15">
        <v>15.085971863753688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1.25" customHeight="1">
      <c r="A13" s="14" t="s">
        <v>69</v>
      </c>
      <c r="B13" s="15">
        <v>59.04</v>
      </c>
      <c r="C13" s="15">
        <v>76.848</v>
      </c>
      <c r="D13" s="15">
        <v>172.323</v>
      </c>
      <c r="E13" s="15">
        <v>172.323</v>
      </c>
      <c r="F13" s="16">
        <v>0.1292622478853767</v>
      </c>
      <c r="G13" s="20" t="s">
        <v>70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1.25" customHeight="1">
      <c r="A14" s="14" t="s">
        <v>71</v>
      </c>
      <c r="B14" s="15">
        <v>0.63999</v>
      </c>
      <c r="C14" s="15">
        <v>1.277356</v>
      </c>
      <c r="D14" s="15">
        <v>1.3810699999999998</v>
      </c>
      <c r="E14" s="15">
        <v>1.3806889999999998</v>
      </c>
      <c r="F14" s="16">
        <v>0.0010356769773658355</v>
      </c>
      <c r="G14" s="15">
        <v>26.81781087525176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1.25" customHeight="1">
      <c r="A15" s="17" t="s">
        <v>72</v>
      </c>
      <c r="B15" s="18">
        <v>69.49472686837576</v>
      </c>
      <c r="C15" s="18">
        <v>97.77862663236975</v>
      </c>
      <c r="D15" s="18">
        <v>198.85727829562848</v>
      </c>
      <c r="E15" s="18">
        <v>198.91026729562847</v>
      </c>
      <c r="F15" s="19">
        <v>0.1492057837787995</v>
      </c>
      <c r="G15" s="18">
        <v>80.61993073724841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1.25" customHeight="1">
      <c r="B16" s="15"/>
      <c r="C16" s="15"/>
      <c r="D16" s="15"/>
      <c r="E16" s="15"/>
      <c r="F16" s="16"/>
      <c r="G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1.25" customHeight="1">
      <c r="A17" s="14" t="s">
        <v>73</v>
      </c>
      <c r="B17" s="20" t="s">
        <v>74</v>
      </c>
      <c r="C17" s="15">
        <v>1.178</v>
      </c>
      <c r="D17" s="15">
        <v>7.0</v>
      </c>
      <c r="E17" s="15">
        <v>7.0</v>
      </c>
      <c r="F17" s="16">
        <v>0.005250812341925553</v>
      </c>
      <c r="G17" s="15">
        <v>18.565500531331363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1.25" customHeight="1">
      <c r="A18" s="14" t="s">
        <v>75</v>
      </c>
      <c r="B18" s="15">
        <v>0.6289810743850001</v>
      </c>
      <c r="C18" s="15">
        <v>0.9057327471144</v>
      </c>
      <c r="D18" s="15">
        <v>0.81138558595665</v>
      </c>
      <c r="E18" s="15">
        <v>0.9183123686021001</v>
      </c>
      <c r="F18" s="16">
        <v>6.888408455426848E-4</v>
      </c>
      <c r="G18" s="15">
        <v>9.511329152231937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1.25" customHeight="1">
      <c r="A19" s="14" t="s">
        <v>76</v>
      </c>
      <c r="B19" s="15">
        <v>0.7644690000000001</v>
      </c>
      <c r="C19" s="15">
        <v>0.8931420000000001</v>
      </c>
      <c r="D19" s="15">
        <v>0.9782781119999999</v>
      </c>
      <c r="E19" s="15">
        <v>0.943839162</v>
      </c>
      <c r="F19" s="16">
        <v>7.079889029460387E-4</v>
      </c>
      <c r="G19" s="15">
        <v>27.223073883033543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1.25" customHeight="1">
      <c r="A20" s="14" t="s">
        <v>77</v>
      </c>
      <c r="B20" s="20" t="s">
        <v>74</v>
      </c>
      <c r="C20" s="15">
        <v>25.02</v>
      </c>
      <c r="D20" s="15">
        <v>39.828</v>
      </c>
      <c r="E20" s="15">
        <v>39.828</v>
      </c>
      <c r="F20" s="16">
        <v>0.029875621993458702</v>
      </c>
      <c r="G20" s="15">
        <v>64.88880338712126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1.25" customHeight="1">
      <c r="A21" s="14" t="s">
        <v>78</v>
      </c>
      <c r="B21" s="15">
        <v>8.42163506047298</v>
      </c>
      <c r="C21" s="15">
        <v>10.937958325696902</v>
      </c>
      <c r="D21" s="15">
        <v>7.490797935583699</v>
      </c>
      <c r="E21" s="15">
        <v>7.07769910169655</v>
      </c>
      <c r="F21" s="16">
        <v>0.005309095685089091</v>
      </c>
      <c r="G21" s="15">
        <v>8.27939505452464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1.25" customHeight="1">
      <c r="A22" s="14" t="s">
        <v>79</v>
      </c>
      <c r="B22" s="15">
        <v>1.199</v>
      </c>
      <c r="C22" s="15">
        <v>1.2253</v>
      </c>
      <c r="D22" s="15">
        <v>0.48</v>
      </c>
      <c r="E22" s="15">
        <v>0.48</v>
      </c>
      <c r="F22" s="21" t="s">
        <v>80</v>
      </c>
      <c r="G22" s="15">
        <v>14.196890762615563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1.25" customHeight="1">
      <c r="A23" s="14" t="s">
        <v>81</v>
      </c>
      <c r="B23" s="20" t="s">
        <v>74</v>
      </c>
      <c r="C23" s="15">
        <v>59.217103</v>
      </c>
      <c r="D23" s="15">
        <v>74.2771</v>
      </c>
      <c r="E23" s="15">
        <v>74.20360000000001</v>
      </c>
      <c r="F23" s="16">
        <v>0.055661311242186706</v>
      </c>
      <c r="G23" s="15">
        <v>20.26467501284665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1.25" customHeight="1">
      <c r="A24" s="14" t="s">
        <v>82</v>
      </c>
      <c r="B24" s="20" t="s">
        <v>74</v>
      </c>
      <c r="C24" s="15">
        <v>0.546</v>
      </c>
      <c r="D24" s="15">
        <v>0.6</v>
      </c>
      <c r="E24" s="15">
        <v>0.6</v>
      </c>
      <c r="F24" s="21" t="s">
        <v>80</v>
      </c>
      <c r="G24" s="15">
        <v>7.983845003099015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1.25" customHeight="1">
      <c r="A25" s="14" t="s">
        <v>83</v>
      </c>
      <c r="B25" s="15">
        <v>3.825</v>
      </c>
      <c r="C25" s="15">
        <v>4.9875</v>
      </c>
      <c r="D25" s="15">
        <v>3.06</v>
      </c>
      <c r="E25" s="15">
        <v>3.06</v>
      </c>
      <c r="F25" s="16">
        <v>0.002295355109470313</v>
      </c>
      <c r="G25" s="15">
        <v>5.789889000574987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1.25" customHeight="1">
      <c r="A26" s="14" t="s">
        <v>84</v>
      </c>
      <c r="B26" s="20" t="s">
        <v>74</v>
      </c>
      <c r="C26" s="15">
        <v>0.594</v>
      </c>
      <c r="D26" s="15">
        <v>0.594</v>
      </c>
      <c r="E26" s="15">
        <v>0.594</v>
      </c>
      <c r="F26" s="21" t="s">
        <v>80</v>
      </c>
      <c r="G26" s="15">
        <v>15.189523831442319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1.25" customHeight="1">
      <c r="A27" s="14" t="s">
        <v>85</v>
      </c>
      <c r="B27" s="15">
        <v>69.3838371305818</v>
      </c>
      <c r="C27" s="15">
        <v>2.290868594869867</v>
      </c>
      <c r="D27" s="15">
        <v>2.122635568514055</v>
      </c>
      <c r="E27" s="15">
        <v>2.177077568514055</v>
      </c>
      <c r="F27" s="16">
        <v>0.0016330608237261246</v>
      </c>
      <c r="G27" s="15">
        <v>14.901764747012235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1.25" customHeight="1">
      <c r="A28" s="17" t="s">
        <v>86</v>
      </c>
      <c r="B28" s="18">
        <v>84.22292226543979</v>
      </c>
      <c r="C28" s="18">
        <v>107.79560466768116</v>
      </c>
      <c r="D28" s="18">
        <v>137.24219720205437</v>
      </c>
      <c r="E28" s="18">
        <v>136.8825282008127</v>
      </c>
      <c r="F28" s="19">
        <v>0.10267778121011424</v>
      </c>
      <c r="G28" s="18">
        <v>21.184978629161538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1.25" customHeight="1">
      <c r="B29" s="15"/>
      <c r="C29" s="15"/>
      <c r="D29" s="15"/>
      <c r="E29" s="15"/>
      <c r="F29" s="16"/>
      <c r="G29" s="1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1.25" customHeight="1">
      <c r="A30" s="14" t="s">
        <v>87</v>
      </c>
      <c r="B30" s="15">
        <v>92.86</v>
      </c>
      <c r="C30" s="15">
        <v>93.1</v>
      </c>
      <c r="D30" s="15">
        <v>137.62</v>
      </c>
      <c r="E30" s="15">
        <v>137.62</v>
      </c>
      <c r="F30" s="16">
        <v>0.10323097064225636</v>
      </c>
      <c r="G30" s="15">
        <v>89.43045700640488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1.25" customHeight="1">
      <c r="A31" s="14" t="s">
        <v>88</v>
      </c>
      <c r="B31" s="15">
        <v>100.0</v>
      </c>
      <c r="C31" s="15">
        <v>112.5</v>
      </c>
      <c r="D31" s="15">
        <v>115.0</v>
      </c>
      <c r="E31" s="15">
        <v>115.0</v>
      </c>
      <c r="F31" s="16">
        <v>0.08626334561734836</v>
      </c>
      <c r="G31" s="20" t="s">
        <v>70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1.25" customHeight="1">
      <c r="A32" s="14" t="s">
        <v>89</v>
      </c>
      <c r="B32" s="15">
        <v>97.125</v>
      </c>
      <c r="C32" s="15">
        <v>96.5</v>
      </c>
      <c r="D32" s="15">
        <v>101.5</v>
      </c>
      <c r="E32" s="15">
        <v>101.5</v>
      </c>
      <c r="F32" s="16">
        <v>0.07613677895792051</v>
      </c>
      <c r="G32" s="20" t="s">
        <v>70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1.25" customHeight="1">
      <c r="A33" s="14" t="s">
        <v>90</v>
      </c>
      <c r="B33" s="15">
        <v>4.2909</v>
      </c>
      <c r="C33" s="15">
        <v>5.744</v>
      </c>
      <c r="D33" s="15">
        <v>5.572</v>
      </c>
      <c r="E33" s="15">
        <v>5.572</v>
      </c>
      <c r="F33" s="16">
        <v>0.00417964662417274</v>
      </c>
      <c r="G33" s="15">
        <v>18.855729305394302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1.25" customHeight="1">
      <c r="A34" s="14" t="s">
        <v>91</v>
      </c>
      <c r="B34" s="15">
        <v>4.5</v>
      </c>
      <c r="C34" s="15">
        <v>13.102799999999998</v>
      </c>
      <c r="D34" s="15">
        <v>26.833</v>
      </c>
      <c r="E34" s="15">
        <v>26.833</v>
      </c>
      <c r="F34" s="16">
        <v>0.020127863938698334</v>
      </c>
      <c r="G34" s="15">
        <v>54.661895236424954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1.25" customHeight="1">
      <c r="A35" s="14" t="s">
        <v>92</v>
      </c>
      <c r="B35" s="15">
        <v>260.05</v>
      </c>
      <c r="C35" s="15">
        <v>262.784</v>
      </c>
      <c r="D35" s="15">
        <v>264.063</v>
      </c>
      <c r="E35" s="15">
        <v>264.59</v>
      </c>
      <c r="F35" s="16">
        <v>0.19847320536429738</v>
      </c>
      <c r="G35" s="15">
        <v>74.63164582478264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1.25" customHeight="1">
      <c r="A36" s="14" t="s">
        <v>93</v>
      </c>
      <c r="B36" s="15">
        <v>2.0</v>
      </c>
      <c r="C36" s="15">
        <v>2.3</v>
      </c>
      <c r="D36" s="15">
        <v>2.5</v>
      </c>
      <c r="E36" s="15">
        <v>2.5</v>
      </c>
      <c r="F36" s="16">
        <v>0.0018752901221162686</v>
      </c>
      <c r="G36" s="15">
        <v>18.21051974867544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1.25" customHeight="1">
      <c r="A37" s="14" t="s">
        <v>94</v>
      </c>
      <c r="B37" s="15">
        <v>98.105</v>
      </c>
      <c r="C37" s="15">
        <v>97.8</v>
      </c>
      <c r="D37" s="15">
        <v>97.8</v>
      </c>
      <c r="E37" s="15">
        <v>97.8</v>
      </c>
      <c r="F37" s="16">
        <v>0.07336134957718843</v>
      </c>
      <c r="G37" s="20" t="s">
        <v>70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1.25" customHeight="1">
      <c r="A38" s="14" t="s">
        <v>95</v>
      </c>
      <c r="B38" s="15">
        <v>2.0</v>
      </c>
      <c r="C38" s="15">
        <v>1.85</v>
      </c>
      <c r="D38" s="15">
        <v>2.67</v>
      </c>
      <c r="E38" s="15">
        <v>2.67</v>
      </c>
      <c r="F38" s="16">
        <v>0.0020028098504201747</v>
      </c>
      <c r="G38" s="15">
        <v>24.547209705264418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1.25" customHeight="1">
      <c r="A39" s="14" t="s">
        <v>96</v>
      </c>
      <c r="B39" s="15">
        <v>0.098483</v>
      </c>
      <c r="C39" s="15">
        <v>0.15291000000000002</v>
      </c>
      <c r="D39" s="15">
        <v>0.1275</v>
      </c>
      <c r="E39" s="15">
        <v>0.1275</v>
      </c>
      <c r="F39" s="21" t="s">
        <v>80</v>
      </c>
      <c r="G39" s="15">
        <v>9.37759193883074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1.25" customHeight="1">
      <c r="A40" s="17" t="s">
        <v>97</v>
      </c>
      <c r="B40" s="18">
        <v>661.029383</v>
      </c>
      <c r="C40" s="18">
        <v>685.8337099999999</v>
      </c>
      <c r="D40" s="18">
        <v>753.6854999999999</v>
      </c>
      <c r="E40" s="18">
        <v>754.2125</v>
      </c>
      <c r="F40" s="19">
        <v>0.5657469004906465</v>
      </c>
      <c r="G40" s="18">
        <v>84.83516046093051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1.25" customHeight="1">
      <c r="B41" s="15"/>
      <c r="C41" s="15"/>
      <c r="D41" s="15"/>
      <c r="E41" s="15"/>
      <c r="F41" s="16"/>
      <c r="G41" s="15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1.25" customHeight="1">
      <c r="A42" s="14" t="s">
        <v>98</v>
      </c>
      <c r="B42" s="15">
        <v>9.236</v>
      </c>
      <c r="C42" s="15">
        <v>11.314</v>
      </c>
      <c r="D42" s="15">
        <v>12.2</v>
      </c>
      <c r="E42" s="15">
        <v>12.2</v>
      </c>
      <c r="F42" s="16">
        <v>0.009151415795927391</v>
      </c>
      <c r="G42" s="15">
        <v>18.457508223449942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1.25" customHeight="1">
      <c r="A43" s="14" t="s">
        <v>99</v>
      </c>
      <c r="B43" s="15">
        <v>2.074</v>
      </c>
      <c r="C43" s="15">
        <v>5.05</v>
      </c>
      <c r="D43" s="15">
        <v>13.5</v>
      </c>
      <c r="E43" s="15">
        <v>13.5</v>
      </c>
      <c r="F43" s="16">
        <v>0.010126566659427851</v>
      </c>
      <c r="G43" s="15">
        <v>20.73223170956447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1.25" customHeight="1">
      <c r="A44" s="14" t="s">
        <v>100</v>
      </c>
      <c r="B44" s="20" t="s">
        <v>101</v>
      </c>
      <c r="C44" s="20" t="s">
        <v>101</v>
      </c>
      <c r="D44" s="15">
        <v>0.9</v>
      </c>
      <c r="E44" s="15">
        <v>0.9</v>
      </c>
      <c r="F44" s="16">
        <v>6.751044439618567E-4</v>
      </c>
      <c r="G44" s="15">
        <v>20.930232558139572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1.25" customHeight="1">
      <c r="A45" s="14" t="s">
        <v>102</v>
      </c>
      <c r="B45" s="15">
        <v>0.71</v>
      </c>
      <c r="C45" s="15">
        <v>1.7</v>
      </c>
      <c r="D45" s="15">
        <v>1.94</v>
      </c>
      <c r="E45" s="15">
        <v>1.94</v>
      </c>
      <c r="F45" s="16">
        <v>0.0014552251347622245</v>
      </c>
      <c r="G45" s="15">
        <v>19.373403285430957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1.25" customHeight="1">
      <c r="A46" s="14" t="s">
        <v>103</v>
      </c>
      <c r="B46" s="15">
        <v>4.3</v>
      </c>
      <c r="C46" s="15">
        <v>3.767</v>
      </c>
      <c r="D46" s="15">
        <v>4.2</v>
      </c>
      <c r="E46" s="15">
        <v>4.4</v>
      </c>
      <c r="F46" s="16">
        <v>0.0033005106149246333</v>
      </c>
      <c r="G46" s="15">
        <v>16.24801957874541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1.25" customHeight="1">
      <c r="A47" s="14" t="s">
        <v>104</v>
      </c>
      <c r="B47" s="20" t="s">
        <v>101</v>
      </c>
      <c r="C47" s="15">
        <v>0.555</v>
      </c>
      <c r="D47" s="15">
        <v>1.705</v>
      </c>
      <c r="E47" s="15">
        <v>1.705</v>
      </c>
      <c r="F47" s="16">
        <v>0.0012789478632832952</v>
      </c>
      <c r="G47" s="15">
        <v>15.215742269421266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1.25" customHeight="1">
      <c r="A48" s="14" t="s">
        <v>105</v>
      </c>
      <c r="B48" s="15">
        <v>0.9586</v>
      </c>
      <c r="C48" s="15">
        <v>2.565</v>
      </c>
      <c r="D48" s="15">
        <v>3.684</v>
      </c>
      <c r="E48" s="15">
        <v>3.684</v>
      </c>
      <c r="F48" s="16">
        <v>0.0027634275239505337</v>
      </c>
      <c r="G48" s="15">
        <v>44.0748938206616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1.25" customHeight="1">
      <c r="A49" s="14" t="s">
        <v>106</v>
      </c>
      <c r="B49" s="15">
        <v>22.8</v>
      </c>
      <c r="C49" s="15">
        <v>29.5</v>
      </c>
      <c r="D49" s="15">
        <v>44.271</v>
      </c>
      <c r="E49" s="15">
        <v>44.271</v>
      </c>
      <c r="F49" s="16">
        <v>0.033208387598483734</v>
      </c>
      <c r="G49" s="15">
        <v>73.42034561677005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1.25" customHeight="1">
      <c r="A50" s="14" t="s">
        <v>107</v>
      </c>
      <c r="B50" s="15">
        <v>16.0</v>
      </c>
      <c r="C50" s="15">
        <v>29.0</v>
      </c>
      <c r="D50" s="15">
        <v>37.2</v>
      </c>
      <c r="E50" s="15">
        <v>37.2</v>
      </c>
      <c r="F50" s="16">
        <v>0.02790431701709008</v>
      </c>
      <c r="G50" s="15">
        <v>49.45558966729128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1.25" customHeight="1">
      <c r="A51" s="14" t="s">
        <v>108</v>
      </c>
      <c r="B51" s="15">
        <v>0.3</v>
      </c>
      <c r="C51" s="15">
        <v>0.2621</v>
      </c>
      <c r="D51" s="15">
        <v>6.7</v>
      </c>
      <c r="E51" s="15">
        <v>6.7</v>
      </c>
      <c r="F51" s="16">
        <v>0.0050257775272716</v>
      </c>
      <c r="G51" s="15">
        <v>37.476856642633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1.25" customHeight="1">
      <c r="A52" s="14" t="s">
        <v>109</v>
      </c>
      <c r="B52" s="15">
        <v>1.8</v>
      </c>
      <c r="C52" s="15">
        <v>0.308</v>
      </c>
      <c r="D52" s="15">
        <v>0.577</v>
      </c>
      <c r="E52" s="15">
        <v>0.577</v>
      </c>
      <c r="F52" s="21" t="s">
        <v>80</v>
      </c>
      <c r="G52" s="15">
        <v>18.44626708695384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1.25" customHeight="1">
      <c r="A53" s="14" t="s">
        <v>110</v>
      </c>
      <c r="B53" s="15">
        <v>0.9079266666666665</v>
      </c>
      <c r="C53" s="15">
        <v>0.6984239999999999</v>
      </c>
      <c r="D53" s="15">
        <v>0.60929</v>
      </c>
      <c r="E53" s="15">
        <v>0.60929</v>
      </c>
      <c r="F53" s="21" t="s">
        <v>80</v>
      </c>
      <c r="G53" s="15">
        <v>11.002120127815747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1.25" customHeight="1">
      <c r="A54" s="17" t="s">
        <v>111</v>
      </c>
      <c r="B54" s="18">
        <v>59.08652666666666</v>
      </c>
      <c r="C54" s="18">
        <v>84.71952400000004</v>
      </c>
      <c r="D54" s="18">
        <v>127.48629000000001</v>
      </c>
      <c r="E54" s="18">
        <v>127.68629</v>
      </c>
      <c r="F54" s="19">
        <v>0.09577953534666932</v>
      </c>
      <c r="G54" s="18">
        <v>36.04591435039301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1.25" customHeight="1">
      <c r="B55" s="15"/>
      <c r="C55" s="15"/>
      <c r="D55" s="15"/>
      <c r="E55" s="15"/>
      <c r="F55" s="16"/>
      <c r="G55" s="1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1.25" customHeight="1">
      <c r="A56" s="14" t="s">
        <v>112</v>
      </c>
      <c r="B56" s="15">
        <v>3.10087669671805</v>
      </c>
      <c r="C56" s="15">
        <v>4.7425173008629</v>
      </c>
      <c r="D56" s="15">
        <v>4.20146149086618</v>
      </c>
      <c r="E56" s="15">
        <v>4.224935064562221</v>
      </c>
      <c r="F56" s="16">
        <v>0.003169191597262477</v>
      </c>
      <c r="G56" s="15">
        <v>20.71698660218607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1.25" customHeight="1">
      <c r="A57" s="14" t="s">
        <v>113</v>
      </c>
      <c r="B57" s="15">
        <v>1.1517</v>
      </c>
      <c r="C57" s="15">
        <v>1.3</v>
      </c>
      <c r="D57" s="15">
        <v>1.078</v>
      </c>
      <c r="E57" s="15">
        <v>1.078</v>
      </c>
      <c r="F57" s="16">
        <v>8.086251006565351E-4</v>
      </c>
      <c r="G57" s="15">
        <v>17.593505660557664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1.25" customHeight="1">
      <c r="A58" s="14" t="s">
        <v>114</v>
      </c>
      <c r="B58" s="15">
        <v>16.0365828</v>
      </c>
      <c r="C58" s="15">
        <v>15.1119</v>
      </c>
      <c r="D58" s="15">
        <v>14.816600000000001</v>
      </c>
      <c r="E58" s="15">
        <v>14.8316</v>
      </c>
      <c r="F58" s="16">
        <v>0.011125421190071861</v>
      </c>
      <c r="G58" s="15">
        <v>10.720501922687719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1.25" customHeight="1">
      <c r="A59" s="14" t="s">
        <v>115</v>
      </c>
      <c r="B59" s="15">
        <v>4.3454</v>
      </c>
      <c r="C59" s="15">
        <v>4.9722096</v>
      </c>
      <c r="D59" s="15">
        <v>5.798100000000001</v>
      </c>
      <c r="E59" s="15">
        <v>5.82069</v>
      </c>
      <c r="F59" s="16">
        <v>0.004366192984360378</v>
      </c>
      <c r="G59" s="15">
        <v>21.139386066604917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1.25" customHeight="1">
      <c r="A60" s="14" t="s">
        <v>116</v>
      </c>
      <c r="B60" s="15">
        <v>5.114</v>
      </c>
      <c r="C60" s="15">
        <v>5.2</v>
      </c>
      <c r="D60" s="15">
        <v>3.7475</v>
      </c>
      <c r="E60" s="15">
        <v>4.403149999999999</v>
      </c>
      <c r="F60" s="16">
        <v>0.0033028734804784986</v>
      </c>
      <c r="G60" s="15">
        <v>11.810750069403118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1.25" customHeight="1">
      <c r="A61" s="14" t="s">
        <v>117</v>
      </c>
      <c r="B61" s="15">
        <v>3.6745</v>
      </c>
      <c r="C61" s="15">
        <v>5.029</v>
      </c>
      <c r="D61" s="15">
        <v>5.52</v>
      </c>
      <c r="E61" s="15">
        <v>5.52</v>
      </c>
      <c r="F61" s="16">
        <v>0.004140640589632721</v>
      </c>
      <c r="G61" s="15">
        <v>20.44111330005483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1.25" customHeight="1">
      <c r="A62" s="14" t="s">
        <v>118</v>
      </c>
      <c r="B62" s="15">
        <v>0.2307</v>
      </c>
      <c r="C62" s="15">
        <v>0.35847</v>
      </c>
      <c r="D62" s="15">
        <v>0.454</v>
      </c>
      <c r="E62" s="15">
        <v>0.454</v>
      </c>
      <c r="F62" s="21" t="s">
        <v>80</v>
      </c>
      <c r="G62" s="15">
        <v>3.7703063473582588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1.25" customHeight="1">
      <c r="A63" s="14" t="s">
        <v>119</v>
      </c>
      <c r="B63" s="15">
        <v>0.1095</v>
      </c>
      <c r="C63" s="15">
        <v>1.8</v>
      </c>
      <c r="D63" s="15">
        <v>4.73</v>
      </c>
      <c r="E63" s="15">
        <v>4.5</v>
      </c>
      <c r="F63" s="16">
        <v>0.0033755222198092838</v>
      </c>
      <c r="G63" s="15">
        <v>35.70092409376268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1.25" customHeight="1">
      <c r="A64" s="14" t="s">
        <v>120</v>
      </c>
      <c r="B64" s="15">
        <v>0.9455</v>
      </c>
      <c r="C64" s="15">
        <v>1.4171070000000001</v>
      </c>
      <c r="D64" s="15">
        <v>1.3814644837958785</v>
      </c>
      <c r="E64" s="15">
        <v>1.342931206823977</v>
      </c>
      <c r="F64" s="16">
        <v>0.0010073542507354734</v>
      </c>
      <c r="G64" s="15">
        <v>11.206808843966432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1.25" customHeight="1">
      <c r="A65" s="17" t="s">
        <v>121</v>
      </c>
      <c r="B65" s="18">
        <v>34.70875949671805</v>
      </c>
      <c r="C65" s="18">
        <v>39.93120390086288</v>
      </c>
      <c r="D65" s="18">
        <v>41.72712597466206</v>
      </c>
      <c r="E65" s="18">
        <v>42.175306271386205</v>
      </c>
      <c r="F65" s="19">
        <v>0.031636374099183545</v>
      </c>
      <c r="G65" s="18">
        <v>14.378683809496033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1.25" customHeight="1">
      <c r="B66" s="15"/>
      <c r="C66" s="15"/>
      <c r="D66" s="15"/>
      <c r="E66" s="15"/>
      <c r="F66" s="16"/>
      <c r="G66" s="15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1.25" customHeight="1">
      <c r="A67" s="22" t="s">
        <v>122</v>
      </c>
      <c r="B67" s="23">
        <v>1006.4173683226617</v>
      </c>
      <c r="C67" s="23">
        <v>1085.5509732150583</v>
      </c>
      <c r="D67" s="23">
        <v>1332.432055895026</v>
      </c>
      <c r="E67" s="23">
        <v>1333.1270561905083</v>
      </c>
      <c r="F67" s="24">
        <v>1.0</v>
      </c>
      <c r="G67" s="23">
        <v>45.68476909429208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1.25" customHeight="1">
      <c r="A68" s="14" t="s">
        <v>123</v>
      </c>
      <c r="B68" s="15">
        <v>7.704687204966801</v>
      </c>
      <c r="C68" s="15">
        <v>8.964489690917599</v>
      </c>
      <c r="D68" s="15">
        <v>6.128669606470705</v>
      </c>
      <c r="E68" s="15">
        <v>6.255599439116155</v>
      </c>
      <c r="F68" s="16">
        <v>0.004692425534436238</v>
      </c>
      <c r="G68" s="15">
        <v>8.230327748866566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1.25" customHeight="1">
      <c r="A69" s="14" t="s">
        <v>124</v>
      </c>
      <c r="B69" s="15">
        <v>116.42224898761927</v>
      </c>
      <c r="C69" s="15">
        <v>93.34864633162165</v>
      </c>
      <c r="D69" s="15">
        <v>91.26868195560117</v>
      </c>
      <c r="E69" s="15">
        <v>90.83266152805551</v>
      </c>
      <c r="F69" s="16">
        <v>0.06813503717163717</v>
      </c>
      <c r="G69" s="15">
        <v>13.531990817084417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1.25" customHeight="1">
      <c r="A70" s="14" t="s">
        <v>125</v>
      </c>
      <c r="B70" s="15">
        <v>763.2315999999998</v>
      </c>
      <c r="C70" s="15">
        <v>831.9267999999998</v>
      </c>
      <c r="D70" s="15">
        <v>1028.828</v>
      </c>
      <c r="E70" s="15">
        <v>1029.35482</v>
      </c>
      <c r="F70" s="16">
        <v>0.7721355704395079</v>
      </c>
      <c r="G70" s="15">
        <v>85.2638384201324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1.25" customHeight="1">
      <c r="A71" s="14" t="s">
        <v>126</v>
      </c>
      <c r="B71" s="15">
        <v>175.84276832266173</v>
      </c>
      <c r="C71" s="15">
        <v>166.37707021505813</v>
      </c>
      <c r="D71" s="15">
        <v>180.6129558950255</v>
      </c>
      <c r="E71" s="15">
        <v>180.85463619050802</v>
      </c>
      <c r="F71" s="16">
        <v>0.13566196511479645</v>
      </c>
      <c r="G71" s="15">
        <v>14.71579251791486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1.25" customHeight="1">
      <c r="A72" s="14" t="s">
        <v>127</v>
      </c>
      <c r="B72" s="15">
        <v>67.343</v>
      </c>
      <c r="C72" s="15">
        <v>87.247103</v>
      </c>
      <c r="D72" s="15">
        <v>122.9911</v>
      </c>
      <c r="E72" s="15">
        <v>122.91760000000001</v>
      </c>
      <c r="F72" s="16">
        <v>0.09220246444569548</v>
      </c>
      <c r="G72" s="15">
        <v>25.509097482032132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1.25" customHeight="1">
      <c r="A73" s="25" t="s">
        <v>128</v>
      </c>
      <c r="B73" s="26" t="s">
        <v>74</v>
      </c>
      <c r="C73" s="27">
        <v>163.33949681</v>
      </c>
      <c r="D73" s="27">
        <v>143.261</v>
      </c>
      <c r="E73" s="27">
        <v>143.261</v>
      </c>
      <c r="F73" s="28"/>
      <c r="G73" s="26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1.25" customHeight="1">
      <c r="A74" s="17" t="s">
        <v>129</v>
      </c>
      <c r="B74" s="29" t="s">
        <v>74</v>
      </c>
      <c r="C74" s="30">
        <v>1248.890470025058</v>
      </c>
      <c r="D74" s="30">
        <v>1475.6930558950257</v>
      </c>
      <c r="E74" s="30">
        <v>1476.3880561905085</v>
      </c>
      <c r="F74" s="31"/>
      <c r="G74" s="29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1.25" customHeight="1"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1.25" customHeight="1"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1.25" customHeight="1"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1.25" customHeight="1">
      <c r="A78" s="3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1.25" customHeight="1"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1.25" customHeight="1"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1.25" customHeight="1">
      <c r="A81" s="3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1.25" customHeight="1">
      <c r="A82" s="33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t="11.25" customHeight="1"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5"/>
      <c r="Y83" s="34"/>
      <c r="Z83" s="34"/>
      <c r="AA83" s="34"/>
    </row>
    <row r="84" ht="11.25" customHeight="1">
      <c r="A84" s="33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5"/>
      <c r="Y84" s="34"/>
      <c r="Z84" s="34"/>
      <c r="AA84" s="34"/>
    </row>
    <row r="85" ht="11.25" customHeight="1"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5"/>
      <c r="Y85" s="34"/>
      <c r="Z85" s="34"/>
      <c r="AA85" s="34"/>
    </row>
    <row r="86" ht="11.25" customHeight="1">
      <c r="A86" s="33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5"/>
      <c r="Y86" s="34"/>
      <c r="Z86" s="34"/>
      <c r="AA86" s="34"/>
    </row>
    <row r="87" ht="11.25" customHeight="1"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5"/>
      <c r="Y87" s="34"/>
      <c r="Z87" s="34"/>
      <c r="AA87" s="34"/>
    </row>
    <row r="88" ht="11.25" customHeight="1">
      <c r="A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33"/>
      <c r="AA88" s="2"/>
    </row>
    <row r="89" ht="11.25" customHeight="1">
      <c r="A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33"/>
      <c r="AA89" s="2"/>
    </row>
    <row r="90" ht="11.25" customHeight="1"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33"/>
      <c r="AA90" s="2"/>
    </row>
    <row r="91" ht="11.25" customHeight="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33"/>
      <c r="AA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5.33"/>
    <col customWidth="1" min="2" max="36" width="10.67"/>
  </cols>
  <sheetData>
    <row r="1" ht="11.25" customHeight="1">
      <c r="A1" s="14" t="s">
        <v>52</v>
      </c>
      <c r="B1" s="14">
        <v>1980.0</v>
      </c>
      <c r="C1" s="14">
        <v>1981.0</v>
      </c>
      <c r="D1" s="14">
        <v>1982.0</v>
      </c>
      <c r="E1" s="14">
        <v>1983.0</v>
      </c>
      <c r="F1" s="14">
        <v>1984.0</v>
      </c>
      <c r="G1" s="14">
        <v>1985.0</v>
      </c>
      <c r="H1" s="14">
        <v>1986.0</v>
      </c>
      <c r="I1" s="14">
        <v>1987.0</v>
      </c>
      <c r="J1" s="14">
        <v>1988.0</v>
      </c>
      <c r="K1" s="14">
        <v>1989.0</v>
      </c>
      <c r="L1" s="14">
        <v>1990.0</v>
      </c>
      <c r="M1" s="14">
        <v>1991.0</v>
      </c>
      <c r="N1" s="14">
        <v>1992.0</v>
      </c>
      <c r="O1" s="14">
        <v>1993.0</v>
      </c>
      <c r="P1" s="14">
        <v>1994.0</v>
      </c>
      <c r="Q1" s="14">
        <v>1995.0</v>
      </c>
      <c r="R1" s="14">
        <v>1996.0</v>
      </c>
      <c r="S1" s="14">
        <v>1997.0</v>
      </c>
      <c r="T1" s="14">
        <v>1998.0</v>
      </c>
      <c r="U1" s="14">
        <v>1999.0</v>
      </c>
      <c r="V1" s="14">
        <v>2000.0</v>
      </c>
      <c r="W1" s="14">
        <v>2001.0</v>
      </c>
      <c r="X1" s="14">
        <v>2002.0</v>
      </c>
      <c r="Y1" s="14">
        <v>2003.0</v>
      </c>
      <c r="Z1" s="14">
        <v>2004.0</v>
      </c>
      <c r="AA1" s="14">
        <v>2005.0</v>
      </c>
      <c r="AB1" s="14">
        <v>2006.0</v>
      </c>
      <c r="AC1" s="14">
        <v>2007.0</v>
      </c>
      <c r="AD1" s="14">
        <v>2008.0</v>
      </c>
      <c r="AE1" s="33">
        <v>2009.0</v>
      </c>
      <c r="AF1" s="36" t="s">
        <v>130</v>
      </c>
      <c r="AG1" s="36" t="s">
        <v>131</v>
      </c>
      <c r="AH1" s="2"/>
      <c r="AI1" s="2"/>
      <c r="AJ1" s="2"/>
    </row>
    <row r="2" ht="11.25" customHeight="1">
      <c r="A2" s="14" t="s">
        <v>59</v>
      </c>
      <c r="B2" s="15">
        <v>36.533</v>
      </c>
      <c r="C2" s="15">
        <v>36.494</v>
      </c>
      <c r="D2" s="15">
        <v>35.079</v>
      </c>
      <c r="E2" s="15">
        <v>35.635999999999996</v>
      </c>
      <c r="F2" s="15">
        <v>36.089</v>
      </c>
      <c r="G2" s="15">
        <v>36.36</v>
      </c>
      <c r="H2" s="15">
        <v>35.054</v>
      </c>
      <c r="I2" s="15">
        <v>35.403</v>
      </c>
      <c r="J2" s="15">
        <v>35.063</v>
      </c>
      <c r="K2" s="15">
        <v>34.27</v>
      </c>
      <c r="L2" s="15">
        <v>33.84</v>
      </c>
      <c r="M2" s="15">
        <v>32.146</v>
      </c>
      <c r="N2" s="15">
        <v>31.196</v>
      </c>
      <c r="O2" s="15">
        <v>30.179000000000002</v>
      </c>
      <c r="P2" s="15">
        <v>29.627000000000002</v>
      </c>
      <c r="Q2" s="15">
        <v>29.75</v>
      </c>
      <c r="R2" s="15">
        <v>29.84</v>
      </c>
      <c r="S2" s="15">
        <v>30.519</v>
      </c>
      <c r="T2" s="15">
        <v>28.558</v>
      </c>
      <c r="U2" s="15">
        <v>29.671</v>
      </c>
      <c r="V2" s="15">
        <v>30.39</v>
      </c>
      <c r="W2" s="15">
        <v>30.439</v>
      </c>
      <c r="X2" s="15">
        <v>30.671</v>
      </c>
      <c r="Y2" s="15">
        <v>29.35</v>
      </c>
      <c r="Z2" s="15">
        <v>29.299</v>
      </c>
      <c r="AA2" s="15">
        <v>29.922</v>
      </c>
      <c r="AB2" s="15">
        <v>29.444000000000003</v>
      </c>
      <c r="AC2" s="15">
        <v>30.46</v>
      </c>
      <c r="AD2" s="15">
        <v>28.396</v>
      </c>
      <c r="AE2" s="37">
        <v>28.396</v>
      </c>
      <c r="AF2" s="38" t="s">
        <v>101</v>
      </c>
      <c r="AG2" s="16">
        <v>0.021300295323045428</v>
      </c>
      <c r="AH2" s="2"/>
      <c r="AI2" s="2"/>
      <c r="AJ2" s="2"/>
    </row>
    <row r="3" ht="11.25" customHeight="1">
      <c r="A3" s="14" t="s">
        <v>60</v>
      </c>
      <c r="B3" s="15">
        <v>8.69812266937347</v>
      </c>
      <c r="C3" s="15">
        <v>9.30539131707069</v>
      </c>
      <c r="D3" s="15">
        <v>9.06533440022092</v>
      </c>
      <c r="E3" s="15">
        <v>9.6085937073452</v>
      </c>
      <c r="F3" s="15">
        <v>9.6599499662201</v>
      </c>
      <c r="G3" s="15">
        <v>10.00789819830524</v>
      </c>
      <c r="H3" s="15">
        <v>11.69262393726534</v>
      </c>
      <c r="I3" s="15">
        <v>11.71010879565484</v>
      </c>
      <c r="J3" s="15">
        <v>11.88853002844167</v>
      </c>
      <c r="K3" s="15">
        <v>11.622050025461451</v>
      </c>
      <c r="L3" s="15">
        <v>11.15476273540583</v>
      </c>
      <c r="M3" s="15">
        <v>10.85858089909225</v>
      </c>
      <c r="N3" s="15">
        <v>10.287223438544181</v>
      </c>
      <c r="O3" s="15">
        <v>10.04195175061539</v>
      </c>
      <c r="P3" s="15">
        <v>10.40905039670719</v>
      </c>
      <c r="Q3" s="15">
        <v>10.497379456274402</v>
      </c>
      <c r="R3" s="15">
        <v>10.954211768131579</v>
      </c>
      <c r="S3" s="15">
        <v>10.68873812345081</v>
      </c>
      <c r="T3" s="15">
        <v>15.10934459790113</v>
      </c>
      <c r="U3" s="15">
        <v>18.30230401414425</v>
      </c>
      <c r="V3" s="15">
        <v>18.30269596081264</v>
      </c>
      <c r="W3" s="15">
        <v>17.818481184058232</v>
      </c>
      <c r="X3" s="15">
        <v>17.6165776163597</v>
      </c>
      <c r="Y3" s="15">
        <v>16.802298994258333</v>
      </c>
      <c r="Z3" s="15">
        <v>16.55388623265893</v>
      </c>
      <c r="AA3" s="15">
        <v>17.083782731634727</v>
      </c>
      <c r="AB3" s="15">
        <v>27.6640293238661</v>
      </c>
      <c r="AC3" s="15">
        <v>28.19129972797982</v>
      </c>
      <c r="AD3" s="15">
        <v>33.17216442268056</v>
      </c>
      <c r="AE3" s="37">
        <v>33.17216442268056</v>
      </c>
      <c r="AF3" s="38" t="s">
        <v>101</v>
      </c>
      <c r="AG3" s="16">
        <v>0.02488297290842783</v>
      </c>
      <c r="AH3" s="2"/>
      <c r="AI3" s="2"/>
      <c r="AJ3" s="2"/>
    </row>
    <row r="4" ht="11.25" customHeight="1">
      <c r="A4" s="14" t="s">
        <v>61</v>
      </c>
      <c r="B4" s="15">
        <v>47.224</v>
      </c>
      <c r="C4" s="15">
        <v>56.998</v>
      </c>
      <c r="D4" s="15">
        <v>56.998</v>
      </c>
      <c r="E4" s="15">
        <v>57.096</v>
      </c>
      <c r="F4" s="15">
        <v>56.41</v>
      </c>
      <c r="G4" s="15">
        <v>55.593</v>
      </c>
      <c r="H4" s="15">
        <v>54.88</v>
      </c>
      <c r="I4" s="15">
        <v>54.11</v>
      </c>
      <c r="J4" s="15">
        <v>53.012</v>
      </c>
      <c r="K4" s="15">
        <v>51.983</v>
      </c>
      <c r="L4" s="15">
        <v>51.298</v>
      </c>
      <c r="M4" s="15">
        <v>50.925</v>
      </c>
      <c r="N4" s="15">
        <v>51.225</v>
      </c>
      <c r="O4" s="15">
        <v>50.776</v>
      </c>
      <c r="P4" s="15">
        <v>49.775</v>
      </c>
      <c r="Q4" s="15">
        <v>48.796</v>
      </c>
      <c r="R4" s="15">
        <v>48.472</v>
      </c>
      <c r="S4" s="15">
        <v>47.822</v>
      </c>
      <c r="T4" s="15">
        <v>21.638</v>
      </c>
      <c r="U4" s="15">
        <v>21.519</v>
      </c>
      <c r="V4" s="15">
        <v>20.186</v>
      </c>
      <c r="W4" s="15">
        <v>18.767</v>
      </c>
      <c r="X4" s="15">
        <v>17.196</v>
      </c>
      <c r="Y4" s="15">
        <v>16.041</v>
      </c>
      <c r="Z4" s="15">
        <v>14.802700000000002</v>
      </c>
      <c r="AA4" s="15">
        <v>13.6697</v>
      </c>
      <c r="AB4" s="15">
        <v>12.849599999999999</v>
      </c>
      <c r="AC4" s="15">
        <v>12.186599999999999</v>
      </c>
      <c r="AD4" s="15">
        <v>11.8655</v>
      </c>
      <c r="AE4" s="37">
        <v>11.692</v>
      </c>
      <c r="AF4" s="16">
        <v>-0.014622224095065528</v>
      </c>
      <c r="AG4" s="16">
        <v>0.008770356843113366</v>
      </c>
      <c r="AH4" s="2"/>
      <c r="AI4" s="2"/>
      <c r="AJ4" s="2"/>
    </row>
    <row r="5" ht="11.25" customHeight="1">
      <c r="A5" s="17" t="s">
        <v>62</v>
      </c>
      <c r="B5" s="18">
        <v>92.45512266937347</v>
      </c>
      <c r="C5" s="18">
        <v>102.79739131707069</v>
      </c>
      <c r="D5" s="18">
        <v>101.14233440022092</v>
      </c>
      <c r="E5" s="18">
        <v>102.34059370734519</v>
      </c>
      <c r="F5" s="18">
        <v>102.15894996622009</v>
      </c>
      <c r="G5" s="18">
        <v>101.96089819830524</v>
      </c>
      <c r="H5" s="18">
        <v>101.62662393726535</v>
      </c>
      <c r="I5" s="18">
        <v>101.22310879565484</v>
      </c>
      <c r="J5" s="18">
        <v>99.96353002844168</v>
      </c>
      <c r="K5" s="18">
        <v>97.87505002546146</v>
      </c>
      <c r="L5" s="18">
        <v>96.29276273540583</v>
      </c>
      <c r="M5" s="18">
        <v>93.92958089909224</v>
      </c>
      <c r="N5" s="18">
        <v>92.7082234385442</v>
      </c>
      <c r="O5" s="18">
        <v>90.9969517506154</v>
      </c>
      <c r="P5" s="18">
        <v>89.8110503967072</v>
      </c>
      <c r="Q5" s="18">
        <v>89.04337945627441</v>
      </c>
      <c r="R5" s="18">
        <v>89.26621176813157</v>
      </c>
      <c r="S5" s="18">
        <v>89.02973812345081</v>
      </c>
      <c r="T5" s="18">
        <v>65.30534459790113</v>
      </c>
      <c r="U5" s="18">
        <v>69.49230401414425</v>
      </c>
      <c r="V5" s="18">
        <v>68.87869596081265</v>
      </c>
      <c r="W5" s="18">
        <v>67.02448118405823</v>
      </c>
      <c r="X5" s="18">
        <v>65.4835776163597</v>
      </c>
      <c r="Y5" s="18">
        <v>62.19329899425833</v>
      </c>
      <c r="Z5" s="18">
        <v>60.65558623265893</v>
      </c>
      <c r="AA5" s="18">
        <v>60.67548273163472</v>
      </c>
      <c r="AB5" s="18">
        <v>69.9576293238661</v>
      </c>
      <c r="AC5" s="18">
        <v>70.83789972797982</v>
      </c>
      <c r="AD5" s="18">
        <v>73.43366442268056</v>
      </c>
      <c r="AE5" s="18">
        <v>73.26016442268056</v>
      </c>
      <c r="AF5" s="19">
        <v>-0.0023626765920511383</v>
      </c>
      <c r="AG5" s="19">
        <v>0.05495362507458662</v>
      </c>
      <c r="AH5" s="2"/>
      <c r="AI5" s="2"/>
      <c r="AJ5" s="2"/>
    </row>
    <row r="6" ht="11.25" customHeight="1">
      <c r="A6" s="2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37"/>
      <c r="AF6" s="16"/>
      <c r="AG6" s="16"/>
      <c r="AH6" s="2"/>
      <c r="AI6" s="2"/>
      <c r="AJ6" s="2"/>
    </row>
    <row r="7" ht="11.25" customHeight="1">
      <c r="A7" s="14" t="s">
        <v>63</v>
      </c>
      <c r="B7" s="15">
        <v>2.457</v>
      </c>
      <c r="C7" s="15">
        <v>2.171652</v>
      </c>
      <c r="D7" s="15">
        <v>1.9496</v>
      </c>
      <c r="E7" s="15">
        <v>2.449769</v>
      </c>
      <c r="F7" s="15">
        <v>2.349</v>
      </c>
      <c r="G7" s="15">
        <v>2.24</v>
      </c>
      <c r="H7" s="15">
        <v>2.233</v>
      </c>
      <c r="I7" s="15">
        <v>2.246</v>
      </c>
      <c r="J7" s="15">
        <v>2.2799</v>
      </c>
      <c r="K7" s="15">
        <v>2.1677</v>
      </c>
      <c r="L7" s="15">
        <v>1.5699870801509102</v>
      </c>
      <c r="M7" s="15">
        <v>1.68326657164765</v>
      </c>
      <c r="N7" s="15">
        <v>2.01743792665766</v>
      </c>
      <c r="O7" s="15">
        <v>2.21678718837324</v>
      </c>
      <c r="P7" s="15">
        <v>2.25263281980244</v>
      </c>
      <c r="Q7" s="15">
        <v>2.3863667758381797</v>
      </c>
      <c r="R7" s="15">
        <v>2.60043419469437</v>
      </c>
      <c r="S7" s="15">
        <v>2.62117799052759</v>
      </c>
      <c r="T7" s="15">
        <v>2.75341497160629</v>
      </c>
      <c r="U7" s="15">
        <v>3.07118879000708</v>
      </c>
      <c r="V7" s="15">
        <v>2.97370301328815</v>
      </c>
      <c r="W7" s="15">
        <v>2.87868284238081</v>
      </c>
      <c r="X7" s="15">
        <v>2.82050838281094</v>
      </c>
      <c r="Y7" s="15">
        <v>2.67450929582469</v>
      </c>
      <c r="Z7" s="15">
        <v>2.47800931837607</v>
      </c>
      <c r="AA7" s="15">
        <v>2.18026288636478</v>
      </c>
      <c r="AB7" s="15">
        <v>2.58676014613724</v>
      </c>
      <c r="AC7" s="15">
        <v>2.61602034571763</v>
      </c>
      <c r="AD7" s="15">
        <v>2.5203082956284604</v>
      </c>
      <c r="AE7" s="37">
        <v>2.5203082956284604</v>
      </c>
      <c r="AF7" s="38" t="s">
        <v>101</v>
      </c>
      <c r="AG7" s="16">
        <v>0.0018905237005918962</v>
      </c>
      <c r="AH7" s="2"/>
      <c r="AI7" s="2"/>
      <c r="AJ7" s="2"/>
    </row>
    <row r="8" ht="11.25" customHeight="1">
      <c r="A8" s="14" t="s">
        <v>64</v>
      </c>
      <c r="B8" s="15">
        <v>1.31796694326633</v>
      </c>
      <c r="C8" s="15">
        <v>1.47584119293696</v>
      </c>
      <c r="D8" s="15">
        <v>1.71843919332726</v>
      </c>
      <c r="E8" s="15">
        <v>1.84983333976629</v>
      </c>
      <c r="F8" s="15">
        <v>2.0160101396188</v>
      </c>
      <c r="G8" s="15">
        <v>2.16806002454063</v>
      </c>
      <c r="H8" s="15">
        <v>2.35841485689251</v>
      </c>
      <c r="I8" s="15">
        <v>2.55075726943944</v>
      </c>
      <c r="J8" s="15">
        <v>2.81613696434396</v>
      </c>
      <c r="K8" s="15">
        <v>2.7598368683757597</v>
      </c>
      <c r="L8" s="15">
        <v>4.513039845684281</v>
      </c>
      <c r="M8" s="15">
        <v>4.81834096938001</v>
      </c>
      <c r="N8" s="15">
        <v>4.96574268416214</v>
      </c>
      <c r="O8" s="15">
        <v>4.98215909020359</v>
      </c>
      <c r="P8" s="15">
        <v>5.374442006676021</v>
      </c>
      <c r="Q8" s="15">
        <v>6.22304440280403</v>
      </c>
      <c r="R8" s="15">
        <v>6.68067845290507</v>
      </c>
      <c r="S8" s="15">
        <v>7.10594513691826</v>
      </c>
      <c r="T8" s="15">
        <v>7.35725452518878</v>
      </c>
      <c r="U8" s="15">
        <v>8.15331184236267</v>
      </c>
      <c r="V8" s="15">
        <v>8.46448764929316</v>
      </c>
      <c r="W8" s="15">
        <v>8.48519999607266</v>
      </c>
      <c r="X8" s="15">
        <v>9.8042865256514</v>
      </c>
      <c r="Y8" s="15">
        <v>10.6015892253526</v>
      </c>
      <c r="Z8" s="15">
        <v>11.243036704631901</v>
      </c>
      <c r="AA8" s="15">
        <v>11.772261380619401</v>
      </c>
      <c r="AB8" s="15">
        <v>12.182</v>
      </c>
      <c r="AC8" s="15">
        <v>12.62383</v>
      </c>
      <c r="AD8" s="15">
        <v>12.80142</v>
      </c>
      <c r="AE8" s="37">
        <v>12.856969999999999</v>
      </c>
      <c r="AF8" s="16">
        <v>0.004339362351988951</v>
      </c>
      <c r="AG8" s="16">
        <v>0.00964421953653808</v>
      </c>
      <c r="AH8" s="2"/>
      <c r="AI8" s="2"/>
      <c r="AJ8" s="2"/>
    </row>
    <row r="9" ht="11.25" customHeight="1">
      <c r="A9" s="14" t="s">
        <v>65</v>
      </c>
      <c r="B9" s="15">
        <v>0.55</v>
      </c>
      <c r="C9" s="15">
        <v>0.53</v>
      </c>
      <c r="D9" s="15">
        <v>0.61</v>
      </c>
      <c r="E9" s="15">
        <v>0.64</v>
      </c>
      <c r="F9" s="15">
        <v>1.1</v>
      </c>
      <c r="G9" s="15">
        <v>1.24</v>
      </c>
      <c r="H9" s="15">
        <v>1.7</v>
      </c>
      <c r="I9" s="15">
        <v>1.91</v>
      </c>
      <c r="J9" s="15">
        <v>2.05</v>
      </c>
      <c r="K9" s="15">
        <v>1.98</v>
      </c>
      <c r="L9" s="15">
        <v>1.99</v>
      </c>
      <c r="M9" s="15">
        <v>1.8845999999999998</v>
      </c>
      <c r="N9" s="15">
        <v>3.2319</v>
      </c>
      <c r="O9" s="15">
        <v>3.1564</v>
      </c>
      <c r="P9" s="15">
        <v>3.139</v>
      </c>
      <c r="Q9" s="15">
        <v>2.9519</v>
      </c>
      <c r="R9" s="15">
        <v>2.798</v>
      </c>
      <c r="S9" s="15">
        <v>2.5772</v>
      </c>
      <c r="T9" s="15">
        <v>2.4778000000000002</v>
      </c>
      <c r="U9" s="15">
        <v>2.2891999999999997</v>
      </c>
      <c r="V9" s="15">
        <v>1.9719</v>
      </c>
      <c r="W9" s="15">
        <v>1.8422</v>
      </c>
      <c r="X9" s="15">
        <v>1.6317000000000002</v>
      </c>
      <c r="Y9" s="15">
        <v>1.5424</v>
      </c>
      <c r="Z9" s="15">
        <v>1.4775999999999998</v>
      </c>
      <c r="AA9" s="15">
        <v>1.4532</v>
      </c>
      <c r="AB9" s="15">
        <v>1.5094</v>
      </c>
      <c r="AC9" s="15">
        <v>1.51</v>
      </c>
      <c r="AD9" s="15">
        <v>1.362</v>
      </c>
      <c r="AE9" s="37">
        <v>1.36</v>
      </c>
      <c r="AF9" s="16">
        <v>-0.001468428781204123</v>
      </c>
      <c r="AG9" s="16">
        <v>0.0010201578264312503</v>
      </c>
      <c r="AH9" s="2"/>
      <c r="AI9" s="2"/>
      <c r="AJ9" s="2"/>
    </row>
    <row r="10" ht="11.25" customHeight="1">
      <c r="A10" s="14" t="s">
        <v>66</v>
      </c>
      <c r="B10" s="15">
        <v>0.9739</v>
      </c>
      <c r="C10" s="15">
        <v>0.9041</v>
      </c>
      <c r="D10" s="15">
        <v>0.914</v>
      </c>
      <c r="E10" s="15">
        <v>0.8817</v>
      </c>
      <c r="F10" s="15">
        <v>1.1371</v>
      </c>
      <c r="G10" s="15">
        <v>1.148</v>
      </c>
      <c r="H10" s="15">
        <v>1.2350999999999999</v>
      </c>
      <c r="I10" s="15">
        <v>1.5943</v>
      </c>
      <c r="J10" s="15">
        <v>1.5149000000000001</v>
      </c>
      <c r="K10" s="15">
        <v>1.4416</v>
      </c>
      <c r="L10" s="15">
        <v>1.3552</v>
      </c>
      <c r="M10" s="15">
        <v>1.5244000000000002</v>
      </c>
      <c r="N10" s="15">
        <v>3.24</v>
      </c>
      <c r="O10" s="15">
        <v>3.6598</v>
      </c>
      <c r="P10" s="15">
        <v>3.4911999999999996</v>
      </c>
      <c r="Q10" s="15">
        <v>3.3853</v>
      </c>
      <c r="R10" s="15">
        <v>3.453</v>
      </c>
      <c r="S10" s="15">
        <v>3.674</v>
      </c>
      <c r="T10" s="15">
        <v>4.102</v>
      </c>
      <c r="U10" s="15">
        <v>4.428</v>
      </c>
      <c r="V10" s="15">
        <v>4.566</v>
      </c>
      <c r="W10" s="15">
        <v>4.63</v>
      </c>
      <c r="X10" s="15">
        <v>5.06</v>
      </c>
      <c r="Y10" s="15">
        <v>5.06</v>
      </c>
      <c r="Z10" s="15">
        <v>5.06</v>
      </c>
      <c r="AA10" s="15">
        <v>4.86583</v>
      </c>
      <c r="AB10" s="15">
        <v>4.464930000000001</v>
      </c>
      <c r="AC10" s="15">
        <v>4.001</v>
      </c>
      <c r="AD10" s="15">
        <v>6.518</v>
      </c>
      <c r="AE10" s="37">
        <v>6.5178199999999995</v>
      </c>
      <c r="AF10" s="21" t="s">
        <v>80</v>
      </c>
      <c r="AG10" s="16">
        <v>0.004889121385492743</v>
      </c>
      <c r="AH10" s="2"/>
      <c r="AI10" s="2"/>
      <c r="AJ10" s="2"/>
    </row>
    <row r="11" ht="11.25" customHeight="1">
      <c r="A11" s="14" t="s">
        <v>67</v>
      </c>
      <c r="B11" s="15">
        <v>0.628445</v>
      </c>
      <c r="C11" s="15">
        <v>0.8820370000000001</v>
      </c>
      <c r="D11" s="15">
        <v>0.775145</v>
      </c>
      <c r="E11" s="15">
        <v>0.6963239999999999</v>
      </c>
      <c r="F11" s="15">
        <v>0.670446</v>
      </c>
      <c r="G11" s="15">
        <v>0.589</v>
      </c>
      <c r="H11" s="15">
        <v>0.5357999999999999</v>
      </c>
      <c r="I11" s="15">
        <v>0.4804</v>
      </c>
      <c r="J11" s="15">
        <v>0.853</v>
      </c>
      <c r="K11" s="15">
        <v>0.847</v>
      </c>
      <c r="L11" s="15">
        <v>0.8232</v>
      </c>
      <c r="M11" s="15">
        <v>0.8218</v>
      </c>
      <c r="N11" s="15">
        <v>0.8026</v>
      </c>
      <c r="O11" s="15">
        <v>0.799467</v>
      </c>
      <c r="P11" s="15">
        <v>0.8308920000000001</v>
      </c>
      <c r="Q11" s="15">
        <v>0.80811</v>
      </c>
      <c r="R11" s="15">
        <v>0.7735209999999999</v>
      </c>
      <c r="S11" s="15">
        <v>0.7584099999999999</v>
      </c>
      <c r="T11" s="15">
        <v>0.9373830000000001</v>
      </c>
      <c r="U11" s="15">
        <v>0.8906000000000001</v>
      </c>
      <c r="V11" s="15">
        <v>0.90562</v>
      </c>
      <c r="W11" s="15">
        <v>0.979376</v>
      </c>
      <c r="X11" s="15">
        <v>0.9528909999999999</v>
      </c>
      <c r="Y11" s="15">
        <v>0.929553</v>
      </c>
      <c r="Z11" s="15">
        <v>1.0973030000000001</v>
      </c>
      <c r="AA11" s="15">
        <v>1.078258</v>
      </c>
      <c r="AB11" s="15">
        <v>1.097288</v>
      </c>
      <c r="AC11" s="15">
        <v>1.12148</v>
      </c>
      <c r="AD11" s="15">
        <v>1.12148</v>
      </c>
      <c r="AE11" s="37">
        <v>1.12148</v>
      </c>
      <c r="AF11" s="38" t="s">
        <v>101</v>
      </c>
      <c r="AG11" s="16">
        <v>8.412401464603812E-4</v>
      </c>
      <c r="AH11" s="2"/>
      <c r="AI11" s="2"/>
      <c r="AJ11" s="2"/>
    </row>
    <row r="12" ht="11.25" customHeight="1">
      <c r="A12" s="14" t="s">
        <v>68</v>
      </c>
      <c r="B12" s="15">
        <v>0.571</v>
      </c>
      <c r="C12" s="15">
        <v>0.571</v>
      </c>
      <c r="D12" s="15">
        <v>0.633</v>
      </c>
      <c r="E12" s="15">
        <v>0.54</v>
      </c>
      <c r="F12" s="15">
        <v>0.57</v>
      </c>
      <c r="G12" s="15">
        <v>0.612</v>
      </c>
      <c r="H12" s="15">
        <v>0.564</v>
      </c>
      <c r="I12" s="15">
        <v>0.6195</v>
      </c>
      <c r="J12" s="15">
        <v>0.613</v>
      </c>
      <c r="K12" s="15">
        <v>0.6186</v>
      </c>
      <c r="L12" s="15">
        <v>0.6022000000000001</v>
      </c>
      <c r="M12" s="15">
        <v>0.5726</v>
      </c>
      <c r="N12" s="15">
        <v>0.541</v>
      </c>
      <c r="O12" s="15">
        <v>0.5601</v>
      </c>
      <c r="P12" s="15">
        <v>0.56</v>
      </c>
      <c r="Q12" s="15">
        <v>0.6566000000000001</v>
      </c>
      <c r="R12" s="15">
        <v>0.7227</v>
      </c>
      <c r="S12" s="15">
        <v>0.7062</v>
      </c>
      <c r="T12" s="15">
        <v>0.74007</v>
      </c>
      <c r="U12" s="15">
        <v>0.82097</v>
      </c>
      <c r="V12" s="15">
        <v>0.8510700000000001</v>
      </c>
      <c r="W12" s="15">
        <v>0.9600700000000001</v>
      </c>
      <c r="X12" s="15">
        <v>1.12507</v>
      </c>
      <c r="Y12" s="15">
        <v>0.89107</v>
      </c>
      <c r="Z12" s="15">
        <v>0.8089999999999999</v>
      </c>
      <c r="AA12" s="15">
        <v>0.8029999999999999</v>
      </c>
      <c r="AB12" s="15">
        <v>0.7938</v>
      </c>
      <c r="AC12" s="15">
        <v>0.871</v>
      </c>
      <c r="AD12" s="15">
        <v>0.83</v>
      </c>
      <c r="AE12" s="37">
        <v>0.83</v>
      </c>
      <c r="AF12" s="38" t="s">
        <v>101</v>
      </c>
      <c r="AG12" s="16">
        <v>6.225963205426011E-4</v>
      </c>
      <c r="AH12" s="2"/>
      <c r="AI12" s="2"/>
      <c r="AJ12" s="2"/>
    </row>
    <row r="13" ht="11.25" customHeight="1">
      <c r="A13" s="14" t="s">
        <v>69</v>
      </c>
      <c r="B13" s="15">
        <v>19.53</v>
      </c>
      <c r="C13" s="15">
        <v>19.888</v>
      </c>
      <c r="D13" s="15">
        <v>24.9</v>
      </c>
      <c r="E13" s="15">
        <v>25.887</v>
      </c>
      <c r="F13" s="15">
        <v>28.028</v>
      </c>
      <c r="G13" s="15">
        <v>54.454</v>
      </c>
      <c r="H13" s="15">
        <v>55.521</v>
      </c>
      <c r="I13" s="15">
        <v>58.101</v>
      </c>
      <c r="J13" s="15">
        <v>58.505</v>
      </c>
      <c r="K13" s="15">
        <v>59.04</v>
      </c>
      <c r="L13" s="15">
        <v>60.054</v>
      </c>
      <c r="M13" s="15">
        <v>62.649</v>
      </c>
      <c r="N13" s="15">
        <v>63.33</v>
      </c>
      <c r="O13" s="15">
        <v>64.448</v>
      </c>
      <c r="P13" s="15">
        <v>64.877</v>
      </c>
      <c r="Q13" s="15">
        <v>66.329</v>
      </c>
      <c r="R13" s="15">
        <v>72.667</v>
      </c>
      <c r="S13" s="15">
        <v>74.931</v>
      </c>
      <c r="T13" s="15">
        <v>76.108</v>
      </c>
      <c r="U13" s="15">
        <v>76.848</v>
      </c>
      <c r="V13" s="15">
        <v>76.848</v>
      </c>
      <c r="W13" s="15">
        <v>77.685</v>
      </c>
      <c r="X13" s="15">
        <v>77.307</v>
      </c>
      <c r="Y13" s="15">
        <v>77.226</v>
      </c>
      <c r="Z13" s="15">
        <v>79.729</v>
      </c>
      <c r="AA13" s="15">
        <v>80.012</v>
      </c>
      <c r="AB13" s="15">
        <v>87.324</v>
      </c>
      <c r="AC13" s="15">
        <v>99.377</v>
      </c>
      <c r="AD13" s="15">
        <v>172.323</v>
      </c>
      <c r="AE13" s="37">
        <v>172.323</v>
      </c>
      <c r="AF13" s="38" t="s">
        <v>101</v>
      </c>
      <c r="AG13" s="16">
        <v>0.1292622478853767</v>
      </c>
      <c r="AH13" s="2"/>
      <c r="AI13" s="2"/>
      <c r="AJ13" s="2"/>
    </row>
    <row r="14" ht="11.25" customHeight="1">
      <c r="A14" s="14" t="s">
        <v>71</v>
      </c>
      <c r="B14" s="15">
        <v>0.713696</v>
      </c>
      <c r="C14" s="15">
        <v>0.7582439999999999</v>
      </c>
      <c r="D14" s="15">
        <v>0.825162</v>
      </c>
      <c r="E14" s="15">
        <v>0.47531</v>
      </c>
      <c r="F14" s="15">
        <v>0.439926</v>
      </c>
      <c r="G14" s="15">
        <v>0.4354</v>
      </c>
      <c r="H14" s="15">
        <v>0.429</v>
      </c>
      <c r="I14" s="15">
        <v>0.61612</v>
      </c>
      <c r="J14" s="15">
        <v>0.6082</v>
      </c>
      <c r="K14" s="15">
        <v>0.63999</v>
      </c>
      <c r="L14" s="15">
        <v>0.6171829999999999</v>
      </c>
      <c r="M14" s="15">
        <v>0.602537</v>
      </c>
      <c r="N14" s="15">
        <v>0.634592</v>
      </c>
      <c r="O14" s="15">
        <v>0.861201</v>
      </c>
      <c r="P14" s="15">
        <v>0.9575239999999999</v>
      </c>
      <c r="Q14" s="15">
        <v>0.998921</v>
      </c>
      <c r="R14" s="15">
        <v>1.045031</v>
      </c>
      <c r="S14" s="15">
        <v>1.065113</v>
      </c>
      <c r="T14" s="15">
        <v>1.078453</v>
      </c>
      <c r="U14" s="15">
        <v>1.277356</v>
      </c>
      <c r="V14" s="15">
        <v>1.327408</v>
      </c>
      <c r="W14" s="15">
        <v>1.370608</v>
      </c>
      <c r="X14" s="15">
        <v>1.3860000000000003</v>
      </c>
      <c r="Y14" s="15">
        <v>1.272809</v>
      </c>
      <c r="Z14" s="15">
        <v>1.303209</v>
      </c>
      <c r="AA14" s="15">
        <v>1.2782</v>
      </c>
      <c r="AB14" s="15">
        <v>1.4181519999999999</v>
      </c>
      <c r="AC14" s="15">
        <v>1.4085</v>
      </c>
      <c r="AD14" s="15">
        <v>1.3810699999999998</v>
      </c>
      <c r="AE14" s="37">
        <v>1.3806889999999998</v>
      </c>
      <c r="AF14" s="21" t="s">
        <v>80</v>
      </c>
      <c r="AG14" s="16">
        <v>0.0010356769773658355</v>
      </c>
      <c r="AH14" s="2"/>
      <c r="AI14" s="2"/>
      <c r="AJ14" s="2"/>
    </row>
    <row r="15" ht="11.25" customHeight="1">
      <c r="A15" s="17" t="s">
        <v>72</v>
      </c>
      <c r="B15" s="18">
        <v>26.74200794326633</v>
      </c>
      <c r="C15" s="18">
        <v>27.18087419293696</v>
      </c>
      <c r="D15" s="18">
        <v>32.325346193327256</v>
      </c>
      <c r="E15" s="18">
        <v>33.41993633976629</v>
      </c>
      <c r="F15" s="18">
        <v>36.3104821396188</v>
      </c>
      <c r="G15" s="18">
        <v>62.88646002454063</v>
      </c>
      <c r="H15" s="18">
        <v>64.57631485689251</v>
      </c>
      <c r="I15" s="18">
        <v>68.11807726943944</v>
      </c>
      <c r="J15" s="18">
        <v>69.24013696434396</v>
      </c>
      <c r="K15" s="18">
        <v>69.49472686837576</v>
      </c>
      <c r="L15" s="18">
        <v>71.5248099258352</v>
      </c>
      <c r="M15" s="18">
        <v>74.55654454102766</v>
      </c>
      <c r="N15" s="18">
        <v>78.7632726108198</v>
      </c>
      <c r="O15" s="18">
        <v>80.68391427857682</v>
      </c>
      <c r="P15" s="18">
        <v>81.48269082647846</v>
      </c>
      <c r="Q15" s="18">
        <v>83.7392421786422</v>
      </c>
      <c r="R15" s="18">
        <v>90.74036464759945</v>
      </c>
      <c r="S15" s="18">
        <v>93.43904612744585</v>
      </c>
      <c r="T15" s="18">
        <v>95.55437549679507</v>
      </c>
      <c r="U15" s="18">
        <v>97.77862663236975</v>
      </c>
      <c r="V15" s="18">
        <v>97.90818866258131</v>
      </c>
      <c r="W15" s="18">
        <v>98.83113683845347</v>
      </c>
      <c r="X15" s="18">
        <v>100.08745590846235</v>
      </c>
      <c r="Y15" s="18">
        <v>100.19793052117728</v>
      </c>
      <c r="Z15" s="18">
        <v>103.19715802300797</v>
      </c>
      <c r="AA15" s="18">
        <v>103.44301226698418</v>
      </c>
      <c r="AB15" s="18">
        <v>111.37633014613724</v>
      </c>
      <c r="AC15" s="18">
        <v>123.52883034571762</v>
      </c>
      <c r="AD15" s="18">
        <v>198.85727829562848</v>
      </c>
      <c r="AE15" s="18">
        <v>198.91026729562847</v>
      </c>
      <c r="AF15" s="39" t="s">
        <v>80</v>
      </c>
      <c r="AG15" s="19">
        <v>0.1492057837787995</v>
      </c>
      <c r="AH15" s="2"/>
      <c r="AI15" s="2"/>
      <c r="AJ15" s="2"/>
    </row>
    <row r="16" ht="11.25" customHeight="1">
      <c r="A16" s="2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37"/>
      <c r="AF16" s="16"/>
      <c r="AG16" s="16"/>
      <c r="AH16" s="2"/>
      <c r="AI16" s="2"/>
      <c r="AJ16" s="2"/>
    </row>
    <row r="17" ht="11.25" customHeight="1">
      <c r="A17" s="14" t="s">
        <v>73</v>
      </c>
      <c r="B17" s="20" t="s">
        <v>74</v>
      </c>
      <c r="C17" s="20" t="s">
        <v>74</v>
      </c>
      <c r="D17" s="20" t="s">
        <v>74</v>
      </c>
      <c r="E17" s="20" t="s">
        <v>74</v>
      </c>
      <c r="F17" s="20" t="s">
        <v>74</v>
      </c>
      <c r="G17" s="20" t="s">
        <v>74</v>
      </c>
      <c r="H17" s="20" t="s">
        <v>74</v>
      </c>
      <c r="I17" s="20" t="s">
        <v>74</v>
      </c>
      <c r="J17" s="20" t="s">
        <v>74</v>
      </c>
      <c r="K17" s="20" t="s">
        <v>74</v>
      </c>
      <c r="L17" s="20" t="s">
        <v>74</v>
      </c>
      <c r="M17" s="20" t="s">
        <v>74</v>
      </c>
      <c r="N17" s="20" t="s">
        <v>74</v>
      </c>
      <c r="O17" s="20" t="s">
        <v>74</v>
      </c>
      <c r="P17" s="20" t="s">
        <v>74</v>
      </c>
      <c r="Q17" s="20" t="s">
        <v>74</v>
      </c>
      <c r="R17" s="20" t="s">
        <v>74</v>
      </c>
      <c r="S17" s="20" t="s">
        <v>74</v>
      </c>
      <c r="T17" s="15">
        <v>1.178</v>
      </c>
      <c r="U17" s="15">
        <v>1.178</v>
      </c>
      <c r="V17" s="15">
        <v>1.178</v>
      </c>
      <c r="W17" s="15">
        <v>1.178</v>
      </c>
      <c r="X17" s="15">
        <v>7.0</v>
      </c>
      <c r="Y17" s="15">
        <v>7.0</v>
      </c>
      <c r="Z17" s="15">
        <v>7.0</v>
      </c>
      <c r="AA17" s="15">
        <v>7.0</v>
      </c>
      <c r="AB17" s="15">
        <v>7.0</v>
      </c>
      <c r="AC17" s="15">
        <v>7.0</v>
      </c>
      <c r="AD17" s="15">
        <v>7.0</v>
      </c>
      <c r="AE17" s="37">
        <v>7.0</v>
      </c>
      <c r="AF17" s="38" t="s">
        <v>101</v>
      </c>
      <c r="AG17" s="16">
        <v>0.005250812341925553</v>
      </c>
      <c r="AH17" s="2"/>
      <c r="AI17" s="2"/>
      <c r="AJ17" s="2"/>
    </row>
    <row r="18" ht="11.25" customHeight="1">
      <c r="A18" s="14" t="s">
        <v>75</v>
      </c>
      <c r="B18" s="15">
        <v>0.45</v>
      </c>
      <c r="C18" s="15">
        <v>0.371</v>
      </c>
      <c r="D18" s="15">
        <v>0.3270701586802</v>
      </c>
      <c r="E18" s="15">
        <v>0.30820072644865004</v>
      </c>
      <c r="F18" s="15">
        <v>0.4654459950449</v>
      </c>
      <c r="G18" s="15">
        <v>0.44657656281335</v>
      </c>
      <c r="H18" s="15">
        <v>0.40254788760640003</v>
      </c>
      <c r="I18" s="15">
        <v>0.40254788760640003</v>
      </c>
      <c r="J18" s="15">
        <v>0.5409237239711</v>
      </c>
      <c r="K18" s="15">
        <v>0.6289810743850001</v>
      </c>
      <c r="L18" s="15">
        <v>0.5912422099219</v>
      </c>
      <c r="M18" s="15">
        <v>0.6164014528973001</v>
      </c>
      <c r="N18" s="15">
        <v>0.74848747851815</v>
      </c>
      <c r="O18" s="15">
        <v>0.7044588033111999</v>
      </c>
      <c r="P18" s="15">
        <v>0.7547772892619999</v>
      </c>
      <c r="Q18" s="15">
        <v>0.91202255785825</v>
      </c>
      <c r="R18" s="15">
        <v>0.86170407190745</v>
      </c>
      <c r="S18" s="15">
        <v>0.9434716115774999</v>
      </c>
      <c r="T18" s="15">
        <v>0.8805735041389999</v>
      </c>
      <c r="U18" s="15">
        <v>0.9057327471144</v>
      </c>
      <c r="V18" s="15">
        <v>1.11329650166145</v>
      </c>
      <c r="W18" s="15">
        <v>1.3460194991839</v>
      </c>
      <c r="X18" s="15">
        <v>1.27683158100155</v>
      </c>
      <c r="Y18" s="15">
        <v>1.27683158100155</v>
      </c>
      <c r="Z18" s="15">
        <v>1.32715006695235</v>
      </c>
      <c r="AA18" s="15">
        <v>1.27683158100155</v>
      </c>
      <c r="AB18" s="15">
        <v>1.1573251768683999</v>
      </c>
      <c r="AC18" s="15">
        <v>1.11329650166145</v>
      </c>
      <c r="AD18" s="15">
        <v>0.81138558595665</v>
      </c>
      <c r="AE18" s="37">
        <v>0.9183123686021001</v>
      </c>
      <c r="AF18" s="16">
        <v>0.13178294573643412</v>
      </c>
      <c r="AG18" s="16">
        <v>6.888408455426848E-4</v>
      </c>
      <c r="AH18" s="2"/>
      <c r="AI18" s="2"/>
      <c r="AJ18" s="2"/>
    </row>
    <row r="19" ht="11.25" customHeight="1">
      <c r="A19" s="14" t="s">
        <v>76</v>
      </c>
      <c r="B19" s="15">
        <v>0.37845</v>
      </c>
      <c r="C19" s="15">
        <v>0.37845</v>
      </c>
      <c r="D19" s="15">
        <v>0.416295</v>
      </c>
      <c r="E19" s="15">
        <v>0.431433</v>
      </c>
      <c r="F19" s="15">
        <v>0.620658</v>
      </c>
      <c r="G19" s="15">
        <v>0.635796</v>
      </c>
      <c r="H19" s="15">
        <v>0.643365</v>
      </c>
      <c r="I19" s="15">
        <v>0.68121</v>
      </c>
      <c r="J19" s="15">
        <v>0.802314</v>
      </c>
      <c r="K19" s="15">
        <v>0.7644690000000001</v>
      </c>
      <c r="L19" s="15">
        <v>0.7644690000000001</v>
      </c>
      <c r="M19" s="15">
        <v>0.825021</v>
      </c>
      <c r="N19" s="15">
        <v>0.643365</v>
      </c>
      <c r="O19" s="15">
        <v>0.643365</v>
      </c>
      <c r="P19" s="15">
        <v>0.7569</v>
      </c>
      <c r="Q19" s="15">
        <v>0.772038</v>
      </c>
      <c r="R19" s="15">
        <v>0.7569</v>
      </c>
      <c r="S19" s="15">
        <v>0.8477279999999999</v>
      </c>
      <c r="T19" s="15">
        <v>0.8477279999999999</v>
      </c>
      <c r="U19" s="15">
        <v>0.8931420000000001</v>
      </c>
      <c r="V19" s="15">
        <v>0.855297</v>
      </c>
      <c r="W19" s="15">
        <v>0.825021</v>
      </c>
      <c r="X19" s="15">
        <v>0.802314</v>
      </c>
      <c r="Y19" s="15">
        <v>0.840159</v>
      </c>
      <c r="Z19" s="15">
        <v>0.800974287</v>
      </c>
      <c r="AA19" s="15">
        <v>0.8028461007</v>
      </c>
      <c r="AB19" s="15">
        <v>0.8254910349000001</v>
      </c>
      <c r="AC19" s="15">
        <v>0.8781697611</v>
      </c>
      <c r="AD19" s="15">
        <v>0.9782781119999999</v>
      </c>
      <c r="AE19" s="37">
        <v>0.943839162</v>
      </c>
      <c r="AF19" s="16">
        <v>-0.03520363951473138</v>
      </c>
      <c r="AG19" s="16">
        <v>7.079889029460387E-4</v>
      </c>
      <c r="AH19" s="2"/>
      <c r="AI19" s="2"/>
      <c r="AJ19" s="2"/>
    </row>
    <row r="20" ht="11.25" customHeight="1">
      <c r="A20" s="14" t="s">
        <v>77</v>
      </c>
      <c r="B20" s="20" t="s">
        <v>74</v>
      </c>
      <c r="C20" s="20" t="s">
        <v>74</v>
      </c>
      <c r="D20" s="20" t="s">
        <v>74</v>
      </c>
      <c r="E20" s="20" t="s">
        <v>74</v>
      </c>
      <c r="F20" s="20" t="s">
        <v>74</v>
      </c>
      <c r="G20" s="20" t="s">
        <v>74</v>
      </c>
      <c r="H20" s="20" t="s">
        <v>74</v>
      </c>
      <c r="I20" s="20" t="s">
        <v>74</v>
      </c>
      <c r="J20" s="20" t="s">
        <v>74</v>
      </c>
      <c r="K20" s="20" t="s">
        <v>74</v>
      </c>
      <c r="L20" s="20" t="s">
        <v>74</v>
      </c>
      <c r="M20" s="20" t="s">
        <v>74</v>
      </c>
      <c r="N20" s="20" t="s">
        <v>74</v>
      </c>
      <c r="O20" s="20" t="s">
        <v>74</v>
      </c>
      <c r="P20" s="20" t="s">
        <v>74</v>
      </c>
      <c r="Q20" s="20" t="s">
        <v>74</v>
      </c>
      <c r="R20" s="20" t="s">
        <v>74</v>
      </c>
      <c r="S20" s="20" t="s">
        <v>74</v>
      </c>
      <c r="T20" s="15">
        <v>25.02</v>
      </c>
      <c r="U20" s="15">
        <v>25.02</v>
      </c>
      <c r="V20" s="15">
        <v>25.02</v>
      </c>
      <c r="W20" s="15">
        <v>39.62</v>
      </c>
      <c r="X20" s="15">
        <v>39.62</v>
      </c>
      <c r="Y20" s="15">
        <v>39.62</v>
      </c>
      <c r="Z20" s="15">
        <v>39.62</v>
      </c>
      <c r="AA20" s="15">
        <v>39.828</v>
      </c>
      <c r="AB20" s="15">
        <v>39.828</v>
      </c>
      <c r="AC20" s="15">
        <v>39.828</v>
      </c>
      <c r="AD20" s="15">
        <v>39.828</v>
      </c>
      <c r="AE20" s="37">
        <v>39.828</v>
      </c>
      <c r="AF20" s="38" t="s">
        <v>101</v>
      </c>
      <c r="AG20" s="16">
        <v>0.029875621993458702</v>
      </c>
      <c r="AH20" s="2"/>
      <c r="AI20" s="2"/>
      <c r="AJ20" s="2"/>
    </row>
    <row r="21" ht="11.25" customHeight="1">
      <c r="A21" s="14" t="s">
        <v>78</v>
      </c>
      <c r="B21" s="15">
        <v>3.9520615562260497</v>
      </c>
      <c r="C21" s="15">
        <v>3.95495966366455</v>
      </c>
      <c r="D21" s="15">
        <v>3.8165838272998496</v>
      </c>
      <c r="E21" s="15">
        <v>4.88701089672975</v>
      </c>
      <c r="F21" s="15">
        <v>4.96190900416825</v>
      </c>
      <c r="G21" s="15">
        <v>5.902660485744</v>
      </c>
      <c r="H21" s="15">
        <v>6.493355228640711</v>
      </c>
      <c r="I21" s="15">
        <v>6.63608457293942</v>
      </c>
      <c r="J21" s="15">
        <v>8.15646905014011</v>
      </c>
      <c r="K21" s="15">
        <v>8.42163506047298</v>
      </c>
      <c r="L21" s="15">
        <v>8.63057270146635</v>
      </c>
      <c r="M21" s="15">
        <v>8.81108350245737</v>
      </c>
      <c r="N21" s="15">
        <v>9.74275029659578</v>
      </c>
      <c r="O21" s="15">
        <v>9.56606683262819</v>
      </c>
      <c r="P21" s="15">
        <v>9.70444224841168</v>
      </c>
      <c r="Q21" s="15">
        <v>10.80439067131307</v>
      </c>
      <c r="R21" s="15">
        <v>11.682216402559499</v>
      </c>
      <c r="S21" s="15">
        <v>12.0408216405798</v>
      </c>
      <c r="T21" s="15">
        <v>11.663025425702749</v>
      </c>
      <c r="U21" s="15">
        <v>10.937958325696902</v>
      </c>
      <c r="V21" s="15">
        <v>11.366245077766402</v>
      </c>
      <c r="W21" s="15">
        <v>11.596971133963201</v>
      </c>
      <c r="X21" s="15">
        <v>10.4481682281686</v>
      </c>
      <c r="Y21" s="15">
        <v>10.14906939428145</v>
      </c>
      <c r="Z21" s="15">
        <v>9.72194188518735</v>
      </c>
      <c r="AA21" s="15">
        <v>9.688088319896451</v>
      </c>
      <c r="AB21" s="15">
        <v>8.5457472760874</v>
      </c>
      <c r="AC21" s="15">
        <v>8.1683586314564</v>
      </c>
      <c r="AD21" s="15">
        <v>7.490797935583699</v>
      </c>
      <c r="AE21" s="37">
        <v>7.07769910169655</v>
      </c>
      <c r="AF21" s="16">
        <v>-0.055147507306904764</v>
      </c>
      <c r="AG21" s="16">
        <v>0.005309095685089091</v>
      </c>
      <c r="AH21" s="2"/>
      <c r="AI21" s="2"/>
      <c r="AJ21" s="2"/>
    </row>
    <row r="22" ht="11.25" customHeight="1">
      <c r="A22" s="14" t="s">
        <v>79</v>
      </c>
      <c r="B22" s="15">
        <v>1.090193</v>
      </c>
      <c r="C22" s="15">
        <v>1.005513</v>
      </c>
      <c r="D22" s="15">
        <v>0.95926</v>
      </c>
      <c r="E22" s="15">
        <v>1.59494</v>
      </c>
      <c r="F22" s="15">
        <v>1.5106</v>
      </c>
      <c r="G22" s="15">
        <v>1.442</v>
      </c>
      <c r="H22" s="15">
        <v>1.362</v>
      </c>
      <c r="I22" s="15">
        <v>1.286</v>
      </c>
      <c r="J22" s="15">
        <v>1.231</v>
      </c>
      <c r="K22" s="15">
        <v>1.199</v>
      </c>
      <c r="L22" s="15">
        <v>1.52</v>
      </c>
      <c r="M22" s="15">
        <v>1.491</v>
      </c>
      <c r="N22" s="15">
        <v>1.2448</v>
      </c>
      <c r="O22" s="15">
        <v>1.0075</v>
      </c>
      <c r="P22" s="15">
        <v>1.0004</v>
      </c>
      <c r="Q22" s="15">
        <v>1.0058</v>
      </c>
      <c r="R22" s="15">
        <v>0.9803999999999999</v>
      </c>
      <c r="S22" s="15">
        <v>0.9312999999999999</v>
      </c>
      <c r="T22" s="15">
        <v>1.1629</v>
      </c>
      <c r="U22" s="15">
        <v>1.2253</v>
      </c>
      <c r="V22" s="15">
        <v>1.1699000000000002</v>
      </c>
      <c r="W22" s="15">
        <v>1.154</v>
      </c>
      <c r="X22" s="15">
        <v>0.5081</v>
      </c>
      <c r="Y22" s="15">
        <v>0.4938</v>
      </c>
      <c r="Z22" s="15">
        <v>0.4682</v>
      </c>
      <c r="AA22" s="15">
        <v>0.4584</v>
      </c>
      <c r="AB22" s="15">
        <v>0.4777</v>
      </c>
      <c r="AC22" s="15">
        <v>0.48</v>
      </c>
      <c r="AD22" s="15">
        <v>0.48</v>
      </c>
      <c r="AE22" s="37">
        <v>0.48</v>
      </c>
      <c r="AF22" s="38" t="s">
        <v>101</v>
      </c>
      <c r="AG22" s="21" t="s">
        <v>80</v>
      </c>
      <c r="AH22" s="2"/>
      <c r="AI22" s="2"/>
      <c r="AJ22" s="2"/>
    </row>
    <row r="23" ht="11.25" customHeight="1">
      <c r="A23" s="14" t="s">
        <v>81</v>
      </c>
      <c r="B23" s="20" t="s">
        <v>74</v>
      </c>
      <c r="C23" s="20" t="s">
        <v>74</v>
      </c>
      <c r="D23" s="20" t="s">
        <v>74</v>
      </c>
      <c r="E23" s="20" t="s">
        <v>74</v>
      </c>
      <c r="F23" s="20" t="s">
        <v>74</v>
      </c>
      <c r="G23" s="20" t="s">
        <v>74</v>
      </c>
      <c r="H23" s="20" t="s">
        <v>74</v>
      </c>
      <c r="I23" s="20" t="s">
        <v>74</v>
      </c>
      <c r="J23" s="20" t="s">
        <v>74</v>
      </c>
      <c r="K23" s="20" t="s">
        <v>74</v>
      </c>
      <c r="L23" s="20" t="s">
        <v>74</v>
      </c>
      <c r="M23" s="20" t="s">
        <v>74</v>
      </c>
      <c r="N23" s="20" t="s">
        <v>74</v>
      </c>
      <c r="O23" s="20" t="s">
        <v>74</v>
      </c>
      <c r="P23" s="20" t="s">
        <v>74</v>
      </c>
      <c r="Q23" s="20" t="s">
        <v>74</v>
      </c>
      <c r="R23" s="20" t="s">
        <v>74</v>
      </c>
      <c r="S23" s="20" t="s">
        <v>74</v>
      </c>
      <c r="T23" s="15">
        <v>55.756703</v>
      </c>
      <c r="U23" s="15">
        <v>59.217103</v>
      </c>
      <c r="V23" s="15">
        <v>59.639194</v>
      </c>
      <c r="W23" s="15">
        <v>64.577623</v>
      </c>
      <c r="X23" s="15">
        <v>73.94871499999999</v>
      </c>
      <c r="Y23" s="15">
        <v>76.2449</v>
      </c>
      <c r="Z23" s="15">
        <v>75.7914</v>
      </c>
      <c r="AA23" s="15">
        <v>76.56139999999999</v>
      </c>
      <c r="AB23" s="15">
        <v>73.4816</v>
      </c>
      <c r="AC23" s="15">
        <v>74.06660000000001</v>
      </c>
      <c r="AD23" s="15">
        <v>74.2771</v>
      </c>
      <c r="AE23" s="37">
        <v>74.20360000000001</v>
      </c>
      <c r="AF23" s="16">
        <v>-9.89537825251574E-4</v>
      </c>
      <c r="AG23" s="16">
        <v>0.055661311242186706</v>
      </c>
      <c r="AH23" s="2"/>
      <c r="AI23" s="2"/>
      <c r="AJ23" s="2"/>
    </row>
    <row r="24" ht="11.25" customHeight="1">
      <c r="A24" s="14" t="s">
        <v>82</v>
      </c>
      <c r="B24" s="20" t="s">
        <v>74</v>
      </c>
      <c r="C24" s="20" t="s">
        <v>74</v>
      </c>
      <c r="D24" s="20" t="s">
        <v>74</v>
      </c>
      <c r="E24" s="20" t="s">
        <v>74</v>
      </c>
      <c r="F24" s="20" t="s">
        <v>74</v>
      </c>
      <c r="G24" s="20" t="s">
        <v>74</v>
      </c>
      <c r="H24" s="20" t="s">
        <v>74</v>
      </c>
      <c r="I24" s="20" t="s">
        <v>74</v>
      </c>
      <c r="J24" s="20" t="s">
        <v>74</v>
      </c>
      <c r="K24" s="20" t="s">
        <v>74</v>
      </c>
      <c r="L24" s="20" t="s">
        <v>74</v>
      </c>
      <c r="M24" s="20" t="s">
        <v>74</v>
      </c>
      <c r="N24" s="20" t="s">
        <v>74</v>
      </c>
      <c r="O24" s="20" t="s">
        <v>74</v>
      </c>
      <c r="P24" s="20" t="s">
        <v>74</v>
      </c>
      <c r="Q24" s="20" t="s">
        <v>74</v>
      </c>
      <c r="R24" s="20" t="s">
        <v>74</v>
      </c>
      <c r="S24" s="20" t="s">
        <v>74</v>
      </c>
      <c r="T24" s="15">
        <v>0.546</v>
      </c>
      <c r="U24" s="15">
        <v>0.546</v>
      </c>
      <c r="V24" s="15">
        <v>0.546</v>
      </c>
      <c r="W24" s="15">
        <v>0.546</v>
      </c>
      <c r="X24" s="15">
        <v>0.546</v>
      </c>
      <c r="Y24" s="15">
        <v>0.546</v>
      </c>
      <c r="Z24" s="15">
        <v>0.546</v>
      </c>
      <c r="AA24" s="15">
        <v>0.546</v>
      </c>
      <c r="AB24" s="15">
        <v>0.6</v>
      </c>
      <c r="AC24" s="15">
        <v>0.6</v>
      </c>
      <c r="AD24" s="15">
        <v>0.6</v>
      </c>
      <c r="AE24" s="37">
        <v>0.6</v>
      </c>
      <c r="AF24" s="38" t="s">
        <v>101</v>
      </c>
      <c r="AG24" s="21" t="s">
        <v>80</v>
      </c>
      <c r="AH24" s="2"/>
      <c r="AI24" s="2"/>
      <c r="AJ24" s="2"/>
    </row>
    <row r="25" ht="11.25" customHeight="1">
      <c r="A25" s="14" t="s">
        <v>83</v>
      </c>
      <c r="B25" s="15">
        <v>8.4375</v>
      </c>
      <c r="C25" s="15">
        <v>7.875</v>
      </c>
      <c r="D25" s="15">
        <v>7.4625</v>
      </c>
      <c r="E25" s="15">
        <v>6.9375</v>
      </c>
      <c r="F25" s="15">
        <v>6.0</v>
      </c>
      <c r="G25" s="15">
        <v>5.625</v>
      </c>
      <c r="H25" s="15">
        <v>5.325</v>
      </c>
      <c r="I25" s="15">
        <v>5.175</v>
      </c>
      <c r="J25" s="15">
        <v>4.275</v>
      </c>
      <c r="K25" s="15">
        <v>3.825</v>
      </c>
      <c r="L25" s="15">
        <v>4.0125</v>
      </c>
      <c r="M25" s="15">
        <v>4.1625</v>
      </c>
      <c r="N25" s="15">
        <v>4.575</v>
      </c>
      <c r="O25" s="15">
        <v>4.5375</v>
      </c>
      <c r="P25" s="15">
        <v>4.3125</v>
      </c>
      <c r="Q25" s="15">
        <v>4.5375</v>
      </c>
      <c r="R25" s="15">
        <v>4.9875</v>
      </c>
      <c r="S25" s="15">
        <v>5.175</v>
      </c>
      <c r="T25" s="15">
        <v>5.1375</v>
      </c>
      <c r="U25" s="15">
        <v>4.9875</v>
      </c>
      <c r="V25" s="15">
        <v>4.725</v>
      </c>
      <c r="W25" s="15">
        <v>4.5375</v>
      </c>
      <c r="X25" s="15">
        <v>4.4625</v>
      </c>
      <c r="Y25" s="15">
        <v>4.2825</v>
      </c>
      <c r="Z25" s="15">
        <v>3.9975</v>
      </c>
      <c r="AA25" s="15">
        <v>3.87</v>
      </c>
      <c r="AB25" s="15">
        <v>3.5925</v>
      </c>
      <c r="AC25" s="15">
        <v>3.39</v>
      </c>
      <c r="AD25" s="15">
        <v>3.06</v>
      </c>
      <c r="AE25" s="37">
        <v>3.06</v>
      </c>
      <c r="AF25" s="38" t="s">
        <v>101</v>
      </c>
      <c r="AG25" s="16">
        <v>0.002295355109470313</v>
      </c>
      <c r="AH25" s="2"/>
      <c r="AI25" s="2"/>
      <c r="AJ25" s="2"/>
    </row>
    <row r="26" ht="11.25" customHeight="1">
      <c r="A26" s="14" t="s">
        <v>84</v>
      </c>
      <c r="B26" s="20" t="s">
        <v>74</v>
      </c>
      <c r="C26" s="20" t="s">
        <v>74</v>
      </c>
      <c r="D26" s="20" t="s">
        <v>74</v>
      </c>
      <c r="E26" s="20" t="s">
        <v>74</v>
      </c>
      <c r="F26" s="20" t="s">
        <v>74</v>
      </c>
      <c r="G26" s="20" t="s">
        <v>74</v>
      </c>
      <c r="H26" s="20" t="s">
        <v>74</v>
      </c>
      <c r="I26" s="20" t="s">
        <v>74</v>
      </c>
      <c r="J26" s="20" t="s">
        <v>74</v>
      </c>
      <c r="K26" s="20" t="s">
        <v>74</v>
      </c>
      <c r="L26" s="20" t="s">
        <v>74</v>
      </c>
      <c r="M26" s="20" t="s">
        <v>74</v>
      </c>
      <c r="N26" s="20" t="s">
        <v>74</v>
      </c>
      <c r="O26" s="20" t="s">
        <v>74</v>
      </c>
      <c r="P26" s="20" t="s">
        <v>74</v>
      </c>
      <c r="Q26" s="20" t="s">
        <v>74</v>
      </c>
      <c r="R26" s="20" t="s">
        <v>74</v>
      </c>
      <c r="S26" s="20" t="s">
        <v>74</v>
      </c>
      <c r="T26" s="15">
        <v>0.594</v>
      </c>
      <c r="U26" s="15">
        <v>0.594</v>
      </c>
      <c r="V26" s="15">
        <v>0.594</v>
      </c>
      <c r="W26" s="15">
        <v>0.594</v>
      </c>
      <c r="X26" s="15">
        <v>0.594</v>
      </c>
      <c r="Y26" s="15">
        <v>0.594</v>
      </c>
      <c r="Z26" s="15">
        <v>0.594</v>
      </c>
      <c r="AA26" s="15">
        <v>0.594</v>
      </c>
      <c r="AB26" s="15">
        <v>0.594</v>
      </c>
      <c r="AC26" s="15">
        <v>0.594</v>
      </c>
      <c r="AD26" s="15">
        <v>0.594</v>
      </c>
      <c r="AE26" s="37">
        <v>0.594</v>
      </c>
      <c r="AF26" s="38" t="s">
        <v>101</v>
      </c>
      <c r="AG26" s="21" t="s">
        <v>80</v>
      </c>
      <c r="AH26" s="2"/>
      <c r="AI26" s="2"/>
      <c r="AJ26" s="2"/>
    </row>
    <row r="27" ht="11.25" customHeight="1">
      <c r="A27" s="14" t="s">
        <v>85</v>
      </c>
      <c r="B27" s="15">
        <v>84.27026959091172</v>
      </c>
      <c r="C27" s="15">
        <v>87.18370383388714</v>
      </c>
      <c r="D27" s="15">
        <v>88.40215353471498</v>
      </c>
      <c r="E27" s="15">
        <v>87.09751723802029</v>
      </c>
      <c r="F27" s="15">
        <v>83.20291880578874</v>
      </c>
      <c r="G27" s="15">
        <v>64.9345432380203</v>
      </c>
      <c r="H27" s="15">
        <v>62.98276680578875</v>
      </c>
      <c r="I27" s="15">
        <v>61.6625639950449</v>
      </c>
      <c r="J27" s="15">
        <v>63.16102756281334</v>
      </c>
      <c r="K27" s="15">
        <v>69.3838371305818</v>
      </c>
      <c r="L27" s="15">
        <v>65.27994088760639</v>
      </c>
      <c r="M27" s="15">
        <v>64.9904168876064</v>
      </c>
      <c r="N27" s="15">
        <v>64.57980500177486</v>
      </c>
      <c r="O27" s="15">
        <v>64.2793964433433</v>
      </c>
      <c r="P27" s="15">
        <v>63.93808245825561</v>
      </c>
      <c r="Q27" s="15">
        <v>63.6593532883925</v>
      </c>
      <c r="R27" s="15">
        <v>63.54714225311177</v>
      </c>
      <c r="S27" s="15">
        <v>68.03116198432245</v>
      </c>
      <c r="T27" s="15">
        <v>2.146463917624233</v>
      </c>
      <c r="U27" s="15">
        <v>2.290868594869867</v>
      </c>
      <c r="V27" s="15">
        <v>2.3211899375154994</v>
      </c>
      <c r="W27" s="15">
        <v>2.2245878962277996</v>
      </c>
      <c r="X27" s="15">
        <v>2.2251915402278</v>
      </c>
      <c r="Y27" s="15">
        <v>2.33759071353656</v>
      </c>
      <c r="Z27" s="15">
        <v>2.2392830779129667</v>
      </c>
      <c r="AA27" s="15">
        <v>2.1948398240508644</v>
      </c>
      <c r="AB27" s="15">
        <v>2.1598081161079064</v>
      </c>
      <c r="AC27" s="15">
        <v>2.1441557896296284</v>
      </c>
      <c r="AD27" s="15">
        <v>2.122635568514055</v>
      </c>
      <c r="AE27" s="37">
        <v>2.177077568514055</v>
      </c>
      <c r="AF27" s="16">
        <v>0.02564830289643738</v>
      </c>
      <c r="AG27" s="16">
        <v>0.0016330608237261246</v>
      </c>
      <c r="AH27" s="2"/>
      <c r="AI27" s="2"/>
      <c r="AJ27" s="2"/>
    </row>
    <row r="28" ht="11.25" customHeight="1">
      <c r="A28" s="17" t="s">
        <v>86</v>
      </c>
      <c r="B28" s="18">
        <v>98.57847414713778</v>
      </c>
      <c r="C28" s="18">
        <v>100.7686264975517</v>
      </c>
      <c r="D28" s="18">
        <v>101.38386252069505</v>
      </c>
      <c r="E28" s="18">
        <v>101.25660186119869</v>
      </c>
      <c r="F28" s="18">
        <v>96.7615318050019</v>
      </c>
      <c r="G28" s="18">
        <v>78.98657628657764</v>
      </c>
      <c r="H28" s="18">
        <v>77.20903492203587</v>
      </c>
      <c r="I28" s="18">
        <v>75.84340645559072</v>
      </c>
      <c r="J28" s="18">
        <v>78.16673433692458</v>
      </c>
      <c r="K28" s="18">
        <v>84.22292226543979</v>
      </c>
      <c r="L28" s="18">
        <v>80.79872479899466</v>
      </c>
      <c r="M28" s="18">
        <v>80.89642284296106</v>
      </c>
      <c r="N28" s="18">
        <v>81.53420777688879</v>
      </c>
      <c r="O28" s="18">
        <v>80.73828707928266</v>
      </c>
      <c r="P28" s="18">
        <v>80.46710199592927</v>
      </c>
      <c r="Q28" s="18">
        <v>81.6911045175638</v>
      </c>
      <c r="R28" s="18">
        <v>82.81586272757872</v>
      </c>
      <c r="S28" s="18">
        <v>87.96948323647973</v>
      </c>
      <c r="T28" s="18">
        <v>104.93289384746599</v>
      </c>
      <c r="U28" s="18">
        <v>107.79560466768116</v>
      </c>
      <c r="V28" s="18">
        <v>108.52812251694334</v>
      </c>
      <c r="W28" s="18">
        <v>128.1997225293749</v>
      </c>
      <c r="X28" s="18">
        <v>141.4318203493979</v>
      </c>
      <c r="Y28" s="18">
        <v>143.3848506888195</v>
      </c>
      <c r="Z28" s="18">
        <v>142.10644931705264</v>
      </c>
      <c r="AA28" s="18">
        <v>142.82040582564883</v>
      </c>
      <c r="AB28" s="18">
        <v>138.26217160396368</v>
      </c>
      <c r="AC28" s="18">
        <v>138.26258068384743</v>
      </c>
      <c r="AD28" s="18">
        <v>137.24219720205437</v>
      </c>
      <c r="AE28" s="18">
        <v>136.8825282008127</v>
      </c>
      <c r="AF28" s="19">
        <v>-0.0026206881598679344</v>
      </c>
      <c r="AG28" s="19">
        <v>0.10267778121011424</v>
      </c>
      <c r="AH28" s="2"/>
      <c r="AI28" s="2"/>
      <c r="AJ28" s="2"/>
    </row>
    <row r="29" ht="11.25" customHeight="1">
      <c r="A29" s="2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37"/>
      <c r="AF29" s="16"/>
      <c r="AG29" s="16"/>
      <c r="AH29" s="2"/>
      <c r="AI29" s="2"/>
      <c r="AJ29" s="2"/>
    </row>
    <row r="30" ht="11.25" customHeight="1">
      <c r="A30" s="14" t="s">
        <v>87</v>
      </c>
      <c r="B30" s="15">
        <v>58.296</v>
      </c>
      <c r="C30" s="15">
        <v>57.02</v>
      </c>
      <c r="D30" s="15">
        <v>56.148</v>
      </c>
      <c r="E30" s="15">
        <v>55.257</v>
      </c>
      <c r="F30" s="15">
        <v>58.874</v>
      </c>
      <c r="G30" s="15">
        <v>59.0</v>
      </c>
      <c r="H30" s="15">
        <v>92.86</v>
      </c>
      <c r="I30" s="15">
        <v>92.86</v>
      </c>
      <c r="J30" s="15">
        <v>92.86</v>
      </c>
      <c r="K30" s="15">
        <v>92.86</v>
      </c>
      <c r="L30" s="15">
        <v>92.85</v>
      </c>
      <c r="M30" s="15">
        <v>92.86</v>
      </c>
      <c r="N30" s="15">
        <v>92.86</v>
      </c>
      <c r="O30" s="15">
        <v>92.86</v>
      </c>
      <c r="P30" s="15">
        <v>94.3</v>
      </c>
      <c r="Q30" s="15">
        <v>93.7</v>
      </c>
      <c r="R30" s="15">
        <v>92.6</v>
      </c>
      <c r="S30" s="15">
        <v>92.6</v>
      </c>
      <c r="T30" s="15">
        <v>93.7</v>
      </c>
      <c r="U30" s="15">
        <v>93.1</v>
      </c>
      <c r="V30" s="15">
        <v>99.53</v>
      </c>
      <c r="W30" s="15">
        <v>99.08</v>
      </c>
      <c r="X30" s="15">
        <v>130.69</v>
      </c>
      <c r="Y30" s="15">
        <v>133.25</v>
      </c>
      <c r="Z30" s="15">
        <v>132.74</v>
      </c>
      <c r="AA30" s="15">
        <v>137.49</v>
      </c>
      <c r="AB30" s="15">
        <v>138.4</v>
      </c>
      <c r="AC30" s="15">
        <v>138.22</v>
      </c>
      <c r="AD30" s="15">
        <v>137.62</v>
      </c>
      <c r="AE30" s="37">
        <v>137.62</v>
      </c>
      <c r="AF30" s="38" t="s">
        <v>101</v>
      </c>
      <c r="AG30" s="16">
        <v>0.10323097064225636</v>
      </c>
      <c r="AH30" s="2"/>
      <c r="AI30" s="2"/>
      <c r="AJ30" s="2"/>
    </row>
    <row r="31" ht="11.25" customHeight="1">
      <c r="A31" s="14" t="s">
        <v>88</v>
      </c>
      <c r="B31" s="15">
        <v>30.0</v>
      </c>
      <c r="C31" s="15">
        <v>32.0</v>
      </c>
      <c r="D31" s="15">
        <v>59.0</v>
      </c>
      <c r="E31" s="15">
        <v>65.0</v>
      </c>
      <c r="F31" s="15">
        <v>65.0</v>
      </c>
      <c r="G31" s="15">
        <v>65.0</v>
      </c>
      <c r="H31" s="15">
        <v>72.0</v>
      </c>
      <c r="I31" s="15">
        <v>100.0</v>
      </c>
      <c r="J31" s="15">
        <v>100.0</v>
      </c>
      <c r="K31" s="15">
        <v>100.0</v>
      </c>
      <c r="L31" s="15">
        <v>100.0</v>
      </c>
      <c r="M31" s="15">
        <v>100.0</v>
      </c>
      <c r="N31" s="15">
        <v>100.0</v>
      </c>
      <c r="O31" s="15">
        <v>100.0</v>
      </c>
      <c r="P31" s="15">
        <v>100.0</v>
      </c>
      <c r="Q31" s="15">
        <v>100.0</v>
      </c>
      <c r="R31" s="15">
        <v>112.0</v>
      </c>
      <c r="S31" s="15">
        <v>112.5</v>
      </c>
      <c r="T31" s="15">
        <v>112.5</v>
      </c>
      <c r="U31" s="15">
        <v>112.5</v>
      </c>
      <c r="V31" s="15">
        <v>112.5</v>
      </c>
      <c r="W31" s="15">
        <v>115.0</v>
      </c>
      <c r="X31" s="15">
        <v>115.0</v>
      </c>
      <c r="Y31" s="15">
        <v>115.0</v>
      </c>
      <c r="Z31" s="15">
        <v>115.0</v>
      </c>
      <c r="AA31" s="15">
        <v>115.0</v>
      </c>
      <c r="AB31" s="15">
        <v>115.0</v>
      </c>
      <c r="AC31" s="15">
        <v>115.0</v>
      </c>
      <c r="AD31" s="15">
        <v>115.0</v>
      </c>
      <c r="AE31" s="37">
        <v>115.0</v>
      </c>
      <c r="AF31" s="38" t="s">
        <v>101</v>
      </c>
      <c r="AG31" s="16">
        <v>0.08626334561734836</v>
      </c>
      <c r="AH31" s="2"/>
      <c r="AI31" s="2"/>
      <c r="AJ31" s="2"/>
    </row>
    <row r="32" ht="11.25" customHeight="1">
      <c r="A32" s="14" t="s">
        <v>89</v>
      </c>
      <c r="B32" s="15">
        <v>67.93</v>
      </c>
      <c r="C32" s="15">
        <v>67.73</v>
      </c>
      <c r="D32" s="15">
        <v>67.15</v>
      </c>
      <c r="E32" s="15">
        <v>67.0</v>
      </c>
      <c r="F32" s="15">
        <v>92.71</v>
      </c>
      <c r="G32" s="15">
        <v>92.464</v>
      </c>
      <c r="H32" s="15">
        <v>94.522</v>
      </c>
      <c r="I32" s="15">
        <v>94.525</v>
      </c>
      <c r="J32" s="15">
        <v>94.525</v>
      </c>
      <c r="K32" s="15">
        <v>97.125</v>
      </c>
      <c r="L32" s="15">
        <v>97.025</v>
      </c>
      <c r="M32" s="15">
        <v>96.5</v>
      </c>
      <c r="N32" s="15">
        <v>96.5</v>
      </c>
      <c r="O32" s="15">
        <v>96.5</v>
      </c>
      <c r="P32" s="15">
        <v>96.5</v>
      </c>
      <c r="Q32" s="15">
        <v>96.5</v>
      </c>
      <c r="R32" s="15">
        <v>96.5</v>
      </c>
      <c r="S32" s="15">
        <v>96.5</v>
      </c>
      <c r="T32" s="15">
        <v>96.5</v>
      </c>
      <c r="U32" s="15">
        <v>96.5</v>
      </c>
      <c r="V32" s="15">
        <v>96.5</v>
      </c>
      <c r="W32" s="15">
        <v>96.5</v>
      </c>
      <c r="X32" s="15">
        <v>96.5</v>
      </c>
      <c r="Y32" s="15">
        <v>99.0</v>
      </c>
      <c r="Z32" s="15">
        <v>101.5</v>
      </c>
      <c r="AA32" s="15">
        <v>101.5</v>
      </c>
      <c r="AB32" s="15">
        <v>101.5</v>
      </c>
      <c r="AC32" s="15">
        <v>101.5</v>
      </c>
      <c r="AD32" s="15">
        <v>101.5</v>
      </c>
      <c r="AE32" s="37">
        <v>101.5</v>
      </c>
      <c r="AF32" s="38" t="s">
        <v>101</v>
      </c>
      <c r="AG32" s="16">
        <v>0.07613677895792051</v>
      </c>
      <c r="AH32" s="2"/>
      <c r="AI32" s="2"/>
      <c r="AJ32" s="2"/>
    </row>
    <row r="33" ht="11.25" customHeight="1">
      <c r="A33" s="14" t="s">
        <v>90</v>
      </c>
      <c r="B33" s="15">
        <v>2.484</v>
      </c>
      <c r="C33" s="15">
        <v>2.942</v>
      </c>
      <c r="D33" s="15">
        <v>3.4</v>
      </c>
      <c r="E33" s="15">
        <v>3.5</v>
      </c>
      <c r="F33" s="15">
        <v>3.9</v>
      </c>
      <c r="G33" s="15">
        <v>4.067</v>
      </c>
      <c r="H33" s="15">
        <v>4.037</v>
      </c>
      <c r="I33" s="15">
        <v>4.1052</v>
      </c>
      <c r="J33" s="15">
        <v>4.142</v>
      </c>
      <c r="K33" s="15">
        <v>4.2909</v>
      </c>
      <c r="L33" s="15">
        <v>4.353</v>
      </c>
      <c r="M33" s="15">
        <v>4.35</v>
      </c>
      <c r="N33" s="15">
        <v>4.74</v>
      </c>
      <c r="O33" s="15">
        <v>5.0</v>
      </c>
      <c r="P33" s="15">
        <v>5.1</v>
      </c>
      <c r="Q33" s="15">
        <v>5.2</v>
      </c>
      <c r="R33" s="15">
        <v>5.3</v>
      </c>
      <c r="S33" s="15">
        <v>5.399</v>
      </c>
      <c r="T33" s="15">
        <v>5.4</v>
      </c>
      <c r="U33" s="15">
        <v>5.744</v>
      </c>
      <c r="V33" s="15">
        <v>5.848</v>
      </c>
      <c r="W33" s="15">
        <v>5.9</v>
      </c>
      <c r="X33" s="15">
        <v>5.706</v>
      </c>
      <c r="Y33" s="15">
        <v>5.572</v>
      </c>
      <c r="Z33" s="15">
        <v>5.572</v>
      </c>
      <c r="AA33" s="15">
        <v>5.572</v>
      </c>
      <c r="AB33" s="15">
        <v>5.572</v>
      </c>
      <c r="AC33" s="15">
        <v>5.572</v>
      </c>
      <c r="AD33" s="15">
        <v>5.572</v>
      </c>
      <c r="AE33" s="37">
        <v>5.572</v>
      </c>
      <c r="AF33" s="38" t="s">
        <v>101</v>
      </c>
      <c r="AG33" s="16">
        <v>0.00417964662417274</v>
      </c>
      <c r="AH33" s="2"/>
      <c r="AI33" s="2"/>
      <c r="AJ33" s="2"/>
    </row>
    <row r="34" ht="11.25" customHeight="1">
      <c r="A34" s="14" t="s">
        <v>91</v>
      </c>
      <c r="B34" s="15">
        <v>3.585</v>
      </c>
      <c r="C34" s="15">
        <v>3.45</v>
      </c>
      <c r="D34" s="15">
        <v>3.425</v>
      </c>
      <c r="E34" s="15">
        <v>3.33</v>
      </c>
      <c r="F34" s="15">
        <v>4.5</v>
      </c>
      <c r="G34" s="15">
        <v>4.5</v>
      </c>
      <c r="H34" s="15">
        <v>4.5</v>
      </c>
      <c r="I34" s="15">
        <v>4.5</v>
      </c>
      <c r="J34" s="15">
        <v>4.5</v>
      </c>
      <c r="K34" s="15">
        <v>4.5</v>
      </c>
      <c r="L34" s="15">
        <v>2.993</v>
      </c>
      <c r="M34" s="15">
        <v>2.993</v>
      </c>
      <c r="N34" s="15">
        <v>3.121</v>
      </c>
      <c r="O34" s="15">
        <v>3.121</v>
      </c>
      <c r="P34" s="15">
        <v>3.5</v>
      </c>
      <c r="Q34" s="15">
        <v>3.7</v>
      </c>
      <c r="R34" s="15">
        <v>3.7</v>
      </c>
      <c r="S34" s="15">
        <v>12.5</v>
      </c>
      <c r="T34" s="15">
        <v>13.4855</v>
      </c>
      <c r="U34" s="15">
        <v>13.102799999999998</v>
      </c>
      <c r="V34" s="15">
        <v>16.866699999999998</v>
      </c>
      <c r="W34" s="15">
        <v>16.836100000000002</v>
      </c>
      <c r="X34" s="15">
        <v>27.5956</v>
      </c>
      <c r="Y34" s="15">
        <v>27.0157</v>
      </c>
      <c r="Z34" s="15">
        <v>26.86482</v>
      </c>
      <c r="AA34" s="15">
        <v>27.910200000000003</v>
      </c>
      <c r="AB34" s="15">
        <v>27.4362</v>
      </c>
      <c r="AC34" s="15">
        <v>27.323</v>
      </c>
      <c r="AD34" s="15">
        <v>26.833</v>
      </c>
      <c r="AE34" s="37">
        <v>26.833</v>
      </c>
      <c r="AF34" s="38" t="s">
        <v>101</v>
      </c>
      <c r="AG34" s="16">
        <v>0.020127863938698334</v>
      </c>
      <c r="AH34" s="2"/>
      <c r="AI34" s="2"/>
      <c r="AJ34" s="2"/>
    </row>
    <row r="35" ht="11.25" customHeight="1">
      <c r="A35" s="14" t="s">
        <v>92</v>
      </c>
      <c r="B35" s="15">
        <v>168.03</v>
      </c>
      <c r="C35" s="15">
        <v>167.85</v>
      </c>
      <c r="D35" s="15">
        <v>165.484</v>
      </c>
      <c r="E35" s="15">
        <v>168.848</v>
      </c>
      <c r="F35" s="15">
        <v>171.71</v>
      </c>
      <c r="G35" s="15">
        <v>171.49</v>
      </c>
      <c r="H35" s="15">
        <v>169.744</v>
      </c>
      <c r="I35" s="15">
        <v>169.585</v>
      </c>
      <c r="J35" s="15">
        <v>254.989</v>
      </c>
      <c r="K35" s="15">
        <v>260.05</v>
      </c>
      <c r="L35" s="15">
        <v>260.342</v>
      </c>
      <c r="M35" s="15">
        <v>260.936</v>
      </c>
      <c r="N35" s="15">
        <v>261.203</v>
      </c>
      <c r="O35" s="15">
        <v>261.355</v>
      </c>
      <c r="P35" s="15">
        <v>261.374</v>
      </c>
      <c r="Q35" s="15">
        <v>261.45</v>
      </c>
      <c r="R35" s="15">
        <v>261.444</v>
      </c>
      <c r="S35" s="15">
        <v>261.541</v>
      </c>
      <c r="T35" s="15">
        <v>261.542</v>
      </c>
      <c r="U35" s="15">
        <v>262.784</v>
      </c>
      <c r="V35" s="15">
        <v>262.766</v>
      </c>
      <c r="W35" s="15">
        <v>262.697</v>
      </c>
      <c r="X35" s="15">
        <v>262.79</v>
      </c>
      <c r="Y35" s="15">
        <v>262.73</v>
      </c>
      <c r="Z35" s="15">
        <v>264.31</v>
      </c>
      <c r="AA35" s="15">
        <v>264.211</v>
      </c>
      <c r="AB35" s="15">
        <v>264.251</v>
      </c>
      <c r="AC35" s="15">
        <v>264.209</v>
      </c>
      <c r="AD35" s="15">
        <v>264.063</v>
      </c>
      <c r="AE35" s="37">
        <v>264.59</v>
      </c>
      <c r="AF35" s="16">
        <v>0.001995735866062276</v>
      </c>
      <c r="AG35" s="16">
        <v>0.19847320536429738</v>
      </c>
      <c r="AH35" s="2"/>
      <c r="AI35" s="2"/>
      <c r="AJ35" s="2"/>
    </row>
    <row r="36" ht="11.25" customHeight="1">
      <c r="A36" s="14" t="s">
        <v>93</v>
      </c>
      <c r="B36" s="15">
        <v>1.452028</v>
      </c>
      <c r="C36" s="15">
        <v>1.89</v>
      </c>
      <c r="D36" s="15">
        <v>1.75</v>
      </c>
      <c r="E36" s="15">
        <v>1.46</v>
      </c>
      <c r="F36" s="15">
        <v>1.3975</v>
      </c>
      <c r="G36" s="15">
        <v>1.54</v>
      </c>
      <c r="H36" s="15">
        <v>1.62</v>
      </c>
      <c r="I36" s="15">
        <v>1.72</v>
      </c>
      <c r="J36" s="15">
        <v>1.8</v>
      </c>
      <c r="K36" s="15">
        <v>2.0</v>
      </c>
      <c r="L36" s="15">
        <v>1.88</v>
      </c>
      <c r="M36" s="15">
        <v>3.0</v>
      </c>
      <c r="N36" s="15">
        <v>3.0</v>
      </c>
      <c r="O36" s="15">
        <v>2.95</v>
      </c>
      <c r="P36" s="15">
        <v>2.65</v>
      </c>
      <c r="Q36" s="15">
        <v>2.5584000000000002</v>
      </c>
      <c r="R36" s="15">
        <v>2.45</v>
      </c>
      <c r="S36" s="15">
        <v>2.345</v>
      </c>
      <c r="T36" s="15">
        <v>2.3</v>
      </c>
      <c r="U36" s="15">
        <v>2.3</v>
      </c>
      <c r="V36" s="15">
        <v>2.325</v>
      </c>
      <c r="W36" s="15">
        <v>2.325</v>
      </c>
      <c r="X36" s="15">
        <v>2.28</v>
      </c>
      <c r="Y36" s="15">
        <v>2.395</v>
      </c>
      <c r="Z36" s="15">
        <v>3.159</v>
      </c>
      <c r="AA36" s="15">
        <v>3.0</v>
      </c>
      <c r="AB36" s="15">
        <v>3.0</v>
      </c>
      <c r="AC36" s="15">
        <v>2.5</v>
      </c>
      <c r="AD36" s="15">
        <v>2.5</v>
      </c>
      <c r="AE36" s="37">
        <v>2.5</v>
      </c>
      <c r="AF36" s="38" t="s">
        <v>101</v>
      </c>
      <c r="AG36" s="16">
        <v>0.0018752901221162686</v>
      </c>
      <c r="AH36" s="2"/>
      <c r="AI36" s="2"/>
      <c r="AJ36" s="2"/>
    </row>
    <row r="37" ht="11.25" customHeight="1">
      <c r="A37" s="14" t="s">
        <v>94</v>
      </c>
      <c r="B37" s="15">
        <v>30.41</v>
      </c>
      <c r="C37" s="15">
        <v>32.176</v>
      </c>
      <c r="D37" s="15">
        <v>32.354</v>
      </c>
      <c r="E37" s="15">
        <v>32.34</v>
      </c>
      <c r="F37" s="15">
        <v>32.49</v>
      </c>
      <c r="G37" s="15">
        <v>32.99</v>
      </c>
      <c r="H37" s="15">
        <v>97.203</v>
      </c>
      <c r="I37" s="15">
        <v>98.105</v>
      </c>
      <c r="J37" s="15">
        <v>98.105</v>
      </c>
      <c r="K37" s="15">
        <v>98.105</v>
      </c>
      <c r="L37" s="15">
        <v>98.1</v>
      </c>
      <c r="M37" s="15">
        <v>98.1</v>
      </c>
      <c r="N37" s="15">
        <v>98.1</v>
      </c>
      <c r="O37" s="15">
        <v>98.1</v>
      </c>
      <c r="P37" s="15">
        <v>98.1</v>
      </c>
      <c r="Q37" s="15">
        <v>98.1</v>
      </c>
      <c r="R37" s="15">
        <v>97.8</v>
      </c>
      <c r="S37" s="15">
        <v>97.8</v>
      </c>
      <c r="T37" s="15">
        <v>97.8</v>
      </c>
      <c r="U37" s="15">
        <v>97.8</v>
      </c>
      <c r="V37" s="15">
        <v>97.8</v>
      </c>
      <c r="W37" s="15">
        <v>97.8</v>
      </c>
      <c r="X37" s="15">
        <v>97.8</v>
      </c>
      <c r="Y37" s="15">
        <v>97.8</v>
      </c>
      <c r="Z37" s="15">
        <v>97.8</v>
      </c>
      <c r="AA37" s="15">
        <v>97.8</v>
      </c>
      <c r="AB37" s="15">
        <v>97.8</v>
      </c>
      <c r="AC37" s="15">
        <v>97.8</v>
      </c>
      <c r="AD37" s="15">
        <v>97.8</v>
      </c>
      <c r="AE37" s="37">
        <v>97.8</v>
      </c>
      <c r="AF37" s="38" t="s">
        <v>101</v>
      </c>
      <c r="AG37" s="16">
        <v>0.07336134957718843</v>
      </c>
      <c r="AH37" s="2"/>
      <c r="AI37" s="2"/>
      <c r="AJ37" s="2"/>
    </row>
    <row r="38" ht="11.25" customHeight="1">
      <c r="A38" s="14" t="s">
        <v>95</v>
      </c>
      <c r="B38" s="20" t="s">
        <v>101</v>
      </c>
      <c r="C38" s="20" t="s">
        <v>101</v>
      </c>
      <c r="D38" s="20" t="s">
        <v>101</v>
      </c>
      <c r="E38" s="20" t="s">
        <v>101</v>
      </c>
      <c r="F38" s="20" t="s">
        <v>101</v>
      </c>
      <c r="G38" s="15">
        <v>0.5</v>
      </c>
      <c r="H38" s="15">
        <v>0.5</v>
      </c>
      <c r="I38" s="15">
        <v>1.05</v>
      </c>
      <c r="J38" s="15">
        <v>2.0</v>
      </c>
      <c r="K38" s="15">
        <v>2.0</v>
      </c>
      <c r="L38" s="15">
        <v>2.0</v>
      </c>
      <c r="M38" s="15">
        <v>2.01</v>
      </c>
      <c r="N38" s="15">
        <v>2.01</v>
      </c>
      <c r="O38" s="15">
        <v>1.986</v>
      </c>
      <c r="P38" s="15">
        <v>1.986</v>
      </c>
      <c r="Q38" s="15">
        <v>1.986</v>
      </c>
      <c r="R38" s="15">
        <v>1.986</v>
      </c>
      <c r="S38" s="15">
        <v>1.829</v>
      </c>
      <c r="T38" s="15">
        <v>1.85</v>
      </c>
      <c r="U38" s="15">
        <v>1.85</v>
      </c>
      <c r="V38" s="15">
        <v>2.4</v>
      </c>
      <c r="W38" s="15">
        <v>2.4</v>
      </c>
      <c r="X38" s="15">
        <v>2.855</v>
      </c>
      <c r="Y38" s="15">
        <v>2.85</v>
      </c>
      <c r="Z38" s="15">
        <v>3.0</v>
      </c>
      <c r="AA38" s="15">
        <v>2.9206999999999996</v>
      </c>
      <c r="AB38" s="15">
        <v>2.78</v>
      </c>
      <c r="AC38" s="15">
        <v>2.67</v>
      </c>
      <c r="AD38" s="15">
        <v>2.67</v>
      </c>
      <c r="AE38" s="37">
        <v>2.67</v>
      </c>
      <c r="AF38" s="38" t="s">
        <v>101</v>
      </c>
      <c r="AG38" s="16">
        <v>0.0020028098504201747</v>
      </c>
      <c r="AH38" s="2"/>
      <c r="AI38" s="2"/>
      <c r="AJ38" s="2"/>
    </row>
    <row r="39" ht="11.25" customHeight="1">
      <c r="A39" s="14" t="s">
        <v>96</v>
      </c>
      <c r="B39" s="15">
        <v>0.224059</v>
      </c>
      <c r="C39" s="15">
        <v>0.207147</v>
      </c>
      <c r="D39" s="15">
        <v>0.191022</v>
      </c>
      <c r="E39" s="15">
        <v>0.1858</v>
      </c>
      <c r="F39" s="15">
        <v>0.17375</v>
      </c>
      <c r="G39" s="15">
        <v>0.18070999999999998</v>
      </c>
      <c r="H39" s="15">
        <v>0.1417</v>
      </c>
      <c r="I39" s="15">
        <v>0.1267</v>
      </c>
      <c r="J39" s="15">
        <v>0.113619</v>
      </c>
      <c r="K39" s="15">
        <v>0.098483</v>
      </c>
      <c r="L39" s="15">
        <v>0.0714</v>
      </c>
      <c r="M39" s="15">
        <v>0.071289</v>
      </c>
      <c r="N39" s="15">
        <v>0.059418</v>
      </c>
      <c r="O39" s="15">
        <v>0.059351</v>
      </c>
      <c r="P39" s="15">
        <v>0.051895000000000004</v>
      </c>
      <c r="Q39" s="15">
        <v>0.113907</v>
      </c>
      <c r="R39" s="15">
        <v>0.21529</v>
      </c>
      <c r="S39" s="15">
        <v>0.21433</v>
      </c>
      <c r="T39" s="15">
        <v>0.16423</v>
      </c>
      <c r="U39" s="15">
        <v>0.15291000000000002</v>
      </c>
      <c r="V39" s="15">
        <v>0.15287000000000003</v>
      </c>
      <c r="W39" s="15">
        <v>0.12929000000000002</v>
      </c>
      <c r="X39" s="15">
        <v>0.12926</v>
      </c>
      <c r="Y39" s="15">
        <v>0.12934</v>
      </c>
      <c r="Z39" s="15">
        <v>0.12756</v>
      </c>
      <c r="AA39" s="15">
        <v>0.12756</v>
      </c>
      <c r="AB39" s="15">
        <v>0.12752</v>
      </c>
      <c r="AC39" s="15">
        <v>0.1275</v>
      </c>
      <c r="AD39" s="15">
        <v>0.1275</v>
      </c>
      <c r="AE39" s="37">
        <v>0.1275</v>
      </c>
      <c r="AF39" s="38" t="s">
        <v>101</v>
      </c>
      <c r="AG39" s="21" t="s">
        <v>80</v>
      </c>
      <c r="AH39" s="2"/>
      <c r="AI39" s="2"/>
      <c r="AJ39" s="2"/>
    </row>
    <row r="40" ht="11.25" customHeight="1">
      <c r="A40" s="17" t="s">
        <v>97</v>
      </c>
      <c r="B40" s="18">
        <v>362.41108700000007</v>
      </c>
      <c r="C40" s="18">
        <v>365.265147</v>
      </c>
      <c r="D40" s="18">
        <v>388.90202200000004</v>
      </c>
      <c r="E40" s="18">
        <v>396.9208</v>
      </c>
      <c r="F40" s="18">
        <v>430.75525</v>
      </c>
      <c r="G40" s="18">
        <v>431.7317100000001</v>
      </c>
      <c r="H40" s="18">
        <v>537.1277</v>
      </c>
      <c r="I40" s="18">
        <v>566.5769</v>
      </c>
      <c r="J40" s="18">
        <v>653.0346189999999</v>
      </c>
      <c r="K40" s="18">
        <v>661.029383</v>
      </c>
      <c r="L40" s="18">
        <v>659.6143999999999</v>
      </c>
      <c r="M40" s="18">
        <v>660.820289</v>
      </c>
      <c r="N40" s="18">
        <v>661.593418</v>
      </c>
      <c r="O40" s="18">
        <v>661.9313510000001</v>
      </c>
      <c r="P40" s="18">
        <v>663.561895</v>
      </c>
      <c r="Q40" s="18">
        <v>663.308307</v>
      </c>
      <c r="R40" s="18">
        <v>673.99529</v>
      </c>
      <c r="S40" s="18">
        <v>683.2283299999999</v>
      </c>
      <c r="T40" s="18">
        <v>685.2417299999998</v>
      </c>
      <c r="U40" s="18">
        <v>685.8337099999999</v>
      </c>
      <c r="V40" s="18">
        <v>696.6885699999999</v>
      </c>
      <c r="W40" s="18">
        <v>698.66739</v>
      </c>
      <c r="X40" s="18">
        <v>741.3458599999999</v>
      </c>
      <c r="Y40" s="18">
        <v>745.74204</v>
      </c>
      <c r="Z40" s="18">
        <v>750.0733799999999</v>
      </c>
      <c r="AA40" s="18">
        <v>755.53146</v>
      </c>
      <c r="AB40" s="18">
        <v>755.8667199999999</v>
      </c>
      <c r="AC40" s="18">
        <v>754.9214999999998</v>
      </c>
      <c r="AD40" s="18">
        <v>753.6854999999999</v>
      </c>
      <c r="AE40" s="18">
        <v>754.2125</v>
      </c>
      <c r="AF40" s="19">
        <v>6.992306472659582E-4</v>
      </c>
      <c r="AG40" s="19">
        <v>0.5657469004906465</v>
      </c>
      <c r="AH40" s="2"/>
      <c r="AI40" s="2"/>
      <c r="AJ40" s="2"/>
    </row>
    <row r="41" ht="11.25" customHeight="1">
      <c r="A41" s="2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37"/>
      <c r="AF41" s="16"/>
      <c r="AG41" s="16"/>
      <c r="AH41" s="2"/>
      <c r="AI41" s="2"/>
      <c r="AJ41" s="2"/>
    </row>
    <row r="42" ht="11.25" customHeight="1">
      <c r="A42" s="14" t="s">
        <v>98</v>
      </c>
      <c r="B42" s="15">
        <v>8.2</v>
      </c>
      <c r="C42" s="15">
        <v>8.08</v>
      </c>
      <c r="D42" s="15">
        <v>9.44</v>
      </c>
      <c r="E42" s="15">
        <v>9.22</v>
      </c>
      <c r="F42" s="15">
        <v>9.0</v>
      </c>
      <c r="G42" s="15">
        <v>8.82</v>
      </c>
      <c r="H42" s="15">
        <v>8.8</v>
      </c>
      <c r="I42" s="15">
        <v>8.564</v>
      </c>
      <c r="J42" s="15">
        <v>9.2</v>
      </c>
      <c r="K42" s="15">
        <v>9.236</v>
      </c>
      <c r="L42" s="15">
        <v>9.2</v>
      </c>
      <c r="M42" s="15">
        <v>9.2</v>
      </c>
      <c r="N42" s="15">
        <v>9.2</v>
      </c>
      <c r="O42" s="15">
        <v>9.2</v>
      </c>
      <c r="P42" s="15">
        <v>9.979</v>
      </c>
      <c r="Q42" s="15">
        <v>9.979</v>
      </c>
      <c r="R42" s="15">
        <v>10.8</v>
      </c>
      <c r="S42" s="15">
        <v>11.2</v>
      </c>
      <c r="T42" s="15">
        <v>11.314</v>
      </c>
      <c r="U42" s="15">
        <v>11.314</v>
      </c>
      <c r="V42" s="15">
        <v>11.314</v>
      </c>
      <c r="W42" s="15">
        <v>11.314</v>
      </c>
      <c r="X42" s="15">
        <v>11.314</v>
      </c>
      <c r="Y42" s="15">
        <v>11.8</v>
      </c>
      <c r="Z42" s="15">
        <v>11.8</v>
      </c>
      <c r="AA42" s="15">
        <v>12.27</v>
      </c>
      <c r="AB42" s="15">
        <v>12.27</v>
      </c>
      <c r="AC42" s="15">
        <v>12.2</v>
      </c>
      <c r="AD42" s="15">
        <v>12.2</v>
      </c>
      <c r="AE42" s="37">
        <v>12.2</v>
      </c>
      <c r="AF42" s="38" t="s">
        <v>101</v>
      </c>
      <c r="AG42" s="16">
        <v>0.009151415795927391</v>
      </c>
      <c r="AH42" s="2"/>
      <c r="AI42" s="2"/>
      <c r="AJ42" s="2"/>
    </row>
    <row r="43" ht="11.25" customHeight="1">
      <c r="A43" s="14" t="s">
        <v>99</v>
      </c>
      <c r="B43" s="15">
        <v>1.375</v>
      </c>
      <c r="C43" s="15">
        <v>1.108</v>
      </c>
      <c r="D43" s="15">
        <v>1.457</v>
      </c>
      <c r="E43" s="15">
        <v>1.715</v>
      </c>
      <c r="F43" s="15">
        <v>2.147</v>
      </c>
      <c r="G43" s="15">
        <v>2.018</v>
      </c>
      <c r="H43" s="15">
        <v>1.4</v>
      </c>
      <c r="I43" s="15">
        <v>2.0</v>
      </c>
      <c r="J43" s="15">
        <v>2.0</v>
      </c>
      <c r="K43" s="15">
        <v>2.074</v>
      </c>
      <c r="L43" s="15">
        <v>1.6245</v>
      </c>
      <c r="M43" s="15">
        <v>1.4496</v>
      </c>
      <c r="N43" s="15">
        <v>1.334</v>
      </c>
      <c r="O43" s="15">
        <v>1.901</v>
      </c>
      <c r="P43" s="15">
        <v>2.9646999999999997</v>
      </c>
      <c r="Q43" s="15">
        <v>3.1252</v>
      </c>
      <c r="R43" s="15">
        <v>3.695</v>
      </c>
      <c r="S43" s="15">
        <v>3.9</v>
      </c>
      <c r="T43" s="15">
        <v>4.03</v>
      </c>
      <c r="U43" s="15">
        <v>5.05</v>
      </c>
      <c r="V43" s="15">
        <v>5.972</v>
      </c>
      <c r="W43" s="15">
        <v>6.5</v>
      </c>
      <c r="X43" s="15">
        <v>8.9</v>
      </c>
      <c r="Y43" s="15">
        <v>8.801</v>
      </c>
      <c r="Z43" s="15">
        <v>9.035</v>
      </c>
      <c r="AA43" s="15">
        <v>9.035</v>
      </c>
      <c r="AB43" s="15">
        <v>9.035</v>
      </c>
      <c r="AC43" s="15">
        <v>13.5</v>
      </c>
      <c r="AD43" s="15">
        <v>13.5</v>
      </c>
      <c r="AE43" s="37">
        <v>13.5</v>
      </c>
      <c r="AF43" s="38" t="s">
        <v>101</v>
      </c>
      <c r="AG43" s="16">
        <v>0.010126566659427851</v>
      </c>
      <c r="AH43" s="2"/>
      <c r="AI43" s="2"/>
      <c r="AJ43" s="2"/>
    </row>
    <row r="44" ht="11.25" customHeight="1">
      <c r="A44" s="14" t="s">
        <v>100</v>
      </c>
      <c r="B44" s="20" t="s">
        <v>101</v>
      </c>
      <c r="C44" s="20" t="s">
        <v>101</v>
      </c>
      <c r="D44" s="20" t="s">
        <v>101</v>
      </c>
      <c r="E44" s="20" t="s">
        <v>101</v>
      </c>
      <c r="F44" s="20" t="s">
        <v>101</v>
      </c>
      <c r="G44" s="20" t="s">
        <v>101</v>
      </c>
      <c r="H44" s="20" t="s">
        <v>101</v>
      </c>
      <c r="I44" s="20" t="s">
        <v>101</v>
      </c>
      <c r="J44" s="20" t="s">
        <v>101</v>
      </c>
      <c r="K44" s="20" t="s">
        <v>101</v>
      </c>
      <c r="L44" s="20" t="s">
        <v>101</v>
      </c>
      <c r="M44" s="20" t="s">
        <v>101</v>
      </c>
      <c r="N44" s="20" t="s">
        <v>101</v>
      </c>
      <c r="O44" s="20" t="s">
        <v>101</v>
      </c>
      <c r="P44" s="20" t="s">
        <v>101</v>
      </c>
      <c r="Q44" s="20" t="s">
        <v>101</v>
      </c>
      <c r="R44" s="20" t="s">
        <v>101</v>
      </c>
      <c r="S44" s="20" t="s">
        <v>101</v>
      </c>
      <c r="T44" s="20" t="s">
        <v>101</v>
      </c>
      <c r="U44" s="20" t="s">
        <v>101</v>
      </c>
      <c r="V44" s="15">
        <v>0.9</v>
      </c>
      <c r="W44" s="15">
        <v>0.9</v>
      </c>
      <c r="X44" s="15">
        <v>0.9</v>
      </c>
      <c r="Y44" s="15">
        <v>0.9</v>
      </c>
      <c r="Z44" s="15">
        <v>0.9</v>
      </c>
      <c r="AA44" s="15">
        <v>0.9</v>
      </c>
      <c r="AB44" s="15">
        <v>0.9</v>
      </c>
      <c r="AC44" s="15">
        <v>0.9</v>
      </c>
      <c r="AD44" s="15">
        <v>0.9</v>
      </c>
      <c r="AE44" s="37">
        <v>0.9</v>
      </c>
      <c r="AF44" s="38" t="s">
        <v>101</v>
      </c>
      <c r="AG44" s="16">
        <v>6.751044439618567E-4</v>
      </c>
      <c r="AH44" s="2"/>
      <c r="AI44" s="2"/>
      <c r="AJ44" s="2"/>
    </row>
    <row r="45" ht="11.25" customHeight="1">
      <c r="A45" s="14" t="s">
        <v>102</v>
      </c>
      <c r="B45" s="15">
        <v>0.7054400000000001</v>
      </c>
      <c r="C45" s="15">
        <v>0.733045</v>
      </c>
      <c r="D45" s="15">
        <v>0.7544249999999999</v>
      </c>
      <c r="E45" s="15">
        <v>0.738345</v>
      </c>
      <c r="F45" s="15">
        <v>0.798431</v>
      </c>
      <c r="G45" s="15">
        <v>0.756</v>
      </c>
      <c r="H45" s="15">
        <v>0.7197</v>
      </c>
      <c r="I45" s="15">
        <v>0.695</v>
      </c>
      <c r="J45" s="15">
        <v>0.75</v>
      </c>
      <c r="K45" s="15">
        <v>0.71</v>
      </c>
      <c r="L45" s="15">
        <v>0.7545</v>
      </c>
      <c r="M45" s="15">
        <v>0.6982999999999999</v>
      </c>
      <c r="N45" s="15">
        <v>0.725</v>
      </c>
      <c r="O45" s="15">
        <v>0.6505</v>
      </c>
      <c r="P45" s="15">
        <v>1.4127</v>
      </c>
      <c r="Q45" s="15">
        <v>1.3497000000000001</v>
      </c>
      <c r="R45" s="15">
        <v>1.6</v>
      </c>
      <c r="S45" s="15">
        <v>1.615</v>
      </c>
      <c r="T45" s="15">
        <v>1.7</v>
      </c>
      <c r="U45" s="15">
        <v>1.7</v>
      </c>
      <c r="V45" s="15">
        <v>1.65</v>
      </c>
      <c r="W45" s="15">
        <v>1.57</v>
      </c>
      <c r="X45" s="15">
        <v>1.515</v>
      </c>
      <c r="Y45" s="15">
        <v>1.785</v>
      </c>
      <c r="Z45" s="15">
        <v>1.7844</v>
      </c>
      <c r="AA45" s="15">
        <v>1.905</v>
      </c>
      <c r="AB45" s="15">
        <v>1.94</v>
      </c>
      <c r="AC45" s="15">
        <v>1.94</v>
      </c>
      <c r="AD45" s="15">
        <v>1.94</v>
      </c>
      <c r="AE45" s="37">
        <v>1.94</v>
      </c>
      <c r="AF45" s="38" t="s">
        <v>101</v>
      </c>
      <c r="AG45" s="16">
        <v>0.0014552251347622245</v>
      </c>
      <c r="AH45" s="2"/>
      <c r="AI45" s="2"/>
      <c r="AJ45" s="2"/>
    </row>
    <row r="46" ht="11.25" customHeight="1">
      <c r="A46" s="14" t="s">
        <v>103</v>
      </c>
      <c r="B46" s="15">
        <v>2.9164499999999998</v>
      </c>
      <c r="C46" s="15">
        <v>3.5303</v>
      </c>
      <c r="D46" s="15">
        <v>3.699625</v>
      </c>
      <c r="E46" s="15">
        <v>3.958599</v>
      </c>
      <c r="F46" s="15">
        <v>4.0256</v>
      </c>
      <c r="G46" s="15">
        <v>3.8</v>
      </c>
      <c r="H46" s="15">
        <v>4.5</v>
      </c>
      <c r="I46" s="15">
        <v>4.685</v>
      </c>
      <c r="J46" s="15">
        <v>4.2705</v>
      </c>
      <c r="K46" s="15">
        <v>4.3</v>
      </c>
      <c r="L46" s="15">
        <v>3.459</v>
      </c>
      <c r="M46" s="15">
        <v>3.5353000000000003</v>
      </c>
      <c r="N46" s="15">
        <v>3.435</v>
      </c>
      <c r="O46" s="15">
        <v>3.425</v>
      </c>
      <c r="P46" s="15">
        <v>3.941</v>
      </c>
      <c r="Q46" s="15">
        <v>3.804</v>
      </c>
      <c r="R46" s="15">
        <v>3.8435</v>
      </c>
      <c r="S46" s="15">
        <v>3.719</v>
      </c>
      <c r="T46" s="15">
        <v>3.7567</v>
      </c>
      <c r="U46" s="15">
        <v>3.767</v>
      </c>
      <c r="V46" s="15">
        <v>3.6269</v>
      </c>
      <c r="W46" s="15">
        <v>3.668</v>
      </c>
      <c r="X46" s="15">
        <v>3.525</v>
      </c>
      <c r="Y46" s="15">
        <v>3.525</v>
      </c>
      <c r="Z46" s="15">
        <v>3.62</v>
      </c>
      <c r="AA46" s="15">
        <v>3.72</v>
      </c>
      <c r="AB46" s="15">
        <v>3.72</v>
      </c>
      <c r="AC46" s="15">
        <v>4.07</v>
      </c>
      <c r="AD46" s="15">
        <v>4.2</v>
      </c>
      <c r="AE46" s="37">
        <v>4.4</v>
      </c>
      <c r="AF46" s="16">
        <v>0.04761904761904767</v>
      </c>
      <c r="AG46" s="16">
        <v>0.0033005106149246333</v>
      </c>
      <c r="AH46" s="2"/>
      <c r="AI46" s="2"/>
      <c r="AJ46" s="2"/>
    </row>
    <row r="47" ht="11.25" customHeight="1">
      <c r="A47" s="14" t="s">
        <v>104</v>
      </c>
      <c r="B47" s="20" t="s">
        <v>101</v>
      </c>
      <c r="C47" s="20" t="s">
        <v>101</v>
      </c>
      <c r="D47" s="20" t="s">
        <v>101</v>
      </c>
      <c r="E47" s="20" t="s">
        <v>101</v>
      </c>
      <c r="F47" s="20" t="s">
        <v>101</v>
      </c>
      <c r="G47" s="20" t="s">
        <v>101</v>
      </c>
      <c r="H47" s="20" t="s">
        <v>101</v>
      </c>
      <c r="I47" s="20" t="s">
        <v>101</v>
      </c>
      <c r="J47" s="20" t="s">
        <v>101</v>
      </c>
      <c r="K47" s="20" t="s">
        <v>101</v>
      </c>
      <c r="L47" s="20" t="s">
        <v>101</v>
      </c>
      <c r="M47" s="15">
        <v>0.3</v>
      </c>
      <c r="N47" s="15">
        <v>0.3</v>
      </c>
      <c r="O47" s="15">
        <v>0.3</v>
      </c>
      <c r="P47" s="15">
        <v>0.3</v>
      </c>
      <c r="Q47" s="15">
        <v>0.555</v>
      </c>
      <c r="R47" s="15">
        <v>0.555</v>
      </c>
      <c r="S47" s="15">
        <v>0.555</v>
      </c>
      <c r="T47" s="15">
        <v>0.555</v>
      </c>
      <c r="U47" s="15">
        <v>0.555</v>
      </c>
      <c r="V47" s="15">
        <v>0.8</v>
      </c>
      <c r="W47" s="15">
        <v>1.11</v>
      </c>
      <c r="X47" s="15">
        <v>1.095</v>
      </c>
      <c r="Y47" s="15">
        <v>1.28</v>
      </c>
      <c r="Z47" s="15">
        <v>1.765</v>
      </c>
      <c r="AA47" s="15">
        <v>1.805</v>
      </c>
      <c r="AB47" s="15">
        <v>1.755</v>
      </c>
      <c r="AC47" s="15">
        <v>1.705</v>
      </c>
      <c r="AD47" s="15">
        <v>1.705</v>
      </c>
      <c r="AE47" s="37">
        <v>1.705</v>
      </c>
      <c r="AF47" s="38" t="s">
        <v>101</v>
      </c>
      <c r="AG47" s="16">
        <v>0.0012789478632832952</v>
      </c>
      <c r="AH47" s="2"/>
      <c r="AI47" s="2"/>
      <c r="AJ47" s="2"/>
    </row>
    <row r="48" ht="11.25" customHeight="1">
      <c r="A48" s="14" t="s">
        <v>105</v>
      </c>
      <c r="B48" s="15">
        <v>0.47092500000000004</v>
      </c>
      <c r="C48" s="15">
        <v>0.463488</v>
      </c>
      <c r="D48" s="15">
        <v>0.481785</v>
      </c>
      <c r="E48" s="15">
        <v>0.5473</v>
      </c>
      <c r="F48" s="15">
        <v>0.623</v>
      </c>
      <c r="G48" s="15">
        <v>0.657</v>
      </c>
      <c r="H48" s="15">
        <v>0.646</v>
      </c>
      <c r="I48" s="15">
        <v>0.96</v>
      </c>
      <c r="J48" s="15">
        <v>0.93</v>
      </c>
      <c r="K48" s="15">
        <v>0.9586</v>
      </c>
      <c r="L48" s="15">
        <v>0.86</v>
      </c>
      <c r="M48" s="15">
        <v>0.876</v>
      </c>
      <c r="N48" s="15">
        <v>0.7684</v>
      </c>
      <c r="O48" s="15">
        <v>0.662</v>
      </c>
      <c r="P48" s="15">
        <v>1.4</v>
      </c>
      <c r="Q48" s="15">
        <v>1.47</v>
      </c>
      <c r="R48" s="15">
        <v>2.8</v>
      </c>
      <c r="S48" s="15">
        <v>2.6723000000000003</v>
      </c>
      <c r="T48" s="15">
        <v>2.565</v>
      </c>
      <c r="U48" s="15">
        <v>2.565</v>
      </c>
      <c r="V48" s="15">
        <v>2.42</v>
      </c>
      <c r="W48" s="15">
        <v>2.4</v>
      </c>
      <c r="X48" s="15">
        <v>2.37</v>
      </c>
      <c r="Y48" s="15">
        <v>2.285</v>
      </c>
      <c r="Z48" s="15">
        <v>2.19</v>
      </c>
      <c r="AA48" s="15">
        <v>2.146</v>
      </c>
      <c r="AB48" s="15">
        <v>2.15</v>
      </c>
      <c r="AC48" s="15">
        <v>3.184</v>
      </c>
      <c r="AD48" s="15">
        <v>3.684</v>
      </c>
      <c r="AE48" s="37">
        <v>3.684</v>
      </c>
      <c r="AF48" s="38" t="s">
        <v>101</v>
      </c>
      <c r="AG48" s="16">
        <v>0.0027634275239505337</v>
      </c>
      <c r="AH48" s="2"/>
      <c r="AI48" s="2"/>
      <c r="AJ48" s="2"/>
    </row>
    <row r="49" ht="11.25" customHeight="1">
      <c r="A49" s="14" t="s">
        <v>106</v>
      </c>
      <c r="B49" s="15">
        <v>20.33</v>
      </c>
      <c r="C49" s="15">
        <v>22.6</v>
      </c>
      <c r="D49" s="15">
        <v>22.186</v>
      </c>
      <c r="E49" s="15">
        <v>21.784</v>
      </c>
      <c r="F49" s="15">
        <v>21.425</v>
      </c>
      <c r="G49" s="15">
        <v>21.3</v>
      </c>
      <c r="H49" s="15">
        <v>22.8</v>
      </c>
      <c r="I49" s="15">
        <v>22.8</v>
      </c>
      <c r="J49" s="15">
        <v>22.8</v>
      </c>
      <c r="K49" s="15">
        <v>22.8</v>
      </c>
      <c r="L49" s="15">
        <v>22.8</v>
      </c>
      <c r="M49" s="15">
        <v>22.8</v>
      </c>
      <c r="N49" s="15">
        <v>22.8</v>
      </c>
      <c r="O49" s="15">
        <v>22.8</v>
      </c>
      <c r="P49" s="15">
        <v>22.8</v>
      </c>
      <c r="Q49" s="15">
        <v>29.5</v>
      </c>
      <c r="R49" s="15">
        <v>29.5</v>
      </c>
      <c r="S49" s="15">
        <v>29.5</v>
      </c>
      <c r="T49" s="15">
        <v>29.5</v>
      </c>
      <c r="U49" s="15">
        <v>29.5</v>
      </c>
      <c r="V49" s="15">
        <v>36.0</v>
      </c>
      <c r="W49" s="15">
        <v>36.0</v>
      </c>
      <c r="X49" s="15">
        <v>36.0</v>
      </c>
      <c r="Y49" s="15">
        <v>39.126</v>
      </c>
      <c r="Z49" s="15">
        <v>39.126</v>
      </c>
      <c r="AA49" s="15">
        <v>41.464</v>
      </c>
      <c r="AB49" s="15">
        <v>41.464</v>
      </c>
      <c r="AC49" s="15">
        <v>43.663</v>
      </c>
      <c r="AD49" s="15">
        <v>44.271</v>
      </c>
      <c r="AE49" s="37">
        <v>44.271</v>
      </c>
      <c r="AF49" s="38" t="s">
        <v>101</v>
      </c>
      <c r="AG49" s="16">
        <v>0.033208387598483734</v>
      </c>
      <c r="AH49" s="2"/>
      <c r="AI49" s="2"/>
      <c r="AJ49" s="2"/>
    </row>
    <row r="50" ht="11.25" customHeight="1">
      <c r="A50" s="14" t="s">
        <v>107</v>
      </c>
      <c r="B50" s="15">
        <v>16.7</v>
      </c>
      <c r="C50" s="15">
        <v>16.5</v>
      </c>
      <c r="D50" s="15">
        <v>16.75</v>
      </c>
      <c r="E50" s="15">
        <v>16.55</v>
      </c>
      <c r="F50" s="15">
        <v>16.65</v>
      </c>
      <c r="G50" s="15">
        <v>16.6</v>
      </c>
      <c r="H50" s="15">
        <v>16.066</v>
      </c>
      <c r="I50" s="15">
        <v>15.98</v>
      </c>
      <c r="J50" s="15">
        <v>16.0</v>
      </c>
      <c r="K50" s="15">
        <v>16.0</v>
      </c>
      <c r="L50" s="15">
        <v>17.1</v>
      </c>
      <c r="M50" s="15">
        <v>20.0</v>
      </c>
      <c r="N50" s="15">
        <v>20.991</v>
      </c>
      <c r="O50" s="15">
        <v>20.991</v>
      </c>
      <c r="P50" s="15">
        <v>20.991</v>
      </c>
      <c r="Q50" s="15">
        <v>20.828</v>
      </c>
      <c r="R50" s="15">
        <v>20.828</v>
      </c>
      <c r="S50" s="15">
        <v>20.828</v>
      </c>
      <c r="T50" s="15">
        <v>22.5</v>
      </c>
      <c r="U50" s="15">
        <v>29.0</v>
      </c>
      <c r="V50" s="15">
        <v>29.0</v>
      </c>
      <c r="W50" s="15">
        <v>31.506</v>
      </c>
      <c r="X50" s="15">
        <v>34.349</v>
      </c>
      <c r="Y50" s="15">
        <v>35.255</v>
      </c>
      <c r="Z50" s="15">
        <v>35.876</v>
      </c>
      <c r="AA50" s="15">
        <v>36.22</v>
      </c>
      <c r="AB50" s="15">
        <v>36.22</v>
      </c>
      <c r="AC50" s="15">
        <v>36.22</v>
      </c>
      <c r="AD50" s="15">
        <v>37.2</v>
      </c>
      <c r="AE50" s="37">
        <v>37.2</v>
      </c>
      <c r="AF50" s="38" t="s">
        <v>101</v>
      </c>
      <c r="AG50" s="16">
        <v>0.02790431701709008</v>
      </c>
      <c r="AH50" s="2"/>
      <c r="AI50" s="2"/>
      <c r="AJ50" s="2"/>
    </row>
    <row r="51" ht="11.25" customHeight="1">
      <c r="A51" s="14" t="s">
        <v>108</v>
      </c>
      <c r="B51" s="20" t="s">
        <v>101</v>
      </c>
      <c r="C51" s="15">
        <v>0.2</v>
      </c>
      <c r="D51" s="15">
        <v>0.4</v>
      </c>
      <c r="E51" s="15">
        <v>0.3</v>
      </c>
      <c r="F51" s="15">
        <v>0.3</v>
      </c>
      <c r="G51" s="15">
        <v>0.3</v>
      </c>
      <c r="H51" s="15">
        <v>0.3</v>
      </c>
      <c r="I51" s="15">
        <v>0.3</v>
      </c>
      <c r="J51" s="15">
        <v>0.3</v>
      </c>
      <c r="K51" s="15">
        <v>0.3</v>
      </c>
      <c r="L51" s="15">
        <v>0.3</v>
      </c>
      <c r="M51" s="15">
        <v>0.3</v>
      </c>
      <c r="N51" s="15">
        <v>0.3</v>
      </c>
      <c r="O51" s="15">
        <v>0.3</v>
      </c>
      <c r="P51" s="15">
        <v>0.3</v>
      </c>
      <c r="Q51" s="15">
        <v>0.3</v>
      </c>
      <c r="R51" s="15">
        <v>0.3</v>
      </c>
      <c r="S51" s="15">
        <v>0.2621</v>
      </c>
      <c r="T51" s="15">
        <v>0.2621</v>
      </c>
      <c r="U51" s="15">
        <v>0.2621</v>
      </c>
      <c r="V51" s="15">
        <v>0.6</v>
      </c>
      <c r="W51" s="15">
        <v>0.7</v>
      </c>
      <c r="X51" s="15">
        <v>0.7</v>
      </c>
      <c r="Y51" s="15">
        <v>6.313</v>
      </c>
      <c r="Z51" s="15">
        <v>6.405</v>
      </c>
      <c r="AA51" s="15">
        <v>6.402</v>
      </c>
      <c r="AB51" s="15">
        <v>6.614</v>
      </c>
      <c r="AC51" s="15">
        <v>6.7</v>
      </c>
      <c r="AD51" s="15">
        <v>6.7</v>
      </c>
      <c r="AE51" s="37">
        <v>6.7</v>
      </c>
      <c r="AF51" s="38" t="s">
        <v>101</v>
      </c>
      <c r="AG51" s="16">
        <v>0.0050257775272716</v>
      </c>
      <c r="AH51" s="2"/>
      <c r="AI51" s="2"/>
      <c r="AJ51" s="2"/>
    </row>
    <row r="52" ht="11.25" customHeight="1">
      <c r="A52" s="14" t="s">
        <v>109</v>
      </c>
      <c r="B52" s="15">
        <v>2.180593</v>
      </c>
      <c r="C52" s="15">
        <v>2.4914</v>
      </c>
      <c r="D52" s="15">
        <v>2.4516999999999998</v>
      </c>
      <c r="E52" s="15">
        <v>2.51544</v>
      </c>
      <c r="F52" s="15">
        <v>1.815</v>
      </c>
      <c r="G52" s="15">
        <v>1.78</v>
      </c>
      <c r="H52" s="15">
        <v>1.7526</v>
      </c>
      <c r="I52" s="15">
        <v>1.725</v>
      </c>
      <c r="J52" s="15">
        <v>1.79</v>
      </c>
      <c r="K52" s="15">
        <v>1.8</v>
      </c>
      <c r="L52" s="15">
        <v>1.7386</v>
      </c>
      <c r="M52" s="15">
        <v>0.4005</v>
      </c>
      <c r="N52" s="15">
        <v>0.4675</v>
      </c>
      <c r="O52" s="15">
        <v>0.36910000000000004</v>
      </c>
      <c r="P52" s="15">
        <v>0.338</v>
      </c>
      <c r="Q52" s="15">
        <v>0.377</v>
      </c>
      <c r="R52" s="15">
        <v>0.34</v>
      </c>
      <c r="S52" s="15">
        <v>0.31389999999999996</v>
      </c>
      <c r="T52" s="15">
        <v>0.29</v>
      </c>
      <c r="U52" s="15">
        <v>0.308</v>
      </c>
      <c r="V52" s="15">
        <v>0.42519999999999997</v>
      </c>
      <c r="W52" s="15">
        <v>0.526</v>
      </c>
      <c r="X52" s="15">
        <v>0.501</v>
      </c>
      <c r="Y52" s="15">
        <v>0.6498999999999999</v>
      </c>
      <c r="Z52" s="15">
        <v>0.6807000000000001</v>
      </c>
      <c r="AA52" s="15">
        <v>0.56</v>
      </c>
      <c r="AB52" s="15">
        <v>0.596</v>
      </c>
      <c r="AC52" s="15">
        <v>0.601</v>
      </c>
      <c r="AD52" s="15">
        <v>0.577</v>
      </c>
      <c r="AE52" s="37">
        <v>0.577</v>
      </c>
      <c r="AF52" s="38" t="s">
        <v>101</v>
      </c>
      <c r="AG52" s="21" t="s">
        <v>80</v>
      </c>
      <c r="AH52" s="2"/>
      <c r="AI52" s="2"/>
      <c r="AJ52" s="2"/>
    </row>
    <row r="53" ht="11.25" customHeight="1">
      <c r="A53" s="14" t="s">
        <v>110</v>
      </c>
      <c r="B53" s="15">
        <v>0.55811</v>
      </c>
      <c r="C53" s="15">
        <v>0.575539</v>
      </c>
      <c r="D53" s="15">
        <v>0.6502450000000001</v>
      </c>
      <c r="E53" s="15">
        <v>0.710074</v>
      </c>
      <c r="F53" s="15">
        <v>0.98255</v>
      </c>
      <c r="G53" s="15">
        <v>1.006383333333333</v>
      </c>
      <c r="H53" s="15">
        <v>0.9817566666666667</v>
      </c>
      <c r="I53" s="15">
        <v>0.95458</v>
      </c>
      <c r="J53" s="15">
        <v>0.9562533333333333</v>
      </c>
      <c r="K53" s="15">
        <v>0.9079266666666665</v>
      </c>
      <c r="L53" s="15">
        <v>0.8887099999999999</v>
      </c>
      <c r="M53" s="15">
        <v>0.8118823333333332</v>
      </c>
      <c r="N53" s="15">
        <v>0.7581806666666665</v>
      </c>
      <c r="O53" s="15">
        <v>0.6344730000000001</v>
      </c>
      <c r="P53" s="15">
        <v>0.5816459999999999</v>
      </c>
      <c r="Q53" s="15">
        <v>0.6652279999999998</v>
      </c>
      <c r="R53" s="15">
        <v>0.670738</v>
      </c>
      <c r="S53" s="15">
        <v>0.6934859999999999</v>
      </c>
      <c r="T53" s="15">
        <v>0.6994859999999999</v>
      </c>
      <c r="U53" s="15">
        <v>0.6984239999999999</v>
      </c>
      <c r="V53" s="15">
        <v>0.67832</v>
      </c>
      <c r="W53" s="15">
        <v>0.614638</v>
      </c>
      <c r="X53" s="15">
        <v>0.569438</v>
      </c>
      <c r="Y53" s="15">
        <v>0.554438</v>
      </c>
      <c r="Z53" s="15">
        <v>0.6161380000000001</v>
      </c>
      <c r="AA53" s="15">
        <v>0.5958969999999999</v>
      </c>
      <c r="AB53" s="15">
        <v>0.604426</v>
      </c>
      <c r="AC53" s="15">
        <v>0.609374</v>
      </c>
      <c r="AD53" s="15">
        <v>0.60929</v>
      </c>
      <c r="AE53" s="37">
        <v>0.60929</v>
      </c>
      <c r="AF53" s="38" t="s">
        <v>101</v>
      </c>
      <c r="AG53" s="21" t="s">
        <v>80</v>
      </c>
      <c r="AH53" s="2"/>
      <c r="AI53" s="2"/>
      <c r="AJ53" s="2"/>
    </row>
    <row r="54" ht="11.25" customHeight="1">
      <c r="A54" s="17" t="s">
        <v>111</v>
      </c>
      <c r="B54" s="18">
        <v>53.43651800000001</v>
      </c>
      <c r="C54" s="18">
        <v>56.28177200000001</v>
      </c>
      <c r="D54" s="18">
        <v>58.27078</v>
      </c>
      <c r="E54" s="18">
        <v>58.038757999999994</v>
      </c>
      <c r="F54" s="18">
        <v>57.766580999999995</v>
      </c>
      <c r="G54" s="18">
        <v>57.03738333333333</v>
      </c>
      <c r="H54" s="18">
        <v>57.96605666666667</v>
      </c>
      <c r="I54" s="18">
        <v>58.66358</v>
      </c>
      <c r="J54" s="18">
        <v>58.99675333333333</v>
      </c>
      <c r="K54" s="18">
        <v>59.08652666666666</v>
      </c>
      <c r="L54" s="18">
        <v>58.72531</v>
      </c>
      <c r="M54" s="18">
        <v>60.37158233333333</v>
      </c>
      <c r="N54" s="18">
        <v>61.07908066666667</v>
      </c>
      <c r="O54" s="18">
        <v>61.233073000000005</v>
      </c>
      <c r="P54" s="18">
        <v>65.008046</v>
      </c>
      <c r="Q54" s="18">
        <v>71.95312799999999</v>
      </c>
      <c r="R54" s="18">
        <v>74.93223800000001</v>
      </c>
      <c r="S54" s="18">
        <v>75.25878600000001</v>
      </c>
      <c r="T54" s="18">
        <v>77.17228600000001</v>
      </c>
      <c r="U54" s="18">
        <v>84.71952400000004</v>
      </c>
      <c r="V54" s="18">
        <v>93.38642000000002</v>
      </c>
      <c r="W54" s="18">
        <v>96.808638</v>
      </c>
      <c r="X54" s="18">
        <v>101.73843799999999</v>
      </c>
      <c r="Y54" s="18">
        <v>112.27433800000001</v>
      </c>
      <c r="Z54" s="18">
        <v>113.798238</v>
      </c>
      <c r="AA54" s="18">
        <v>117.022897</v>
      </c>
      <c r="AB54" s="18">
        <v>117.26842600000002</v>
      </c>
      <c r="AC54" s="18">
        <v>125.29237400000001</v>
      </c>
      <c r="AD54" s="18">
        <v>127.48629000000001</v>
      </c>
      <c r="AE54" s="18">
        <v>127.68629</v>
      </c>
      <c r="AF54" s="19">
        <v>0.0015687961427066632</v>
      </c>
      <c r="AG54" s="19">
        <v>0.09577953534666932</v>
      </c>
      <c r="AH54" s="2"/>
      <c r="AI54" s="2"/>
      <c r="AJ54" s="2"/>
    </row>
    <row r="55" ht="11.25" customHeight="1">
      <c r="A55" s="2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37"/>
      <c r="AF55" s="16"/>
      <c r="AG55" s="16"/>
      <c r="AH55" s="2"/>
      <c r="AI55" s="2"/>
      <c r="AJ55" s="2"/>
    </row>
    <row r="56" ht="11.25" customHeight="1">
      <c r="A56" s="14" t="s">
        <v>112</v>
      </c>
      <c r="B56" s="15">
        <v>2.122811126049375</v>
      </c>
      <c r="C56" s="15">
        <v>2.6184482126647604</v>
      </c>
      <c r="D56" s="15">
        <v>2.9310518066341</v>
      </c>
      <c r="E56" s="15">
        <v>2.4907650545646</v>
      </c>
      <c r="F56" s="15">
        <v>2.5599529727469497</v>
      </c>
      <c r="G56" s="15">
        <v>2.45931600084535</v>
      </c>
      <c r="H56" s="15">
        <v>2.8744435099394496</v>
      </c>
      <c r="I56" s="15">
        <v>2.9058925636587</v>
      </c>
      <c r="J56" s="15">
        <v>3.18893404713195</v>
      </c>
      <c r="K56" s="15">
        <v>3.10087669671805</v>
      </c>
      <c r="L56" s="15">
        <v>3.1574849934127003</v>
      </c>
      <c r="M56" s="15">
        <v>3.22667291159505</v>
      </c>
      <c r="N56" s="15">
        <v>3.2203831008512003</v>
      </c>
      <c r="O56" s="15">
        <v>3.2581219653143</v>
      </c>
      <c r="P56" s="15">
        <v>3.81791512151695</v>
      </c>
      <c r="Q56" s="15">
        <v>3.7990456892854</v>
      </c>
      <c r="R56" s="15">
        <v>3.81791512151695</v>
      </c>
      <c r="S56" s="15">
        <v>4.0380584975517</v>
      </c>
      <c r="T56" s="15">
        <v>4.77396635458215</v>
      </c>
      <c r="U56" s="15">
        <v>4.7425173008629</v>
      </c>
      <c r="V56" s="15">
        <v>4.9437912446661</v>
      </c>
      <c r="W56" s="15">
        <v>4.9563708661538</v>
      </c>
      <c r="X56" s="15">
        <v>4.57269241077895</v>
      </c>
      <c r="Y56" s="15">
        <v>3.74943795194866</v>
      </c>
      <c r="Z56" s="15">
        <v>3.8892604447844406</v>
      </c>
      <c r="AA56" s="15">
        <v>3.71834112763106</v>
      </c>
      <c r="AB56" s="15">
        <v>3.5145198104766</v>
      </c>
      <c r="AC56" s="15">
        <v>3.42895951492801</v>
      </c>
      <c r="AD56" s="15">
        <v>4.20146149086618</v>
      </c>
      <c r="AE56" s="37">
        <v>4.224935064562221</v>
      </c>
      <c r="AF56" s="16">
        <v>0.00558700198658757</v>
      </c>
      <c r="AG56" s="16">
        <v>0.003169191597262477</v>
      </c>
      <c r="AH56" s="2"/>
      <c r="AI56" s="2"/>
      <c r="AJ56" s="2"/>
    </row>
    <row r="57" ht="11.25" customHeight="1">
      <c r="A57" s="14" t="s">
        <v>113</v>
      </c>
      <c r="B57" s="15">
        <v>1.294</v>
      </c>
      <c r="C57" s="15">
        <v>1.5</v>
      </c>
      <c r="D57" s="15">
        <v>1.44525</v>
      </c>
      <c r="E57" s="15">
        <v>1.527</v>
      </c>
      <c r="F57" s="15">
        <v>1.47027</v>
      </c>
      <c r="G57" s="15">
        <v>1.443</v>
      </c>
      <c r="H57" s="15">
        <v>1.475</v>
      </c>
      <c r="I57" s="15">
        <v>1.6</v>
      </c>
      <c r="J57" s="15">
        <v>1.2</v>
      </c>
      <c r="K57" s="15">
        <v>1.1517</v>
      </c>
      <c r="L57" s="15">
        <v>1.124</v>
      </c>
      <c r="M57" s="15">
        <v>1.15</v>
      </c>
      <c r="N57" s="15">
        <v>1.13</v>
      </c>
      <c r="O57" s="15">
        <v>1.25</v>
      </c>
      <c r="P57" s="15">
        <v>1.188</v>
      </c>
      <c r="Q57" s="15">
        <v>1.124</v>
      </c>
      <c r="R57" s="15">
        <v>1.09</v>
      </c>
      <c r="S57" s="15">
        <v>1.06</v>
      </c>
      <c r="T57" s="15">
        <v>1.02</v>
      </c>
      <c r="U57" s="15">
        <v>1.3</v>
      </c>
      <c r="V57" s="15">
        <v>1.23</v>
      </c>
      <c r="W57" s="15">
        <v>1.16</v>
      </c>
      <c r="X57" s="15">
        <v>1.1</v>
      </c>
      <c r="Y57" s="15">
        <v>1.05</v>
      </c>
      <c r="Z57" s="15">
        <v>1.1202999999999999</v>
      </c>
      <c r="AA57" s="15">
        <v>1.105</v>
      </c>
      <c r="AB57" s="15">
        <v>1.2</v>
      </c>
      <c r="AC57" s="15">
        <v>1.078</v>
      </c>
      <c r="AD57" s="15">
        <v>1.078</v>
      </c>
      <c r="AE57" s="37">
        <v>1.078</v>
      </c>
      <c r="AF57" s="38" t="s">
        <v>101</v>
      </c>
      <c r="AG57" s="16">
        <v>8.086251006565351E-4</v>
      </c>
      <c r="AH57" s="2"/>
      <c r="AI57" s="2"/>
      <c r="AJ57" s="2"/>
    </row>
    <row r="58" ht="11.25" customHeight="1">
      <c r="A58" s="14" t="s">
        <v>114</v>
      </c>
      <c r="B58" s="15">
        <v>13.3344048</v>
      </c>
      <c r="C58" s="15">
        <v>13.2723312</v>
      </c>
      <c r="D58" s="15">
        <v>13.240782</v>
      </c>
      <c r="E58" s="15">
        <v>14.8605516</v>
      </c>
      <c r="F58" s="15">
        <v>16.342266</v>
      </c>
      <c r="G58" s="15">
        <v>17.064383999999997</v>
      </c>
      <c r="H58" s="15">
        <v>17.137876799999997</v>
      </c>
      <c r="I58" s="15">
        <v>17.399713199999997</v>
      </c>
      <c r="J58" s="15">
        <v>17.2600476</v>
      </c>
      <c r="K58" s="15">
        <v>16.0365828</v>
      </c>
      <c r="L58" s="15">
        <v>15.997860000000001</v>
      </c>
      <c r="M58" s="15">
        <v>15.492048</v>
      </c>
      <c r="N58" s="15">
        <v>15.1723836</v>
      </c>
      <c r="O58" s="15">
        <v>16.412903999999997</v>
      </c>
      <c r="P58" s="15">
        <v>16.23576</v>
      </c>
      <c r="Q58" s="15">
        <v>16.33275</v>
      </c>
      <c r="R58" s="15">
        <v>16.422054</v>
      </c>
      <c r="S58" s="15">
        <v>16.9982844</v>
      </c>
      <c r="T58" s="15">
        <v>17.3990544</v>
      </c>
      <c r="U58" s="15">
        <v>15.1119</v>
      </c>
      <c r="V58" s="15">
        <v>15.190299999999999</v>
      </c>
      <c r="W58" s="15">
        <v>15.4115</v>
      </c>
      <c r="X58" s="15">
        <v>15.508700000000001</v>
      </c>
      <c r="Y58" s="15">
        <v>15.475700000000002</v>
      </c>
      <c r="Z58" s="15">
        <v>15.530700000000001</v>
      </c>
      <c r="AA58" s="15">
        <v>15.587299999999999</v>
      </c>
      <c r="AB58" s="15">
        <v>15.6145</v>
      </c>
      <c r="AC58" s="15">
        <v>15.4934</v>
      </c>
      <c r="AD58" s="15">
        <v>14.816600000000001</v>
      </c>
      <c r="AE58" s="37">
        <v>14.8316</v>
      </c>
      <c r="AF58" s="16">
        <v>0.001012378008449888</v>
      </c>
      <c r="AG58" s="16">
        <v>0.011125421190071861</v>
      </c>
      <c r="AH58" s="2"/>
      <c r="AI58" s="2"/>
      <c r="AJ58" s="2"/>
    </row>
    <row r="59" ht="11.25" customHeight="1">
      <c r="A59" s="14" t="s">
        <v>115</v>
      </c>
      <c r="B59" s="15">
        <v>2.7569589</v>
      </c>
      <c r="C59" s="15">
        <v>3.4824</v>
      </c>
      <c r="D59" s="15">
        <v>3.5046999999999997</v>
      </c>
      <c r="E59" s="15">
        <v>3.62</v>
      </c>
      <c r="F59" s="15">
        <v>3.76</v>
      </c>
      <c r="G59" s="15">
        <v>3.7613103</v>
      </c>
      <c r="H59" s="15">
        <v>4.635</v>
      </c>
      <c r="I59" s="15">
        <v>4.4156</v>
      </c>
      <c r="J59" s="15">
        <v>4.4635</v>
      </c>
      <c r="K59" s="15">
        <v>4.3454</v>
      </c>
      <c r="L59" s="15">
        <v>5.5631639999999996</v>
      </c>
      <c r="M59" s="15">
        <v>6.1256</v>
      </c>
      <c r="N59" s="15">
        <v>5.91</v>
      </c>
      <c r="O59" s="15">
        <v>5.86</v>
      </c>
      <c r="P59" s="15">
        <v>5.807300000000001</v>
      </c>
      <c r="Q59" s="15">
        <v>5.5097763</v>
      </c>
      <c r="R59" s="15">
        <v>5.4869604</v>
      </c>
      <c r="S59" s="15">
        <v>5.6254371</v>
      </c>
      <c r="T59" s="15">
        <v>5.394266099999999</v>
      </c>
      <c r="U59" s="15">
        <v>4.9722096</v>
      </c>
      <c r="V59" s="15">
        <v>5.2899003</v>
      </c>
      <c r="W59" s="15">
        <v>5.513466</v>
      </c>
      <c r="X59" s="15">
        <v>5.576341500000001</v>
      </c>
      <c r="Y59" s="15">
        <v>5.7311583</v>
      </c>
      <c r="Z59" s="15">
        <v>5.5652724</v>
      </c>
      <c r="AA59" s="15">
        <v>5.9188811999999995</v>
      </c>
      <c r="AB59" s="15">
        <v>5.69268</v>
      </c>
      <c r="AC59" s="15">
        <v>5.45925</v>
      </c>
      <c r="AD59" s="15">
        <v>5.798100000000001</v>
      </c>
      <c r="AE59" s="37">
        <v>5.82069</v>
      </c>
      <c r="AF59" s="16">
        <v>0.003896103896103842</v>
      </c>
      <c r="AG59" s="16">
        <v>0.004366192984360378</v>
      </c>
      <c r="AH59" s="2"/>
      <c r="AI59" s="2"/>
      <c r="AJ59" s="2"/>
    </row>
    <row r="60" ht="11.25" customHeight="1">
      <c r="A60" s="14" t="s">
        <v>116</v>
      </c>
      <c r="B60" s="15">
        <v>11.603</v>
      </c>
      <c r="C60" s="15">
        <v>11.018</v>
      </c>
      <c r="D60" s="15">
        <v>10.534</v>
      </c>
      <c r="E60" s="15">
        <v>10.08</v>
      </c>
      <c r="F60" s="15">
        <v>9.611</v>
      </c>
      <c r="G60" s="15">
        <v>9.18</v>
      </c>
      <c r="H60" s="15">
        <v>9.0</v>
      </c>
      <c r="I60" s="15">
        <v>9.0</v>
      </c>
      <c r="J60" s="15">
        <v>9.0</v>
      </c>
      <c r="K60" s="15">
        <v>5.114</v>
      </c>
      <c r="L60" s="15">
        <v>5.415</v>
      </c>
      <c r="M60" s="15">
        <v>5.909</v>
      </c>
      <c r="N60" s="15">
        <v>5.598</v>
      </c>
      <c r="O60" s="15">
        <v>5.167</v>
      </c>
      <c r="P60" s="15">
        <v>4.98</v>
      </c>
      <c r="Q60" s="15">
        <v>4.98</v>
      </c>
      <c r="R60" s="15">
        <v>4.73</v>
      </c>
      <c r="S60" s="15">
        <v>4.87</v>
      </c>
      <c r="T60" s="15">
        <v>5.1</v>
      </c>
      <c r="U60" s="15">
        <v>5.2</v>
      </c>
      <c r="V60" s="15">
        <v>5.12</v>
      </c>
      <c r="W60" s="15">
        <v>5.1</v>
      </c>
      <c r="X60" s="15">
        <v>4.72</v>
      </c>
      <c r="Y60" s="15">
        <v>4.73</v>
      </c>
      <c r="Z60" s="15">
        <v>4.3</v>
      </c>
      <c r="AA60" s="15">
        <v>4.19</v>
      </c>
      <c r="AB60" s="15">
        <v>4.37</v>
      </c>
      <c r="AC60" s="15">
        <v>3.98874</v>
      </c>
      <c r="AD60" s="15">
        <v>3.7475</v>
      </c>
      <c r="AE60" s="37">
        <v>4.403149999999999</v>
      </c>
      <c r="AF60" s="16">
        <v>0.17495663775850545</v>
      </c>
      <c r="AG60" s="16">
        <v>0.0033028734804784986</v>
      </c>
      <c r="AH60" s="2"/>
      <c r="AI60" s="2"/>
      <c r="AJ60" s="2"/>
    </row>
    <row r="61" ht="11.25" customHeight="1">
      <c r="A61" s="14" t="s">
        <v>117</v>
      </c>
      <c r="B61" s="15">
        <v>1.8</v>
      </c>
      <c r="C61" s="15">
        <v>2.295</v>
      </c>
      <c r="D61" s="15">
        <v>2.57</v>
      </c>
      <c r="E61" s="15">
        <v>2.57</v>
      </c>
      <c r="F61" s="15">
        <v>2.9</v>
      </c>
      <c r="G61" s="15">
        <v>3.5</v>
      </c>
      <c r="H61" s="15">
        <v>3.53</v>
      </c>
      <c r="I61" s="15">
        <v>3.324</v>
      </c>
      <c r="J61" s="15">
        <v>3.379</v>
      </c>
      <c r="K61" s="15">
        <v>3.6745</v>
      </c>
      <c r="L61" s="15">
        <v>3.56</v>
      </c>
      <c r="M61" s="15">
        <v>3.7</v>
      </c>
      <c r="N61" s="15">
        <v>5.09</v>
      </c>
      <c r="O61" s="15">
        <v>4.96</v>
      </c>
      <c r="P61" s="15">
        <v>5.2</v>
      </c>
      <c r="Q61" s="15">
        <v>5.2</v>
      </c>
      <c r="R61" s="15">
        <v>4.961</v>
      </c>
      <c r="S61" s="15">
        <v>4.976</v>
      </c>
      <c r="T61" s="15">
        <v>4.65</v>
      </c>
      <c r="U61" s="15">
        <v>5.029</v>
      </c>
      <c r="V61" s="15">
        <v>4.53</v>
      </c>
      <c r="W61" s="15">
        <v>4.457</v>
      </c>
      <c r="X61" s="15">
        <v>4.54</v>
      </c>
      <c r="Y61" s="15">
        <v>4.84</v>
      </c>
      <c r="Z61" s="15">
        <v>5.16</v>
      </c>
      <c r="AA61" s="15">
        <v>5.252</v>
      </c>
      <c r="AB61" s="15">
        <v>5.357</v>
      </c>
      <c r="AC61" s="15">
        <v>5.46</v>
      </c>
      <c r="AD61" s="15">
        <v>5.52</v>
      </c>
      <c r="AE61" s="37">
        <v>5.52</v>
      </c>
      <c r="AF61" s="38" t="s">
        <v>101</v>
      </c>
      <c r="AG61" s="16">
        <v>0.004140640589632721</v>
      </c>
      <c r="AH61" s="2"/>
      <c r="AI61" s="2"/>
      <c r="AJ61" s="2"/>
    </row>
    <row r="62" ht="11.25" customHeight="1">
      <c r="A62" s="14" t="s">
        <v>118</v>
      </c>
      <c r="B62" s="20" t="s">
        <v>132</v>
      </c>
      <c r="C62" s="20" t="s">
        <v>132</v>
      </c>
      <c r="D62" s="20" t="s">
        <v>132</v>
      </c>
      <c r="E62" s="20" t="s">
        <v>132</v>
      </c>
      <c r="F62" s="15">
        <v>0.058</v>
      </c>
      <c r="G62" s="15">
        <v>0.109</v>
      </c>
      <c r="H62" s="15">
        <v>0.104</v>
      </c>
      <c r="I62" s="15">
        <v>0.104</v>
      </c>
      <c r="J62" s="15">
        <v>0.104</v>
      </c>
      <c r="K62" s="15">
        <v>0.2307</v>
      </c>
      <c r="L62" s="15">
        <v>0.26139999999999997</v>
      </c>
      <c r="M62" s="15">
        <v>0.22</v>
      </c>
      <c r="N62" s="15">
        <v>0.17859999999999998</v>
      </c>
      <c r="O62" s="15">
        <v>0.2181</v>
      </c>
      <c r="P62" s="15">
        <v>0.2308</v>
      </c>
      <c r="Q62" s="15">
        <v>0.29519999999999996</v>
      </c>
      <c r="R62" s="15">
        <v>0.2412</v>
      </c>
      <c r="S62" s="15">
        <v>0.2963</v>
      </c>
      <c r="T62" s="15">
        <v>0.38830000000000003</v>
      </c>
      <c r="U62" s="15">
        <v>0.35847</v>
      </c>
      <c r="V62" s="15">
        <v>0.515</v>
      </c>
      <c r="W62" s="15">
        <v>0.584</v>
      </c>
      <c r="X62" s="15">
        <v>0.692</v>
      </c>
      <c r="Y62" s="15">
        <v>0.5</v>
      </c>
      <c r="Z62" s="15">
        <v>0.5273</v>
      </c>
      <c r="AA62" s="15">
        <v>0.453</v>
      </c>
      <c r="AB62" s="15">
        <v>0.461</v>
      </c>
      <c r="AC62" s="15">
        <v>0.461</v>
      </c>
      <c r="AD62" s="15">
        <v>0.454</v>
      </c>
      <c r="AE62" s="37">
        <v>0.454</v>
      </c>
      <c r="AF62" s="38" t="s">
        <v>101</v>
      </c>
      <c r="AG62" s="21" t="s">
        <v>80</v>
      </c>
      <c r="AH62" s="2"/>
      <c r="AI62" s="2"/>
      <c r="AJ62" s="2"/>
    </row>
    <row r="63" ht="11.25" customHeight="1">
      <c r="A63" s="14" t="s">
        <v>119</v>
      </c>
      <c r="B63" s="20" t="s">
        <v>101</v>
      </c>
      <c r="C63" s="20" t="s">
        <v>101</v>
      </c>
      <c r="D63" s="20" t="s">
        <v>101</v>
      </c>
      <c r="E63" s="20" t="s">
        <v>101</v>
      </c>
      <c r="F63" s="20" t="s">
        <v>101</v>
      </c>
      <c r="G63" s="20" t="s">
        <v>101</v>
      </c>
      <c r="H63" s="20" t="s">
        <v>101</v>
      </c>
      <c r="I63" s="20" t="s">
        <v>132</v>
      </c>
      <c r="J63" s="15">
        <v>0.0511</v>
      </c>
      <c r="K63" s="15">
        <v>0.1095</v>
      </c>
      <c r="L63" s="15">
        <v>0.20075</v>
      </c>
      <c r="M63" s="15">
        <v>0.24</v>
      </c>
      <c r="N63" s="15">
        <v>0.35</v>
      </c>
      <c r="O63" s="15">
        <v>0.5962000000000001</v>
      </c>
      <c r="P63" s="15">
        <v>0.6387</v>
      </c>
      <c r="Q63" s="15">
        <v>0.76435</v>
      </c>
      <c r="R63" s="15">
        <v>0.89</v>
      </c>
      <c r="S63" s="15">
        <v>1.2464000000000002</v>
      </c>
      <c r="T63" s="15">
        <v>1.9</v>
      </c>
      <c r="U63" s="15">
        <v>1.8</v>
      </c>
      <c r="V63" s="15">
        <v>1.95</v>
      </c>
      <c r="W63" s="15">
        <v>2.2</v>
      </c>
      <c r="X63" s="15">
        <v>2.812</v>
      </c>
      <c r="Y63" s="15">
        <v>2.96</v>
      </c>
      <c r="Z63" s="15">
        <v>3.084</v>
      </c>
      <c r="AA63" s="15">
        <v>3.119207468</v>
      </c>
      <c r="AB63" s="15">
        <v>3.25</v>
      </c>
      <c r="AC63" s="15">
        <v>3.41</v>
      </c>
      <c r="AD63" s="15">
        <v>4.73</v>
      </c>
      <c r="AE63" s="37">
        <v>4.5</v>
      </c>
      <c r="AF63" s="16">
        <v>-0.04862579281183943</v>
      </c>
      <c r="AG63" s="16">
        <v>0.0033755222198092838</v>
      </c>
      <c r="AH63" s="2"/>
      <c r="AI63" s="2"/>
      <c r="AJ63" s="2"/>
    </row>
    <row r="64" ht="11.25" customHeight="1">
      <c r="A64" s="14" t="s">
        <v>120</v>
      </c>
      <c r="B64" s="15">
        <v>0.9931100000000002</v>
      </c>
      <c r="C64" s="15">
        <v>1.0880599999999998</v>
      </c>
      <c r="D64" s="15">
        <v>1.08362</v>
      </c>
      <c r="E64" s="15">
        <v>1.109792</v>
      </c>
      <c r="F64" s="15">
        <v>1.150258</v>
      </c>
      <c r="G64" s="15">
        <v>1.17</v>
      </c>
      <c r="H64" s="15">
        <v>0.6938</v>
      </c>
      <c r="I64" s="15">
        <v>0.8054999999999999</v>
      </c>
      <c r="J64" s="15">
        <v>0.9757</v>
      </c>
      <c r="K64" s="15">
        <v>0.9455</v>
      </c>
      <c r="L64" s="15">
        <v>1.0052</v>
      </c>
      <c r="M64" s="15">
        <v>0.913268</v>
      </c>
      <c r="N64" s="15">
        <v>1.00678</v>
      </c>
      <c r="O64" s="15">
        <v>1.002873</v>
      </c>
      <c r="P64" s="15">
        <v>1.058383</v>
      </c>
      <c r="Q64" s="15">
        <v>1.243814</v>
      </c>
      <c r="R64" s="15">
        <v>1.206409</v>
      </c>
      <c r="S64" s="15">
        <v>1.246955</v>
      </c>
      <c r="T64" s="15">
        <v>1.347858</v>
      </c>
      <c r="U64" s="15">
        <v>1.4171070000000001</v>
      </c>
      <c r="V64" s="15">
        <v>1.334412</v>
      </c>
      <c r="W64" s="15">
        <v>1.125544666666667</v>
      </c>
      <c r="X64" s="15">
        <v>1.115605</v>
      </c>
      <c r="Y64" s="15">
        <v>1.42883989</v>
      </c>
      <c r="Z64" s="15">
        <v>1.4052944334330768</v>
      </c>
      <c r="AA64" s="15">
        <v>1.3625132770851407</v>
      </c>
      <c r="AB64" s="15">
        <v>1.3497910930851407</v>
      </c>
      <c r="AC64" s="15">
        <v>1.3800459330851405</v>
      </c>
      <c r="AD64" s="15">
        <v>1.3814644837958785</v>
      </c>
      <c r="AE64" s="37">
        <v>1.342931206823977</v>
      </c>
      <c r="AF64" s="16">
        <v>-0.02789306379127665</v>
      </c>
      <c r="AG64" s="16">
        <v>0.0010073542507354734</v>
      </c>
      <c r="AH64" s="2"/>
      <c r="AI64" s="2"/>
      <c r="AJ64" s="40"/>
    </row>
    <row r="65" ht="11.25" customHeight="1">
      <c r="A65" s="17" t="s">
        <v>121</v>
      </c>
      <c r="B65" s="18">
        <v>33.90470382604937</v>
      </c>
      <c r="C65" s="18">
        <v>35.28944891266477</v>
      </c>
      <c r="D65" s="18">
        <v>35.33940380663409</v>
      </c>
      <c r="E65" s="18">
        <v>36.2881086545646</v>
      </c>
      <c r="F65" s="18">
        <v>37.85174697274693</v>
      </c>
      <c r="G65" s="18">
        <v>38.68701030084534</v>
      </c>
      <c r="H65" s="18">
        <v>39.45012030993945</v>
      </c>
      <c r="I65" s="18">
        <v>39.5766057636587</v>
      </c>
      <c r="J65" s="18">
        <v>39.622281647131935</v>
      </c>
      <c r="K65" s="18">
        <v>34.70875949671805</v>
      </c>
      <c r="L65" s="18">
        <v>36.284858993412705</v>
      </c>
      <c r="M65" s="18">
        <v>36.97658891159505</v>
      </c>
      <c r="N65" s="18">
        <v>37.656146700851195</v>
      </c>
      <c r="O65" s="18">
        <v>38.7251989653143</v>
      </c>
      <c r="P65" s="18">
        <v>39.156858121516954</v>
      </c>
      <c r="Q65" s="18">
        <v>39.2489359892854</v>
      </c>
      <c r="R65" s="18">
        <v>38.84553852151695</v>
      </c>
      <c r="S65" s="18">
        <v>40.3574349975517</v>
      </c>
      <c r="T65" s="18">
        <v>41.97344485458215</v>
      </c>
      <c r="U65" s="18">
        <v>39.93120390086288</v>
      </c>
      <c r="V65" s="18">
        <v>40.103403544666094</v>
      </c>
      <c r="W65" s="18">
        <v>40.50788153282047</v>
      </c>
      <c r="X65" s="18">
        <v>40.63733891077895</v>
      </c>
      <c r="Y65" s="18">
        <v>40.46513614194867</v>
      </c>
      <c r="Z65" s="18">
        <v>40.58212727821751</v>
      </c>
      <c r="AA65" s="18">
        <v>40.706243072716205</v>
      </c>
      <c r="AB65" s="18">
        <v>40.809490903561745</v>
      </c>
      <c r="AC65" s="18">
        <v>40.15939544801316</v>
      </c>
      <c r="AD65" s="18">
        <v>41.72712597466206</v>
      </c>
      <c r="AE65" s="18">
        <v>42.175306271386205</v>
      </c>
      <c r="AF65" s="19">
        <v>0.010740742053413799</v>
      </c>
      <c r="AG65" s="19">
        <v>0.031636374099183545</v>
      </c>
      <c r="AH65" s="2"/>
      <c r="AI65" s="2"/>
      <c r="AJ65" s="2"/>
    </row>
    <row r="66" ht="11.25" customHeight="1">
      <c r="A66" s="2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37"/>
      <c r="AF66" s="16"/>
      <c r="AG66" s="16"/>
      <c r="AH66" s="2"/>
      <c r="AI66" s="2"/>
      <c r="AJ66" s="2"/>
    </row>
    <row r="67" ht="11.25" customHeight="1">
      <c r="A67" s="22" t="s">
        <v>122</v>
      </c>
      <c r="B67" s="23">
        <v>667.5279135858267</v>
      </c>
      <c r="C67" s="23">
        <v>687.5832599202241</v>
      </c>
      <c r="D67" s="23">
        <v>717.3637489208769</v>
      </c>
      <c r="E67" s="23">
        <v>728.264798562875</v>
      </c>
      <c r="F67" s="23">
        <v>761.6045418835878</v>
      </c>
      <c r="G67" s="23">
        <v>771.2900381436023</v>
      </c>
      <c r="H67" s="23">
        <v>877.9558506927997</v>
      </c>
      <c r="I67" s="23">
        <v>910.0016782843437</v>
      </c>
      <c r="J67" s="23">
        <v>999.0240553101755</v>
      </c>
      <c r="K67" s="23">
        <v>1006.4173683226617</v>
      </c>
      <c r="L67" s="23">
        <v>1003.2408664536483</v>
      </c>
      <c r="M67" s="23">
        <v>1007.5510085280093</v>
      </c>
      <c r="N67" s="23">
        <v>1013.3343491937703</v>
      </c>
      <c r="O67" s="23">
        <v>1014.3087760737894</v>
      </c>
      <c r="P67" s="23">
        <v>1019.487642340632</v>
      </c>
      <c r="Q67" s="23">
        <v>1028.9840971417657</v>
      </c>
      <c r="R67" s="23">
        <v>1050.5955056648265</v>
      </c>
      <c r="S67" s="23">
        <v>1069.2828184849282</v>
      </c>
      <c r="T67" s="23">
        <v>1070.1800747967445</v>
      </c>
      <c r="U67" s="23">
        <v>1085.5509732150583</v>
      </c>
      <c r="V67" s="23">
        <v>1105.493400685003</v>
      </c>
      <c r="W67" s="23">
        <v>1130.0392500847074</v>
      </c>
      <c r="X67" s="23">
        <v>1190.724490784999</v>
      </c>
      <c r="Y67" s="23">
        <v>1204.257594346204</v>
      </c>
      <c r="Z67" s="23">
        <v>1210.412938850937</v>
      </c>
      <c r="AA67" s="23">
        <v>1220.1995008969836</v>
      </c>
      <c r="AB67" s="23">
        <v>1233.5407679775296</v>
      </c>
      <c r="AC67" s="23">
        <v>1253.002580205559</v>
      </c>
      <c r="AD67" s="23">
        <v>1332.432055895026</v>
      </c>
      <c r="AE67" s="23">
        <v>1333.1270561905083</v>
      </c>
      <c r="AF67" s="24">
        <v>5.216028032404285E-4</v>
      </c>
      <c r="AG67" s="24">
        <v>1.0</v>
      </c>
      <c r="AH67" s="10"/>
      <c r="AI67" s="10"/>
      <c r="AJ67" s="10"/>
    </row>
    <row r="68" ht="11.25" customHeight="1">
      <c r="A68" s="14" t="s">
        <v>133</v>
      </c>
      <c r="B68" s="15">
        <v>11.77998259091175</v>
      </c>
      <c r="C68" s="15">
        <v>10.996481833887149</v>
      </c>
      <c r="D68" s="15">
        <v>10.66363869339515</v>
      </c>
      <c r="E68" s="15">
        <v>10.72832996446895</v>
      </c>
      <c r="F68" s="15">
        <v>10.027302800833649</v>
      </c>
      <c r="G68" s="15">
        <v>9.62981580083365</v>
      </c>
      <c r="H68" s="15">
        <v>9.27552969339515</v>
      </c>
      <c r="I68" s="15">
        <v>8.9956218826513</v>
      </c>
      <c r="J68" s="15">
        <v>8.25286528678445</v>
      </c>
      <c r="K68" s="15">
        <v>7.704687204966801</v>
      </c>
      <c r="L68" s="15">
        <v>8.084752097528302</v>
      </c>
      <c r="M68" s="15">
        <v>8.2986893405037</v>
      </c>
      <c r="N68" s="15">
        <v>8.343052933892999</v>
      </c>
      <c r="O68" s="15">
        <v>7.9741358264545</v>
      </c>
      <c r="P68" s="15">
        <v>7.842520690917599</v>
      </c>
      <c r="Q68" s="15">
        <v>8.18889109505075</v>
      </c>
      <c r="R68" s="15">
        <v>8.6019266628192</v>
      </c>
      <c r="S68" s="15">
        <v>8.793996609099949</v>
      </c>
      <c r="T68" s="15">
        <v>8.859855069429901</v>
      </c>
      <c r="U68" s="15">
        <v>8.964489690917599</v>
      </c>
      <c r="V68" s="15">
        <v>8.83931427397695</v>
      </c>
      <c r="W68" s="15">
        <v>8.7758118500117</v>
      </c>
      <c r="X68" s="15">
        <v>7.972076781829349</v>
      </c>
      <c r="Y68" s="15">
        <v>7.915463014474799</v>
      </c>
      <c r="Z68" s="15">
        <v>7.526325403952351</v>
      </c>
      <c r="AA68" s="15">
        <v>7.30692728170155</v>
      </c>
      <c r="AB68" s="15">
        <v>6.9256760617683994</v>
      </c>
      <c r="AC68" s="15">
        <v>6.7134117602839005</v>
      </c>
      <c r="AD68" s="15">
        <v>6.128669606470705</v>
      </c>
      <c r="AE68" s="37">
        <v>6.255599439116155</v>
      </c>
      <c r="AF68" s="16">
        <v>0.020710829722561108</v>
      </c>
      <c r="AG68" s="16">
        <v>0.004692425534436238</v>
      </c>
      <c r="AH68" s="2"/>
      <c r="AI68" s="2"/>
      <c r="AJ68" s="2"/>
    </row>
    <row r="69" ht="11.25" customHeight="1">
      <c r="A69" s="14" t="s">
        <v>124</v>
      </c>
      <c r="B69" s="15">
        <v>109.57919294256064</v>
      </c>
      <c r="C69" s="15">
        <v>119.82863302728714</v>
      </c>
      <c r="D69" s="15">
        <v>118.11527872755005</v>
      </c>
      <c r="E69" s="15">
        <v>119.39671262310848</v>
      </c>
      <c r="F69" s="15">
        <v>118.71834874396896</v>
      </c>
      <c r="G69" s="15">
        <v>119.04729048572823</v>
      </c>
      <c r="H69" s="15">
        <v>119.41320236924068</v>
      </c>
      <c r="I69" s="15">
        <v>118.93870781490426</v>
      </c>
      <c r="J69" s="15">
        <v>118.92679841249821</v>
      </c>
      <c r="K69" s="15">
        <v>116.42224898761927</v>
      </c>
      <c r="L69" s="15">
        <v>115.23947252781318</v>
      </c>
      <c r="M69" s="15">
        <v>113.28917965364836</v>
      </c>
      <c r="N69" s="15">
        <v>113.26255976988416</v>
      </c>
      <c r="O69" s="15">
        <v>111.23811937501236</v>
      </c>
      <c r="P69" s="15">
        <v>110.56045745755341</v>
      </c>
      <c r="Q69" s="15">
        <v>111.2383299119236</v>
      </c>
      <c r="R69" s="15">
        <v>112.87787695502723</v>
      </c>
      <c r="S69" s="15">
        <v>113.44045387068225</v>
      </c>
      <c r="T69" s="15">
        <v>89.88578044761596</v>
      </c>
      <c r="U69" s="15">
        <v>93.34864633162165</v>
      </c>
      <c r="V69" s="15">
        <v>93.2820235572221</v>
      </c>
      <c r="W69" s="15">
        <v>91.60861203418689</v>
      </c>
      <c r="X69" s="15">
        <v>88.36571503713658</v>
      </c>
      <c r="Y69" s="15">
        <v>83.91758235496324</v>
      </c>
      <c r="Z69" s="15">
        <v>81.70941396658309</v>
      </c>
      <c r="AA69" s="15">
        <v>81.32520896086379</v>
      </c>
      <c r="AB69" s="15">
        <v>88.8753819721985</v>
      </c>
      <c r="AC69" s="15">
        <v>89.10391413464814</v>
      </c>
      <c r="AD69" s="15">
        <v>91.26868195560117</v>
      </c>
      <c r="AE69" s="37">
        <v>90.83266152805551</v>
      </c>
      <c r="AF69" s="16">
        <v>-0.004777327974975765</v>
      </c>
      <c r="AG69" s="16">
        <v>0.06813503717163717</v>
      </c>
      <c r="AH69" s="2"/>
      <c r="AI69" s="2"/>
      <c r="AJ69" s="2"/>
    </row>
    <row r="70" ht="11.25" customHeight="1">
      <c r="A70" s="14" t="s">
        <v>125</v>
      </c>
      <c r="B70" s="15">
        <v>425.35990000000004</v>
      </c>
      <c r="C70" s="15">
        <v>429.30609999999996</v>
      </c>
      <c r="D70" s="15">
        <v>459.20799999999997</v>
      </c>
      <c r="E70" s="15">
        <v>467.81270000000006</v>
      </c>
      <c r="F70" s="15">
        <v>503.6711</v>
      </c>
      <c r="G70" s="15">
        <v>529.784</v>
      </c>
      <c r="H70" s="15">
        <v>636.6510999999999</v>
      </c>
      <c r="I70" s="15">
        <v>668.6143</v>
      </c>
      <c r="J70" s="15">
        <v>754.9989</v>
      </c>
      <c r="K70" s="15">
        <v>763.2315999999998</v>
      </c>
      <c r="L70" s="15">
        <v>763.4437</v>
      </c>
      <c r="M70" s="15">
        <v>769.0120000000001</v>
      </c>
      <c r="N70" s="15">
        <v>772.6789999999999</v>
      </c>
      <c r="O70" s="15">
        <v>774.9358</v>
      </c>
      <c r="P70" s="15">
        <v>778.8769000000001</v>
      </c>
      <c r="Q70" s="15">
        <v>786.5965</v>
      </c>
      <c r="R70" s="15">
        <v>804.987</v>
      </c>
      <c r="S70" s="15">
        <v>817.4739999999999</v>
      </c>
      <c r="T70" s="15">
        <v>823.0814999999999</v>
      </c>
      <c r="U70" s="15">
        <v>831.9267999999998</v>
      </c>
      <c r="V70" s="15">
        <v>849.6627</v>
      </c>
      <c r="W70" s="15">
        <v>855.5480999999999</v>
      </c>
      <c r="X70" s="15">
        <v>903.3056</v>
      </c>
      <c r="Y70" s="15">
        <v>912.0636999999999</v>
      </c>
      <c r="Z70" s="15">
        <v>918.8408199999998</v>
      </c>
      <c r="AA70" s="15">
        <v>927.77803</v>
      </c>
      <c r="AB70" s="15">
        <v>935.1651299999999</v>
      </c>
      <c r="AC70" s="15">
        <v>953.013</v>
      </c>
      <c r="AD70" s="15">
        <v>1028.828</v>
      </c>
      <c r="AE70" s="37">
        <v>1029.35482</v>
      </c>
      <c r="AF70" s="16">
        <v>5.120583809927748E-4</v>
      </c>
      <c r="AG70" s="16">
        <v>0.7721355704395079</v>
      </c>
      <c r="AH70" s="2"/>
      <c r="AI70" s="2"/>
      <c r="AJ70" s="2"/>
    </row>
    <row r="71" ht="11.25" customHeight="1">
      <c r="A71" s="14" t="s">
        <v>126</v>
      </c>
      <c r="B71" s="15">
        <v>160.1680135858269</v>
      </c>
      <c r="C71" s="15">
        <v>173.27715992022408</v>
      </c>
      <c r="D71" s="15">
        <v>172.10174892087727</v>
      </c>
      <c r="E71" s="15">
        <v>175.60609856287488</v>
      </c>
      <c r="F71" s="15">
        <v>176.93344188358773</v>
      </c>
      <c r="G71" s="15">
        <v>178.8210381436023</v>
      </c>
      <c r="H71" s="15">
        <v>180.6047506927998</v>
      </c>
      <c r="I71" s="15">
        <v>181.88787828434377</v>
      </c>
      <c r="J71" s="15">
        <v>183.10435531017546</v>
      </c>
      <c r="K71" s="15">
        <v>175.84276832266173</v>
      </c>
      <c r="L71" s="15">
        <v>176.50206645364835</v>
      </c>
      <c r="M71" s="15">
        <v>175.47895852800926</v>
      </c>
      <c r="N71" s="15">
        <v>177.83034919377064</v>
      </c>
      <c r="O71" s="15">
        <v>176.78302607378927</v>
      </c>
      <c r="P71" s="15">
        <v>178.2558423406319</v>
      </c>
      <c r="Q71" s="15">
        <v>180.26774714176582</v>
      </c>
      <c r="R71" s="15">
        <v>183.7237056648267</v>
      </c>
      <c r="S71" s="15">
        <v>185.28311848492808</v>
      </c>
      <c r="T71" s="15">
        <v>163.31187179674438</v>
      </c>
      <c r="U71" s="15">
        <v>166.37707021505813</v>
      </c>
      <c r="V71" s="15">
        <v>168.1615066850034</v>
      </c>
      <c r="W71" s="15">
        <v>167.28352708470703</v>
      </c>
      <c r="X71" s="15">
        <v>165.01817578499893</v>
      </c>
      <c r="Y71" s="15">
        <v>167.49699434620385</v>
      </c>
      <c r="Z71" s="15">
        <v>167.3287188509371</v>
      </c>
      <c r="AA71" s="15">
        <v>167.20007089698396</v>
      </c>
      <c r="AB71" s="15">
        <v>176.1800379775288</v>
      </c>
      <c r="AC71" s="15">
        <v>177.20898020555808</v>
      </c>
      <c r="AD71" s="15">
        <v>180.6129558950255</v>
      </c>
      <c r="AE71" s="37">
        <v>180.85463619050802</v>
      </c>
      <c r="AF71" s="16">
        <v>0.0013381116226400813</v>
      </c>
      <c r="AG71" s="16">
        <v>0.13566196511479645</v>
      </c>
      <c r="AH71" s="2"/>
      <c r="AI71" s="2"/>
      <c r="AJ71" s="2"/>
    </row>
    <row r="72" ht="11.25" customHeight="1">
      <c r="A72" s="14" t="s">
        <v>127</v>
      </c>
      <c r="B72" s="15">
        <v>82.0</v>
      </c>
      <c r="C72" s="15">
        <v>85.0</v>
      </c>
      <c r="D72" s="15">
        <v>86.054</v>
      </c>
      <c r="E72" s="15">
        <v>84.846</v>
      </c>
      <c r="F72" s="15">
        <v>81.0</v>
      </c>
      <c r="G72" s="15">
        <v>62.685</v>
      </c>
      <c r="H72" s="15">
        <v>60.7</v>
      </c>
      <c r="I72" s="15">
        <v>59.4995</v>
      </c>
      <c r="J72" s="15">
        <v>60.9208</v>
      </c>
      <c r="K72" s="15">
        <v>67.343</v>
      </c>
      <c r="L72" s="15">
        <v>63.2951</v>
      </c>
      <c r="M72" s="15">
        <v>63.060050000000004</v>
      </c>
      <c r="N72" s="15">
        <v>62.825</v>
      </c>
      <c r="O72" s="15">
        <v>62.589949999999995</v>
      </c>
      <c r="P72" s="15">
        <v>62.3549</v>
      </c>
      <c r="Q72" s="15">
        <v>62.11985</v>
      </c>
      <c r="R72" s="15">
        <v>61.884800000000006</v>
      </c>
      <c r="S72" s="15">
        <v>66.5257</v>
      </c>
      <c r="T72" s="15">
        <v>83.786703</v>
      </c>
      <c r="U72" s="15">
        <v>87.247103</v>
      </c>
      <c r="V72" s="15">
        <v>87.669194</v>
      </c>
      <c r="W72" s="15">
        <v>107.207623</v>
      </c>
      <c r="X72" s="15">
        <v>122.40071499999999</v>
      </c>
      <c r="Y72" s="15">
        <v>124.6969</v>
      </c>
      <c r="Z72" s="15">
        <v>124.24339999999998</v>
      </c>
      <c r="AA72" s="15">
        <v>125.22139999999999</v>
      </c>
      <c r="AB72" s="15">
        <v>122.1956</v>
      </c>
      <c r="AC72" s="15">
        <v>122.7806</v>
      </c>
      <c r="AD72" s="15">
        <v>122.9911</v>
      </c>
      <c r="AE72" s="37">
        <v>122.91760000000001</v>
      </c>
      <c r="AF72" s="16">
        <v>-5.976042168904794E-4</v>
      </c>
      <c r="AG72" s="16">
        <v>0.09220246444569548</v>
      </c>
      <c r="AH72" s="2"/>
      <c r="AI72" s="2"/>
      <c r="AJ72" s="2"/>
    </row>
    <row r="73" ht="11.25" customHeight="1">
      <c r="A73" s="25" t="s">
        <v>134</v>
      </c>
      <c r="B73" s="26" t="s">
        <v>74</v>
      </c>
      <c r="C73" s="26" t="s">
        <v>74</v>
      </c>
      <c r="D73" s="26" t="s">
        <v>74</v>
      </c>
      <c r="E73" s="26" t="s">
        <v>74</v>
      </c>
      <c r="F73" s="26" t="s">
        <v>74</v>
      </c>
      <c r="G73" s="26" t="s">
        <v>74</v>
      </c>
      <c r="H73" s="26" t="s">
        <v>74</v>
      </c>
      <c r="I73" s="26" t="s">
        <v>74</v>
      </c>
      <c r="J73" s="26" t="s">
        <v>74</v>
      </c>
      <c r="K73" s="26" t="s">
        <v>74</v>
      </c>
      <c r="L73" s="26" t="s">
        <v>74</v>
      </c>
      <c r="M73" s="26" t="s">
        <v>74</v>
      </c>
      <c r="N73" s="26" t="s">
        <v>74</v>
      </c>
      <c r="O73" s="26" t="s">
        <v>74</v>
      </c>
      <c r="P73" s="26" t="s">
        <v>74</v>
      </c>
      <c r="Q73" s="26" t="s">
        <v>74</v>
      </c>
      <c r="R73" s="26" t="s">
        <v>74</v>
      </c>
      <c r="S73" s="26" t="s">
        <v>74</v>
      </c>
      <c r="T73" s="26" t="s">
        <v>74</v>
      </c>
      <c r="U73" s="27">
        <v>163.33949681</v>
      </c>
      <c r="V73" s="27">
        <v>163.28765452</v>
      </c>
      <c r="W73" s="27">
        <v>163.20800217000001</v>
      </c>
      <c r="X73" s="27">
        <v>162.82987406</v>
      </c>
      <c r="Y73" s="27">
        <v>163.67243626</v>
      </c>
      <c r="Z73" s="27">
        <v>163.6</v>
      </c>
      <c r="AA73" s="27">
        <v>163.5</v>
      </c>
      <c r="AB73" s="27">
        <v>152.231</v>
      </c>
      <c r="AC73" s="27">
        <v>150.728</v>
      </c>
      <c r="AD73" s="27">
        <v>143.261</v>
      </c>
      <c r="AE73" s="41">
        <v>143.261</v>
      </c>
      <c r="AF73" s="42"/>
      <c r="AG73" s="28"/>
      <c r="AH73" s="2"/>
      <c r="AI73" s="2"/>
      <c r="AJ73" s="2"/>
    </row>
    <row r="74" ht="11.25" customHeight="1">
      <c r="A74" s="17" t="s">
        <v>129</v>
      </c>
      <c r="B74" s="29" t="s">
        <v>74</v>
      </c>
      <c r="C74" s="29" t="s">
        <v>74</v>
      </c>
      <c r="D74" s="29" t="s">
        <v>74</v>
      </c>
      <c r="E74" s="29" t="s">
        <v>74</v>
      </c>
      <c r="F74" s="29" t="s">
        <v>74</v>
      </c>
      <c r="G74" s="29" t="s">
        <v>74</v>
      </c>
      <c r="H74" s="29" t="s">
        <v>74</v>
      </c>
      <c r="I74" s="29" t="s">
        <v>74</v>
      </c>
      <c r="J74" s="29" t="s">
        <v>74</v>
      </c>
      <c r="K74" s="29" t="s">
        <v>74</v>
      </c>
      <c r="L74" s="29" t="s">
        <v>74</v>
      </c>
      <c r="M74" s="29" t="s">
        <v>74</v>
      </c>
      <c r="N74" s="29" t="s">
        <v>74</v>
      </c>
      <c r="O74" s="29" t="s">
        <v>74</v>
      </c>
      <c r="P74" s="29" t="s">
        <v>74</v>
      </c>
      <c r="Q74" s="29" t="s">
        <v>74</v>
      </c>
      <c r="R74" s="29" t="s">
        <v>74</v>
      </c>
      <c r="S74" s="29" t="s">
        <v>74</v>
      </c>
      <c r="T74" s="29" t="s">
        <v>74</v>
      </c>
      <c r="U74" s="30">
        <v>1248.890470025058</v>
      </c>
      <c r="V74" s="30">
        <v>1268.7810552050034</v>
      </c>
      <c r="W74" s="30">
        <v>1293.2472522547073</v>
      </c>
      <c r="X74" s="30">
        <v>1353.5543648449989</v>
      </c>
      <c r="Y74" s="30">
        <v>1367.9300306062037</v>
      </c>
      <c r="Z74" s="30">
        <v>1374.0129388509376</v>
      </c>
      <c r="AA74" s="30">
        <v>1383.6995008969843</v>
      </c>
      <c r="AB74" s="30">
        <v>1385.7717679775294</v>
      </c>
      <c r="AC74" s="30">
        <v>1403.7305802055582</v>
      </c>
      <c r="AD74" s="30">
        <v>1475.6930558950257</v>
      </c>
      <c r="AE74" s="18">
        <v>1476.3880561905085</v>
      </c>
      <c r="AF74" s="43"/>
      <c r="AG74" s="31"/>
      <c r="AH74" s="2"/>
      <c r="AI74" s="2"/>
      <c r="AJ74" s="2"/>
    </row>
    <row r="75" ht="11.25" customHeight="1">
      <c r="A75" s="33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15"/>
      <c r="V75" s="15"/>
      <c r="W75" s="15"/>
      <c r="X75" s="15"/>
      <c r="Y75" s="15"/>
      <c r="Z75" s="15"/>
      <c r="AA75" s="15"/>
      <c r="AB75" s="15"/>
      <c r="AC75" s="15"/>
      <c r="AD75" s="37"/>
      <c r="AE75" s="16"/>
      <c r="AF75" s="16"/>
      <c r="AG75" s="2"/>
      <c r="AH75" s="2"/>
      <c r="AI75" s="2"/>
      <c r="AJ75" s="2"/>
    </row>
    <row r="76" ht="11.25" customHeight="1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15"/>
      <c r="V76" s="15"/>
      <c r="W76" s="15"/>
      <c r="X76" s="15"/>
      <c r="Y76" s="15"/>
      <c r="Z76" s="15"/>
      <c r="AA76" s="15"/>
      <c r="AB76" s="15"/>
      <c r="AC76" s="15"/>
      <c r="AD76" s="37"/>
      <c r="AE76" s="16"/>
      <c r="AF76" s="16"/>
      <c r="AG76" s="2"/>
      <c r="AH76" s="2"/>
      <c r="AI76" s="2"/>
      <c r="AJ76" s="2"/>
    </row>
    <row r="77" ht="11.25" customHeight="1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33"/>
      <c r="AB77" s="2"/>
      <c r="AC77" s="2"/>
      <c r="AD77" s="2"/>
      <c r="AE77" s="2"/>
      <c r="AF77" s="2"/>
      <c r="AG77" s="2"/>
      <c r="AH77" s="2"/>
      <c r="AI77" s="2"/>
      <c r="AJ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33"/>
      <c r="AB78" s="2"/>
      <c r="AC78" s="2"/>
      <c r="AD78" s="2"/>
      <c r="AE78" s="2"/>
      <c r="AF78" s="2"/>
      <c r="AG78" s="2"/>
      <c r="AH78" s="2"/>
      <c r="AI78" s="2"/>
      <c r="AJ78" s="2"/>
    </row>
    <row r="79" ht="11.25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11.25" customHeight="1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11.25" customHeight="1">
      <c r="A81" s="33"/>
      <c r="B81" s="34"/>
      <c r="C81" s="34"/>
      <c r="D81" s="34"/>
      <c r="E81" s="34"/>
      <c r="F81" s="34"/>
      <c r="G81" s="34"/>
      <c r="H81" s="4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</row>
    <row r="82" ht="11.25" customHeight="1">
      <c r="A82" s="34"/>
      <c r="B82" s="45"/>
      <c r="C82" s="34"/>
      <c r="D82" s="34"/>
      <c r="E82" s="35"/>
      <c r="F82" s="35"/>
      <c r="G82" s="34"/>
      <c r="H82" s="4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5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</row>
    <row r="83" ht="11.25" customHeight="1">
      <c r="A83" s="34"/>
      <c r="B83" s="45"/>
      <c r="C83" s="34"/>
      <c r="D83" s="34"/>
      <c r="E83" s="35"/>
      <c r="F83" s="35"/>
      <c r="G83" s="34"/>
      <c r="H83" s="4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5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</row>
    <row r="84" ht="11.25" customHeight="1">
      <c r="A84" s="34"/>
      <c r="B84" s="45"/>
      <c r="C84" s="34"/>
      <c r="D84" s="34"/>
      <c r="E84" s="35"/>
      <c r="F84" s="35"/>
      <c r="G84" s="34"/>
      <c r="H84" s="4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5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</row>
    <row r="85" ht="11.25" customHeight="1">
      <c r="A85" s="34"/>
      <c r="B85" s="45"/>
      <c r="C85" s="34"/>
      <c r="D85" s="34"/>
      <c r="E85" s="35"/>
      <c r="F85" s="35"/>
      <c r="G85" s="34"/>
      <c r="H85" s="4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5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</row>
    <row r="86" ht="11.25" customHeight="1">
      <c r="A86" s="34"/>
      <c r="B86" s="45"/>
      <c r="C86" s="34"/>
      <c r="D86" s="34"/>
      <c r="E86" s="35"/>
      <c r="F86" s="35"/>
      <c r="G86" s="34"/>
      <c r="H86" s="4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5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</row>
    <row r="87" ht="11.25" customHeight="1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33"/>
      <c r="AB87" s="2"/>
      <c r="AC87" s="2"/>
      <c r="AD87" s="2"/>
      <c r="AE87" s="2"/>
      <c r="AF87" s="2"/>
      <c r="AG87" s="2"/>
      <c r="AH87" s="2"/>
      <c r="AI87" s="2"/>
      <c r="AJ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33"/>
      <c r="AB88" s="2"/>
      <c r="AC88" s="2"/>
      <c r="AD88" s="2"/>
      <c r="AE88" s="2"/>
      <c r="AF88" s="2"/>
      <c r="AG88" s="2"/>
      <c r="AH88" s="2"/>
      <c r="AI88" s="2"/>
      <c r="AJ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33"/>
      <c r="AB89" s="2"/>
      <c r="AC89" s="2"/>
      <c r="AD89" s="2"/>
      <c r="AE89" s="2"/>
      <c r="AF89" s="2"/>
      <c r="AG89" s="2"/>
      <c r="AH89" s="2"/>
      <c r="AI89" s="2"/>
      <c r="AJ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33"/>
      <c r="AB90" s="2"/>
      <c r="AC90" s="2"/>
      <c r="AD90" s="2"/>
      <c r="AE90" s="2"/>
      <c r="AF90" s="2"/>
      <c r="AG90" s="2"/>
      <c r="AH90" s="2"/>
      <c r="AI90" s="2"/>
      <c r="AJ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33"/>
      <c r="AB91" s="2"/>
      <c r="AC91" s="2"/>
      <c r="AD91" s="2"/>
      <c r="AE91" s="2"/>
      <c r="AF91" s="2"/>
      <c r="AG91" s="2"/>
      <c r="AH91" s="2"/>
      <c r="AI91" s="2"/>
      <c r="AJ91" s="2"/>
    </row>
    <row r="92" ht="11.25" customHeight="1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33"/>
      <c r="AB93" s="2"/>
      <c r="AC93" s="2"/>
      <c r="AD93" s="2"/>
      <c r="AE93" s="2"/>
      <c r="AF93" s="2"/>
      <c r="AG93" s="2"/>
      <c r="AH93" s="2"/>
      <c r="AI93" s="2"/>
      <c r="AJ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33"/>
      <c r="AB94" s="2"/>
      <c r="AC94" s="2"/>
      <c r="AD94" s="2"/>
      <c r="AE94" s="2"/>
      <c r="AF94" s="2"/>
      <c r="AG94" s="2"/>
      <c r="AH94" s="2"/>
      <c r="AI94" s="2"/>
      <c r="AJ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33"/>
      <c r="AB95" s="2"/>
      <c r="AC95" s="2"/>
      <c r="AD95" s="2"/>
      <c r="AE95" s="2"/>
      <c r="AF95" s="2"/>
      <c r="AG95" s="2"/>
      <c r="AH95" s="2"/>
      <c r="AI95" s="2"/>
      <c r="AJ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3"/>
      <c r="AB96" s="2"/>
      <c r="AC96" s="2"/>
      <c r="AD96" s="2"/>
      <c r="AE96" s="2"/>
      <c r="AF96" s="2"/>
      <c r="AG96" s="2"/>
      <c r="AH96" s="2"/>
      <c r="AI96" s="2"/>
      <c r="AJ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33"/>
      <c r="AB97" s="2"/>
      <c r="AC97" s="2"/>
      <c r="AD97" s="2"/>
      <c r="AE97" s="2"/>
      <c r="AF97" s="2"/>
      <c r="AG97" s="2"/>
      <c r="AH97" s="2"/>
      <c r="AI97" s="2"/>
      <c r="AJ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3"/>
      <c r="AB98" s="2"/>
      <c r="AC98" s="2"/>
      <c r="AD98" s="2"/>
      <c r="AE98" s="2"/>
      <c r="AF98" s="2"/>
      <c r="AG98" s="2"/>
      <c r="AH98" s="2"/>
      <c r="AI98" s="2"/>
      <c r="AJ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33"/>
      <c r="AB99" s="2"/>
      <c r="AC99" s="2"/>
      <c r="AD99" s="2"/>
      <c r="AE99" s="2"/>
      <c r="AF99" s="2"/>
      <c r="AG99" s="2"/>
      <c r="AH99" s="2"/>
      <c r="AI99" s="2"/>
      <c r="AJ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33"/>
      <c r="AB100" s="2"/>
      <c r="AC100" s="2"/>
      <c r="AD100" s="2"/>
      <c r="AE100" s="2"/>
      <c r="AF100" s="2"/>
      <c r="AG100" s="2"/>
      <c r="AH100" s="2"/>
      <c r="AI100" s="2"/>
      <c r="AJ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3"/>
      <c r="AB101" s="2"/>
      <c r="AC101" s="2"/>
      <c r="AD101" s="2"/>
      <c r="AE101" s="2"/>
      <c r="AF101" s="2"/>
      <c r="AG101" s="2"/>
      <c r="AH101" s="2"/>
      <c r="AI101" s="2"/>
      <c r="AJ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33"/>
      <c r="AB102" s="2"/>
      <c r="AC102" s="2"/>
      <c r="AD102" s="2"/>
      <c r="AE102" s="2"/>
      <c r="AF102" s="2"/>
      <c r="AG102" s="2"/>
      <c r="AH102" s="2"/>
      <c r="AI102" s="2"/>
      <c r="AJ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33"/>
      <c r="AB103" s="2"/>
      <c r="AC103" s="2"/>
      <c r="AD103" s="2"/>
      <c r="AE103" s="2"/>
      <c r="AF103" s="2"/>
      <c r="AG103" s="2"/>
      <c r="AH103" s="2"/>
      <c r="AI103" s="2"/>
      <c r="AJ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3"/>
      <c r="AB104" s="2"/>
      <c r="AC104" s="2"/>
      <c r="AD104" s="2"/>
      <c r="AE104" s="2"/>
      <c r="AF104" s="2"/>
      <c r="AG104" s="2"/>
      <c r="AH104" s="2"/>
      <c r="AI104" s="2"/>
      <c r="AJ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33"/>
      <c r="AB105" s="2"/>
      <c r="AC105" s="2"/>
      <c r="AD105" s="2"/>
      <c r="AE105" s="2"/>
      <c r="AF105" s="2"/>
      <c r="AG105" s="2"/>
      <c r="AH105" s="2"/>
      <c r="AI105" s="2"/>
      <c r="AJ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33"/>
      <c r="AB106" s="2"/>
      <c r="AC106" s="2"/>
      <c r="AD106" s="2"/>
      <c r="AE106" s="2"/>
      <c r="AF106" s="2"/>
      <c r="AG106" s="2"/>
      <c r="AH106" s="2"/>
      <c r="AI106" s="2"/>
      <c r="AJ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33"/>
      <c r="AB107" s="2"/>
      <c r="AC107" s="2"/>
      <c r="AD107" s="2"/>
      <c r="AE107" s="2"/>
      <c r="AF107" s="2"/>
      <c r="AG107" s="2"/>
      <c r="AH107" s="2"/>
      <c r="AI107" s="2"/>
      <c r="AJ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33"/>
      <c r="AB108" s="2"/>
      <c r="AC108" s="2"/>
      <c r="AD108" s="2"/>
      <c r="AE108" s="2"/>
      <c r="AF108" s="2"/>
      <c r="AG108" s="2"/>
      <c r="AH108" s="2"/>
      <c r="AI108" s="2"/>
      <c r="AJ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3"/>
      <c r="AB109" s="2"/>
      <c r="AC109" s="2"/>
      <c r="AD109" s="2"/>
      <c r="AE109" s="2"/>
      <c r="AF109" s="2"/>
      <c r="AG109" s="2"/>
      <c r="AH109" s="2"/>
      <c r="AI109" s="2"/>
      <c r="AJ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33"/>
      <c r="AB110" s="2"/>
      <c r="AC110" s="2"/>
      <c r="AD110" s="2"/>
      <c r="AE110" s="2"/>
      <c r="AF110" s="2"/>
      <c r="AG110" s="2"/>
      <c r="AH110" s="2"/>
      <c r="AI110" s="2"/>
      <c r="AJ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33"/>
      <c r="AB111" s="2"/>
      <c r="AC111" s="2"/>
      <c r="AD111" s="2"/>
      <c r="AE111" s="2"/>
      <c r="AF111" s="2"/>
      <c r="AG111" s="2"/>
      <c r="AH111" s="2"/>
      <c r="AI111" s="2"/>
      <c r="AJ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33"/>
      <c r="AB112" s="2"/>
      <c r="AC112" s="2"/>
      <c r="AD112" s="2"/>
      <c r="AE112" s="2"/>
      <c r="AF112" s="2"/>
      <c r="AG112" s="2"/>
      <c r="AH112" s="2"/>
      <c r="AI112" s="2"/>
      <c r="AJ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33"/>
      <c r="AB113" s="2"/>
      <c r="AC113" s="2"/>
      <c r="AD113" s="2"/>
      <c r="AE113" s="2"/>
      <c r="AF113" s="2"/>
      <c r="AG113" s="2"/>
      <c r="AH113" s="2"/>
      <c r="AI113" s="2"/>
      <c r="AJ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33"/>
      <c r="AB114" s="2"/>
      <c r="AC114" s="2"/>
      <c r="AD114" s="2"/>
      <c r="AE114" s="2"/>
      <c r="AF114" s="2"/>
      <c r="AG114" s="2"/>
      <c r="AH114" s="2"/>
      <c r="AI114" s="2"/>
      <c r="AJ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33"/>
      <c r="AB115" s="2"/>
      <c r="AC115" s="2"/>
      <c r="AD115" s="2"/>
      <c r="AE115" s="2"/>
      <c r="AF115" s="2"/>
      <c r="AG115" s="2"/>
      <c r="AH115" s="2"/>
      <c r="AI115" s="2"/>
      <c r="AJ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3"/>
      <c r="AB116" s="2"/>
      <c r="AC116" s="2"/>
      <c r="AD116" s="2"/>
      <c r="AE116" s="2"/>
      <c r="AF116" s="2"/>
      <c r="AG116" s="2"/>
      <c r="AH116" s="2"/>
      <c r="AI116" s="2"/>
      <c r="AJ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33"/>
      <c r="AB117" s="2"/>
      <c r="AC117" s="2"/>
      <c r="AD117" s="2"/>
      <c r="AE117" s="2"/>
      <c r="AF117" s="2"/>
      <c r="AG117" s="2"/>
      <c r="AH117" s="2"/>
      <c r="AI117" s="2"/>
      <c r="AJ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33"/>
      <c r="AB118" s="2"/>
      <c r="AC118" s="2"/>
      <c r="AD118" s="2"/>
      <c r="AE118" s="2"/>
      <c r="AF118" s="2"/>
      <c r="AG118" s="2"/>
      <c r="AH118" s="2"/>
      <c r="AI118" s="2"/>
      <c r="AJ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33"/>
      <c r="AB119" s="2"/>
      <c r="AC119" s="2"/>
      <c r="AD119" s="2"/>
      <c r="AE119" s="2"/>
      <c r="AF119" s="2"/>
      <c r="AG119" s="2"/>
      <c r="AH119" s="2"/>
      <c r="AI119" s="2"/>
      <c r="AJ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33"/>
      <c r="AB120" s="2"/>
      <c r="AC120" s="2"/>
      <c r="AD120" s="2"/>
      <c r="AE120" s="2"/>
      <c r="AF120" s="2"/>
      <c r="AG120" s="2"/>
      <c r="AH120" s="2"/>
      <c r="AI120" s="2"/>
      <c r="AJ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3"/>
      <c r="AB121" s="2"/>
      <c r="AC121" s="2"/>
      <c r="AD121" s="2"/>
      <c r="AE121" s="2"/>
      <c r="AF121" s="2"/>
      <c r="AG121" s="2"/>
      <c r="AH121" s="2"/>
      <c r="AI121" s="2"/>
      <c r="AJ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33"/>
      <c r="AB122" s="2"/>
      <c r="AC122" s="2"/>
      <c r="AD122" s="2"/>
      <c r="AE122" s="2"/>
      <c r="AF122" s="2"/>
      <c r="AG122" s="2"/>
      <c r="AH122" s="2"/>
      <c r="AI122" s="2"/>
      <c r="AJ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33"/>
      <c r="AB123" s="2"/>
      <c r="AC123" s="2"/>
      <c r="AD123" s="2"/>
      <c r="AE123" s="2"/>
      <c r="AF123" s="2"/>
      <c r="AG123" s="2"/>
      <c r="AH123" s="2"/>
      <c r="AI123" s="2"/>
      <c r="AJ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33"/>
      <c r="AB124" s="2"/>
      <c r="AC124" s="2"/>
      <c r="AD124" s="2"/>
      <c r="AE124" s="2"/>
      <c r="AF124" s="2"/>
      <c r="AG124" s="2"/>
      <c r="AH124" s="2"/>
      <c r="AI124" s="2"/>
      <c r="AJ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33"/>
      <c r="AB125" s="2"/>
      <c r="AC125" s="2"/>
      <c r="AD125" s="2"/>
      <c r="AE125" s="2"/>
      <c r="AF125" s="2"/>
      <c r="AG125" s="2"/>
      <c r="AH125" s="2"/>
      <c r="AI125" s="2"/>
      <c r="AJ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33"/>
      <c r="AB126" s="2"/>
      <c r="AC126" s="2"/>
      <c r="AD126" s="2"/>
      <c r="AE126" s="2"/>
      <c r="AF126" s="2"/>
      <c r="AG126" s="2"/>
      <c r="AH126" s="2"/>
      <c r="AI126" s="2"/>
      <c r="AJ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33"/>
      <c r="AB127" s="2"/>
      <c r="AC127" s="2"/>
      <c r="AD127" s="2"/>
      <c r="AE127" s="2"/>
      <c r="AF127" s="2"/>
      <c r="AG127" s="2"/>
      <c r="AH127" s="2"/>
      <c r="AI127" s="2"/>
      <c r="AJ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33"/>
      <c r="AB128" s="2"/>
      <c r="AC128" s="2"/>
      <c r="AD128" s="2"/>
      <c r="AE128" s="2"/>
      <c r="AF128" s="2"/>
      <c r="AG128" s="2"/>
      <c r="AH128" s="2"/>
      <c r="AI128" s="2"/>
      <c r="AJ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33"/>
      <c r="AB129" s="2"/>
      <c r="AC129" s="2"/>
      <c r="AD129" s="2"/>
      <c r="AE129" s="2"/>
      <c r="AF129" s="2"/>
      <c r="AG129" s="2"/>
      <c r="AH129" s="2"/>
      <c r="AI129" s="2"/>
      <c r="AJ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33"/>
      <c r="AB130" s="2"/>
      <c r="AC130" s="2"/>
      <c r="AD130" s="2"/>
      <c r="AE130" s="2"/>
      <c r="AF130" s="2"/>
      <c r="AG130" s="2"/>
      <c r="AH130" s="2"/>
      <c r="AI130" s="2"/>
      <c r="AJ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33"/>
      <c r="AB131" s="2"/>
      <c r="AC131" s="2"/>
      <c r="AD131" s="2"/>
      <c r="AE131" s="2"/>
      <c r="AF131" s="2"/>
      <c r="AG131" s="2"/>
      <c r="AH131" s="2"/>
      <c r="AI131" s="2"/>
      <c r="AJ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33"/>
      <c r="AB132" s="2"/>
      <c r="AC132" s="2"/>
      <c r="AD132" s="2"/>
      <c r="AE132" s="2"/>
      <c r="AF132" s="2"/>
      <c r="AG132" s="2"/>
      <c r="AH132" s="2"/>
      <c r="AI132" s="2"/>
      <c r="AJ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33"/>
      <c r="AB133" s="2"/>
      <c r="AC133" s="2"/>
      <c r="AD133" s="2"/>
      <c r="AE133" s="2"/>
      <c r="AF133" s="2"/>
      <c r="AG133" s="2"/>
      <c r="AH133" s="2"/>
      <c r="AI133" s="2"/>
      <c r="AJ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33"/>
      <c r="AB134" s="2"/>
      <c r="AC134" s="2"/>
      <c r="AD134" s="2"/>
      <c r="AE134" s="2"/>
      <c r="AF134" s="2"/>
      <c r="AG134" s="2"/>
      <c r="AH134" s="2"/>
      <c r="AI134" s="2"/>
      <c r="AJ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33"/>
      <c r="AB135" s="2"/>
      <c r="AC135" s="2"/>
      <c r="AD135" s="2"/>
      <c r="AE135" s="2"/>
      <c r="AF135" s="2"/>
      <c r="AG135" s="2"/>
      <c r="AH135" s="2"/>
      <c r="AI135" s="2"/>
      <c r="AJ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33"/>
      <c r="AB136" s="2"/>
      <c r="AC136" s="2"/>
      <c r="AD136" s="2"/>
      <c r="AE136" s="2"/>
      <c r="AF136" s="2"/>
      <c r="AG136" s="2"/>
      <c r="AH136" s="2"/>
      <c r="AI136" s="2"/>
      <c r="AJ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33"/>
      <c r="AB137" s="2"/>
      <c r="AC137" s="2"/>
      <c r="AD137" s="2"/>
      <c r="AE137" s="2"/>
      <c r="AF137" s="2"/>
      <c r="AG137" s="2"/>
      <c r="AH137" s="2"/>
      <c r="AI137" s="2"/>
      <c r="AJ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3"/>
      <c r="AB138" s="2"/>
      <c r="AC138" s="2"/>
      <c r="AD138" s="2"/>
      <c r="AE138" s="2"/>
      <c r="AF138" s="2"/>
      <c r="AG138" s="2"/>
      <c r="AH138" s="2"/>
      <c r="AI138" s="2"/>
      <c r="AJ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33"/>
      <c r="AB139" s="2"/>
      <c r="AC139" s="2"/>
      <c r="AD139" s="2"/>
      <c r="AE139" s="2"/>
      <c r="AF139" s="2"/>
      <c r="AG139" s="2"/>
      <c r="AH139" s="2"/>
      <c r="AI139" s="2"/>
      <c r="AJ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33"/>
      <c r="AB140" s="2"/>
      <c r="AC140" s="2"/>
      <c r="AD140" s="2"/>
      <c r="AE140" s="2"/>
      <c r="AF140" s="2"/>
      <c r="AG140" s="2"/>
      <c r="AH140" s="2"/>
      <c r="AI140" s="2"/>
      <c r="AJ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33"/>
      <c r="AB141" s="2"/>
      <c r="AC141" s="2"/>
      <c r="AD141" s="2"/>
      <c r="AE141" s="2"/>
      <c r="AF141" s="2"/>
      <c r="AG141" s="2"/>
      <c r="AH141" s="2"/>
      <c r="AI141" s="2"/>
      <c r="AJ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33"/>
      <c r="AB142" s="2"/>
      <c r="AC142" s="2"/>
      <c r="AD142" s="2"/>
      <c r="AE142" s="2"/>
      <c r="AF142" s="2"/>
      <c r="AG142" s="2"/>
      <c r="AH142" s="2"/>
      <c r="AI142" s="2"/>
      <c r="AJ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33"/>
      <c r="AB143" s="2"/>
      <c r="AC143" s="2"/>
      <c r="AD143" s="2"/>
      <c r="AE143" s="2"/>
      <c r="AF143" s="2"/>
      <c r="AG143" s="2"/>
      <c r="AH143" s="2"/>
      <c r="AI143" s="2"/>
      <c r="AJ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33"/>
      <c r="AB144" s="2"/>
      <c r="AC144" s="2"/>
      <c r="AD144" s="2"/>
      <c r="AE144" s="2"/>
      <c r="AF144" s="2"/>
      <c r="AG144" s="2"/>
      <c r="AH144" s="2"/>
      <c r="AI144" s="2"/>
      <c r="AJ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33"/>
      <c r="AB145" s="2"/>
      <c r="AC145" s="2"/>
      <c r="AD145" s="2"/>
      <c r="AE145" s="2"/>
      <c r="AF145" s="2"/>
      <c r="AG145" s="2"/>
      <c r="AH145" s="2"/>
      <c r="AI145" s="2"/>
      <c r="AJ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33"/>
      <c r="AB146" s="2"/>
      <c r="AC146" s="2"/>
      <c r="AD146" s="2"/>
      <c r="AE146" s="2"/>
      <c r="AF146" s="2"/>
      <c r="AG146" s="2"/>
      <c r="AH146" s="2"/>
      <c r="AI146" s="2"/>
      <c r="AJ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33"/>
      <c r="AB147" s="2"/>
      <c r="AC147" s="2"/>
      <c r="AD147" s="2"/>
      <c r="AE147" s="2"/>
      <c r="AF147" s="2"/>
      <c r="AG147" s="2"/>
      <c r="AH147" s="2"/>
      <c r="AI147" s="2"/>
      <c r="AJ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33"/>
      <c r="AB148" s="2"/>
      <c r="AC148" s="2"/>
      <c r="AD148" s="2"/>
      <c r="AE148" s="2"/>
      <c r="AF148" s="2"/>
      <c r="AG148" s="2"/>
      <c r="AH148" s="2"/>
      <c r="AI148" s="2"/>
      <c r="AJ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33"/>
      <c r="AB149" s="2"/>
      <c r="AC149" s="2"/>
      <c r="AD149" s="2"/>
      <c r="AE149" s="2"/>
      <c r="AF149" s="2"/>
      <c r="AG149" s="2"/>
      <c r="AH149" s="2"/>
      <c r="AI149" s="2"/>
      <c r="AJ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33"/>
      <c r="AB150" s="2"/>
      <c r="AC150" s="2"/>
      <c r="AD150" s="2"/>
      <c r="AE150" s="2"/>
      <c r="AF150" s="2"/>
      <c r="AG150" s="2"/>
      <c r="AH150" s="2"/>
      <c r="AI150" s="2"/>
      <c r="AJ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33"/>
      <c r="AB151" s="2"/>
      <c r="AC151" s="2"/>
      <c r="AD151" s="2"/>
      <c r="AE151" s="2"/>
      <c r="AF151" s="2"/>
      <c r="AG151" s="2"/>
      <c r="AH151" s="2"/>
      <c r="AI151" s="2"/>
      <c r="AJ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33"/>
      <c r="AB152" s="2"/>
      <c r="AC152" s="2"/>
      <c r="AD152" s="2"/>
      <c r="AE152" s="2"/>
      <c r="AF152" s="2"/>
      <c r="AG152" s="2"/>
      <c r="AH152" s="2"/>
      <c r="AI152" s="2"/>
      <c r="AJ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33"/>
      <c r="AB153" s="2"/>
      <c r="AC153" s="2"/>
      <c r="AD153" s="2"/>
      <c r="AE153" s="2"/>
      <c r="AF153" s="2"/>
      <c r="AG153" s="2"/>
      <c r="AH153" s="2"/>
      <c r="AI153" s="2"/>
      <c r="AJ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33"/>
      <c r="AB154" s="2"/>
      <c r="AC154" s="2"/>
      <c r="AD154" s="2"/>
      <c r="AE154" s="2"/>
      <c r="AF154" s="2"/>
      <c r="AG154" s="2"/>
      <c r="AH154" s="2"/>
      <c r="AI154" s="2"/>
      <c r="AJ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3"/>
      <c r="AB155" s="2"/>
      <c r="AC155" s="2"/>
      <c r="AD155" s="2"/>
      <c r="AE155" s="2"/>
      <c r="AF155" s="2"/>
      <c r="AG155" s="2"/>
      <c r="AH155" s="2"/>
      <c r="AI155" s="2"/>
      <c r="AJ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33"/>
      <c r="AB156" s="2"/>
      <c r="AC156" s="2"/>
      <c r="AD156" s="2"/>
      <c r="AE156" s="2"/>
      <c r="AF156" s="2"/>
      <c r="AG156" s="2"/>
      <c r="AH156" s="2"/>
      <c r="AI156" s="2"/>
      <c r="AJ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33"/>
      <c r="AB157" s="2"/>
      <c r="AC157" s="2"/>
      <c r="AD157" s="2"/>
      <c r="AE157" s="2"/>
      <c r="AF157" s="2"/>
      <c r="AG157" s="2"/>
      <c r="AH157" s="2"/>
      <c r="AI157" s="2"/>
      <c r="AJ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33"/>
      <c r="AB158" s="2"/>
      <c r="AC158" s="2"/>
      <c r="AD158" s="2"/>
      <c r="AE158" s="2"/>
      <c r="AF158" s="2"/>
      <c r="AG158" s="2"/>
      <c r="AH158" s="2"/>
      <c r="AI158" s="2"/>
      <c r="AJ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33"/>
      <c r="AB159" s="2"/>
      <c r="AC159" s="2"/>
      <c r="AD159" s="2"/>
      <c r="AE159" s="2"/>
      <c r="AF159" s="2"/>
      <c r="AG159" s="2"/>
      <c r="AH159" s="2"/>
      <c r="AI159" s="2"/>
      <c r="AJ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33"/>
      <c r="AB160" s="2"/>
      <c r="AC160" s="2"/>
      <c r="AD160" s="2"/>
      <c r="AE160" s="2"/>
      <c r="AF160" s="2"/>
      <c r="AG160" s="2"/>
      <c r="AH160" s="2"/>
      <c r="AI160" s="2"/>
      <c r="AJ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33"/>
      <c r="AB161" s="2"/>
      <c r="AC161" s="2"/>
      <c r="AD161" s="2"/>
      <c r="AE161" s="2"/>
      <c r="AF161" s="2"/>
      <c r="AG161" s="2"/>
      <c r="AH161" s="2"/>
      <c r="AI161" s="2"/>
      <c r="AJ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33"/>
      <c r="AB162" s="2"/>
      <c r="AC162" s="2"/>
      <c r="AD162" s="2"/>
      <c r="AE162" s="2"/>
      <c r="AF162" s="2"/>
      <c r="AG162" s="2"/>
      <c r="AH162" s="2"/>
      <c r="AI162" s="2"/>
      <c r="AJ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33"/>
      <c r="AB163" s="2"/>
      <c r="AC163" s="2"/>
      <c r="AD163" s="2"/>
      <c r="AE163" s="2"/>
      <c r="AF163" s="2"/>
      <c r="AG163" s="2"/>
      <c r="AH163" s="2"/>
      <c r="AI163" s="2"/>
      <c r="AJ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33"/>
      <c r="AB164" s="2"/>
      <c r="AC164" s="2"/>
      <c r="AD164" s="2"/>
      <c r="AE164" s="2"/>
      <c r="AF164" s="2"/>
      <c r="AG164" s="2"/>
      <c r="AH164" s="2"/>
      <c r="AI164" s="2"/>
      <c r="AJ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33"/>
      <c r="AB165" s="2"/>
      <c r="AC165" s="2"/>
      <c r="AD165" s="2"/>
      <c r="AE165" s="2"/>
      <c r="AF165" s="2"/>
      <c r="AG165" s="2"/>
      <c r="AH165" s="2"/>
      <c r="AI165" s="2"/>
      <c r="AJ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33"/>
      <c r="AB166" s="2"/>
      <c r="AC166" s="2"/>
      <c r="AD166" s="2"/>
      <c r="AE166" s="2"/>
      <c r="AF166" s="2"/>
      <c r="AG166" s="2"/>
      <c r="AH166" s="2"/>
      <c r="AI166" s="2"/>
      <c r="AJ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33"/>
      <c r="AB167" s="2"/>
      <c r="AC167" s="2"/>
      <c r="AD167" s="2"/>
      <c r="AE167" s="2"/>
      <c r="AF167" s="2"/>
      <c r="AG167" s="2"/>
      <c r="AH167" s="2"/>
      <c r="AI167" s="2"/>
      <c r="AJ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33"/>
      <c r="AB168" s="2"/>
      <c r="AC168" s="2"/>
      <c r="AD168" s="2"/>
      <c r="AE168" s="2"/>
      <c r="AF168" s="2"/>
      <c r="AG168" s="2"/>
      <c r="AH168" s="2"/>
      <c r="AI168" s="2"/>
      <c r="AJ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33"/>
      <c r="AB169" s="2"/>
      <c r="AC169" s="2"/>
      <c r="AD169" s="2"/>
      <c r="AE169" s="2"/>
      <c r="AF169" s="2"/>
      <c r="AG169" s="2"/>
      <c r="AH169" s="2"/>
      <c r="AI169" s="2"/>
      <c r="AJ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33"/>
      <c r="AB170" s="2"/>
      <c r="AC170" s="2"/>
      <c r="AD170" s="2"/>
      <c r="AE170" s="2"/>
      <c r="AF170" s="2"/>
      <c r="AG170" s="2"/>
      <c r="AH170" s="2"/>
      <c r="AI170" s="2"/>
      <c r="AJ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33"/>
      <c r="AB171" s="2"/>
      <c r="AC171" s="2"/>
      <c r="AD171" s="2"/>
      <c r="AE171" s="2"/>
      <c r="AF171" s="2"/>
      <c r="AG171" s="2"/>
      <c r="AH171" s="2"/>
      <c r="AI171" s="2"/>
      <c r="AJ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3"/>
      <c r="AB172" s="2"/>
      <c r="AC172" s="2"/>
      <c r="AD172" s="2"/>
      <c r="AE172" s="2"/>
      <c r="AF172" s="2"/>
      <c r="AG172" s="2"/>
      <c r="AH172" s="2"/>
      <c r="AI172" s="2"/>
      <c r="AJ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33"/>
      <c r="AB173" s="2"/>
      <c r="AC173" s="2"/>
      <c r="AD173" s="2"/>
      <c r="AE173" s="2"/>
      <c r="AF173" s="2"/>
      <c r="AG173" s="2"/>
      <c r="AH173" s="2"/>
      <c r="AI173" s="2"/>
      <c r="AJ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33"/>
      <c r="AB174" s="2"/>
      <c r="AC174" s="2"/>
      <c r="AD174" s="2"/>
      <c r="AE174" s="2"/>
      <c r="AF174" s="2"/>
      <c r="AG174" s="2"/>
      <c r="AH174" s="2"/>
      <c r="AI174" s="2"/>
      <c r="AJ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33"/>
      <c r="AB175" s="2"/>
      <c r="AC175" s="2"/>
      <c r="AD175" s="2"/>
      <c r="AE175" s="2"/>
      <c r="AF175" s="2"/>
      <c r="AG175" s="2"/>
      <c r="AH175" s="2"/>
      <c r="AI175" s="2"/>
      <c r="AJ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33"/>
      <c r="AB176" s="2"/>
      <c r="AC176" s="2"/>
      <c r="AD176" s="2"/>
      <c r="AE176" s="2"/>
      <c r="AF176" s="2"/>
      <c r="AG176" s="2"/>
      <c r="AH176" s="2"/>
      <c r="AI176" s="2"/>
      <c r="AJ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33"/>
      <c r="AB177" s="2"/>
      <c r="AC177" s="2"/>
      <c r="AD177" s="2"/>
      <c r="AE177" s="2"/>
      <c r="AF177" s="2"/>
      <c r="AG177" s="2"/>
      <c r="AH177" s="2"/>
      <c r="AI177" s="2"/>
      <c r="AJ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33"/>
      <c r="AB178" s="2"/>
      <c r="AC178" s="2"/>
      <c r="AD178" s="2"/>
      <c r="AE178" s="2"/>
      <c r="AF178" s="2"/>
      <c r="AG178" s="2"/>
      <c r="AH178" s="2"/>
      <c r="AI178" s="2"/>
      <c r="AJ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33"/>
      <c r="AB179" s="2"/>
      <c r="AC179" s="2"/>
      <c r="AD179" s="2"/>
      <c r="AE179" s="2"/>
      <c r="AF179" s="2"/>
      <c r="AG179" s="2"/>
      <c r="AH179" s="2"/>
      <c r="AI179" s="2"/>
      <c r="AJ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33"/>
      <c r="AB180" s="2"/>
      <c r="AC180" s="2"/>
      <c r="AD180" s="2"/>
      <c r="AE180" s="2"/>
      <c r="AF180" s="2"/>
      <c r="AG180" s="2"/>
      <c r="AH180" s="2"/>
      <c r="AI180" s="2"/>
      <c r="AJ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33"/>
      <c r="AB181" s="2"/>
      <c r="AC181" s="2"/>
      <c r="AD181" s="2"/>
      <c r="AE181" s="2"/>
      <c r="AF181" s="2"/>
      <c r="AG181" s="2"/>
      <c r="AH181" s="2"/>
      <c r="AI181" s="2"/>
      <c r="AJ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33"/>
      <c r="AB182" s="2"/>
      <c r="AC182" s="2"/>
      <c r="AD182" s="2"/>
      <c r="AE182" s="2"/>
      <c r="AF182" s="2"/>
      <c r="AG182" s="2"/>
      <c r="AH182" s="2"/>
      <c r="AI182" s="2"/>
      <c r="AJ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33"/>
      <c r="AB183" s="2"/>
      <c r="AC183" s="2"/>
      <c r="AD183" s="2"/>
      <c r="AE183" s="2"/>
      <c r="AF183" s="2"/>
      <c r="AG183" s="2"/>
      <c r="AH183" s="2"/>
      <c r="AI183" s="2"/>
      <c r="AJ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33"/>
      <c r="AB184" s="2"/>
      <c r="AC184" s="2"/>
      <c r="AD184" s="2"/>
      <c r="AE184" s="2"/>
      <c r="AF184" s="2"/>
      <c r="AG184" s="2"/>
      <c r="AH184" s="2"/>
      <c r="AI184" s="2"/>
      <c r="AJ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33"/>
      <c r="AB185" s="2"/>
      <c r="AC185" s="2"/>
      <c r="AD185" s="2"/>
      <c r="AE185" s="2"/>
      <c r="AF185" s="2"/>
      <c r="AG185" s="2"/>
      <c r="AH185" s="2"/>
      <c r="AI185" s="2"/>
      <c r="AJ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33"/>
      <c r="AB186" s="2"/>
      <c r="AC186" s="2"/>
      <c r="AD186" s="2"/>
      <c r="AE186" s="2"/>
      <c r="AF186" s="2"/>
      <c r="AG186" s="2"/>
      <c r="AH186" s="2"/>
      <c r="AI186" s="2"/>
      <c r="AJ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33"/>
      <c r="AB187" s="2"/>
      <c r="AC187" s="2"/>
      <c r="AD187" s="2"/>
      <c r="AE187" s="2"/>
      <c r="AF187" s="2"/>
      <c r="AG187" s="2"/>
      <c r="AH187" s="2"/>
      <c r="AI187" s="2"/>
      <c r="AJ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33"/>
      <c r="AB188" s="2"/>
      <c r="AC188" s="2"/>
      <c r="AD188" s="2"/>
      <c r="AE188" s="2"/>
      <c r="AF188" s="2"/>
      <c r="AG188" s="2"/>
      <c r="AH188" s="2"/>
      <c r="AI188" s="2"/>
      <c r="AJ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3"/>
      <c r="AB189" s="2"/>
      <c r="AC189" s="2"/>
      <c r="AD189" s="2"/>
      <c r="AE189" s="2"/>
      <c r="AF189" s="2"/>
      <c r="AG189" s="2"/>
      <c r="AH189" s="2"/>
      <c r="AI189" s="2"/>
      <c r="AJ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33"/>
      <c r="AB190" s="2"/>
      <c r="AC190" s="2"/>
      <c r="AD190" s="2"/>
      <c r="AE190" s="2"/>
      <c r="AF190" s="2"/>
      <c r="AG190" s="2"/>
      <c r="AH190" s="2"/>
      <c r="AI190" s="2"/>
      <c r="AJ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33"/>
      <c r="AB191" s="2"/>
      <c r="AC191" s="2"/>
      <c r="AD191" s="2"/>
      <c r="AE191" s="2"/>
      <c r="AF191" s="2"/>
      <c r="AG191" s="2"/>
      <c r="AH191" s="2"/>
      <c r="AI191" s="2"/>
      <c r="AJ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33"/>
      <c r="AB192" s="2"/>
      <c r="AC192" s="2"/>
      <c r="AD192" s="2"/>
      <c r="AE192" s="2"/>
      <c r="AF192" s="2"/>
      <c r="AG192" s="2"/>
      <c r="AH192" s="2"/>
      <c r="AI192" s="2"/>
      <c r="AJ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33"/>
      <c r="AB193" s="2"/>
      <c r="AC193" s="2"/>
      <c r="AD193" s="2"/>
      <c r="AE193" s="2"/>
      <c r="AF193" s="2"/>
      <c r="AG193" s="2"/>
      <c r="AH193" s="2"/>
      <c r="AI193" s="2"/>
      <c r="AJ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33"/>
      <c r="AB194" s="2"/>
      <c r="AC194" s="2"/>
      <c r="AD194" s="2"/>
      <c r="AE194" s="2"/>
      <c r="AF194" s="2"/>
      <c r="AG194" s="2"/>
      <c r="AH194" s="2"/>
      <c r="AI194" s="2"/>
      <c r="AJ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33"/>
      <c r="AB195" s="2"/>
      <c r="AC195" s="2"/>
      <c r="AD195" s="2"/>
      <c r="AE195" s="2"/>
      <c r="AF195" s="2"/>
      <c r="AG195" s="2"/>
      <c r="AH195" s="2"/>
      <c r="AI195" s="2"/>
      <c r="AJ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33"/>
      <c r="AB196" s="2"/>
      <c r="AC196" s="2"/>
      <c r="AD196" s="2"/>
      <c r="AE196" s="2"/>
      <c r="AF196" s="2"/>
      <c r="AG196" s="2"/>
      <c r="AH196" s="2"/>
      <c r="AI196" s="2"/>
      <c r="AJ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33"/>
      <c r="AB197" s="2"/>
      <c r="AC197" s="2"/>
      <c r="AD197" s="2"/>
      <c r="AE197" s="2"/>
      <c r="AF197" s="2"/>
      <c r="AG197" s="2"/>
      <c r="AH197" s="2"/>
      <c r="AI197" s="2"/>
      <c r="AJ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33"/>
      <c r="AB198" s="2"/>
      <c r="AC198" s="2"/>
      <c r="AD198" s="2"/>
      <c r="AE198" s="2"/>
      <c r="AF198" s="2"/>
      <c r="AG198" s="2"/>
      <c r="AH198" s="2"/>
      <c r="AI198" s="2"/>
      <c r="AJ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33"/>
      <c r="AB199" s="2"/>
      <c r="AC199" s="2"/>
      <c r="AD199" s="2"/>
      <c r="AE199" s="2"/>
      <c r="AF199" s="2"/>
      <c r="AG199" s="2"/>
      <c r="AH199" s="2"/>
      <c r="AI199" s="2"/>
      <c r="AJ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33"/>
      <c r="AB200" s="2"/>
      <c r="AC200" s="2"/>
      <c r="AD200" s="2"/>
      <c r="AE200" s="2"/>
      <c r="AF200" s="2"/>
      <c r="AG200" s="2"/>
      <c r="AH200" s="2"/>
      <c r="AI200" s="2"/>
      <c r="AJ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33"/>
      <c r="AB201" s="2"/>
      <c r="AC201" s="2"/>
      <c r="AD201" s="2"/>
      <c r="AE201" s="2"/>
      <c r="AF201" s="2"/>
      <c r="AG201" s="2"/>
      <c r="AH201" s="2"/>
      <c r="AI201" s="2"/>
      <c r="AJ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33"/>
      <c r="AB202" s="2"/>
      <c r="AC202" s="2"/>
      <c r="AD202" s="2"/>
      <c r="AE202" s="2"/>
      <c r="AF202" s="2"/>
      <c r="AG202" s="2"/>
      <c r="AH202" s="2"/>
      <c r="AI202" s="2"/>
      <c r="AJ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33"/>
      <c r="AB203" s="2"/>
      <c r="AC203" s="2"/>
      <c r="AD203" s="2"/>
      <c r="AE203" s="2"/>
      <c r="AF203" s="2"/>
      <c r="AG203" s="2"/>
      <c r="AH203" s="2"/>
      <c r="AI203" s="2"/>
      <c r="AJ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33"/>
      <c r="AB204" s="2"/>
      <c r="AC204" s="2"/>
      <c r="AD204" s="2"/>
      <c r="AE204" s="2"/>
      <c r="AF204" s="2"/>
      <c r="AG204" s="2"/>
      <c r="AH204" s="2"/>
      <c r="AI204" s="2"/>
      <c r="AJ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33"/>
      <c r="AB205" s="2"/>
      <c r="AC205" s="2"/>
      <c r="AD205" s="2"/>
      <c r="AE205" s="2"/>
      <c r="AF205" s="2"/>
      <c r="AG205" s="2"/>
      <c r="AH205" s="2"/>
      <c r="AI205" s="2"/>
      <c r="AJ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33"/>
      <c r="AB206" s="2"/>
      <c r="AC206" s="2"/>
      <c r="AD206" s="2"/>
      <c r="AE206" s="2"/>
      <c r="AF206" s="2"/>
      <c r="AG206" s="2"/>
      <c r="AH206" s="2"/>
      <c r="AI206" s="2"/>
      <c r="AJ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33"/>
      <c r="AB207" s="2"/>
      <c r="AC207" s="2"/>
      <c r="AD207" s="2"/>
      <c r="AE207" s="2"/>
      <c r="AF207" s="2"/>
      <c r="AG207" s="2"/>
      <c r="AH207" s="2"/>
      <c r="AI207" s="2"/>
      <c r="AJ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33"/>
      <c r="AB208" s="2"/>
      <c r="AC208" s="2"/>
      <c r="AD208" s="2"/>
      <c r="AE208" s="2"/>
      <c r="AF208" s="2"/>
      <c r="AG208" s="2"/>
      <c r="AH208" s="2"/>
      <c r="AI208" s="2"/>
      <c r="AJ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33"/>
      <c r="AB209" s="2"/>
      <c r="AC209" s="2"/>
      <c r="AD209" s="2"/>
      <c r="AE209" s="2"/>
      <c r="AF209" s="2"/>
      <c r="AG209" s="2"/>
      <c r="AH209" s="2"/>
      <c r="AI209" s="2"/>
      <c r="AJ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33"/>
      <c r="AB210" s="2"/>
      <c r="AC210" s="2"/>
      <c r="AD210" s="2"/>
      <c r="AE210" s="2"/>
      <c r="AF210" s="2"/>
      <c r="AG210" s="2"/>
      <c r="AH210" s="2"/>
      <c r="AI210" s="2"/>
      <c r="AJ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33"/>
      <c r="AB211" s="2"/>
      <c r="AC211" s="2"/>
      <c r="AD211" s="2"/>
      <c r="AE211" s="2"/>
      <c r="AF211" s="2"/>
      <c r="AG211" s="2"/>
      <c r="AH211" s="2"/>
      <c r="AI211" s="2"/>
      <c r="AJ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33"/>
      <c r="AB212" s="2"/>
      <c r="AC212" s="2"/>
      <c r="AD212" s="2"/>
      <c r="AE212" s="2"/>
      <c r="AF212" s="2"/>
      <c r="AG212" s="2"/>
      <c r="AH212" s="2"/>
      <c r="AI212" s="2"/>
      <c r="AJ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33"/>
      <c r="AB213" s="2"/>
      <c r="AC213" s="2"/>
      <c r="AD213" s="2"/>
      <c r="AE213" s="2"/>
      <c r="AF213" s="2"/>
      <c r="AG213" s="2"/>
      <c r="AH213" s="2"/>
      <c r="AI213" s="2"/>
      <c r="AJ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33"/>
      <c r="AB214" s="2"/>
      <c r="AC214" s="2"/>
      <c r="AD214" s="2"/>
      <c r="AE214" s="2"/>
      <c r="AF214" s="2"/>
      <c r="AG214" s="2"/>
      <c r="AH214" s="2"/>
      <c r="AI214" s="2"/>
      <c r="AJ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33"/>
      <c r="AB215" s="2"/>
      <c r="AC215" s="2"/>
      <c r="AD215" s="2"/>
      <c r="AE215" s="2"/>
      <c r="AF215" s="2"/>
      <c r="AG215" s="2"/>
      <c r="AH215" s="2"/>
      <c r="AI215" s="2"/>
      <c r="AJ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33"/>
      <c r="AB216" s="2"/>
      <c r="AC216" s="2"/>
      <c r="AD216" s="2"/>
      <c r="AE216" s="2"/>
      <c r="AF216" s="2"/>
      <c r="AG216" s="2"/>
      <c r="AH216" s="2"/>
      <c r="AI216" s="2"/>
      <c r="AJ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33"/>
      <c r="AB217" s="2"/>
      <c r="AC217" s="2"/>
      <c r="AD217" s="2"/>
      <c r="AE217" s="2"/>
      <c r="AF217" s="2"/>
      <c r="AG217" s="2"/>
      <c r="AH217" s="2"/>
      <c r="AI217" s="2"/>
      <c r="AJ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33"/>
      <c r="AB218" s="2"/>
      <c r="AC218" s="2"/>
      <c r="AD218" s="2"/>
      <c r="AE218" s="2"/>
      <c r="AF218" s="2"/>
      <c r="AG218" s="2"/>
      <c r="AH218" s="2"/>
      <c r="AI218" s="2"/>
      <c r="AJ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33"/>
      <c r="AB219" s="2"/>
      <c r="AC219" s="2"/>
      <c r="AD219" s="2"/>
      <c r="AE219" s="2"/>
      <c r="AF219" s="2"/>
      <c r="AG219" s="2"/>
      <c r="AH219" s="2"/>
      <c r="AI219" s="2"/>
      <c r="AJ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33"/>
      <c r="AB220" s="2"/>
      <c r="AC220" s="2"/>
      <c r="AD220" s="2"/>
      <c r="AE220" s="2"/>
      <c r="AF220" s="2"/>
      <c r="AG220" s="2"/>
      <c r="AH220" s="2"/>
      <c r="AI220" s="2"/>
      <c r="AJ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33"/>
      <c r="AB221" s="2"/>
      <c r="AC221" s="2"/>
      <c r="AD221" s="2"/>
      <c r="AE221" s="2"/>
      <c r="AF221" s="2"/>
      <c r="AG221" s="2"/>
      <c r="AH221" s="2"/>
      <c r="AI221" s="2"/>
      <c r="AJ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33"/>
      <c r="AB222" s="2"/>
      <c r="AC222" s="2"/>
      <c r="AD222" s="2"/>
      <c r="AE222" s="2"/>
      <c r="AF222" s="2"/>
      <c r="AG222" s="2"/>
      <c r="AH222" s="2"/>
      <c r="AI222" s="2"/>
      <c r="AJ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33"/>
      <c r="AB223" s="2"/>
      <c r="AC223" s="2"/>
      <c r="AD223" s="2"/>
      <c r="AE223" s="2"/>
      <c r="AF223" s="2"/>
      <c r="AG223" s="2"/>
      <c r="AH223" s="2"/>
      <c r="AI223" s="2"/>
      <c r="AJ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33"/>
      <c r="AB224" s="2"/>
      <c r="AC224" s="2"/>
      <c r="AD224" s="2"/>
      <c r="AE224" s="2"/>
      <c r="AF224" s="2"/>
      <c r="AG224" s="2"/>
      <c r="AH224" s="2"/>
      <c r="AI224" s="2"/>
      <c r="AJ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33"/>
      <c r="AB225" s="2"/>
      <c r="AC225" s="2"/>
      <c r="AD225" s="2"/>
      <c r="AE225" s="2"/>
      <c r="AF225" s="2"/>
      <c r="AG225" s="2"/>
      <c r="AH225" s="2"/>
      <c r="AI225" s="2"/>
      <c r="AJ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33"/>
      <c r="AB226" s="2"/>
      <c r="AC226" s="2"/>
      <c r="AD226" s="2"/>
      <c r="AE226" s="2"/>
      <c r="AF226" s="2"/>
      <c r="AG226" s="2"/>
      <c r="AH226" s="2"/>
      <c r="AI226" s="2"/>
      <c r="AJ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33"/>
      <c r="AB227" s="2"/>
      <c r="AC227" s="2"/>
      <c r="AD227" s="2"/>
      <c r="AE227" s="2"/>
      <c r="AF227" s="2"/>
      <c r="AG227" s="2"/>
      <c r="AH227" s="2"/>
      <c r="AI227" s="2"/>
      <c r="AJ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33"/>
      <c r="AB228" s="2"/>
      <c r="AC228" s="2"/>
      <c r="AD228" s="2"/>
      <c r="AE228" s="2"/>
      <c r="AF228" s="2"/>
      <c r="AG228" s="2"/>
      <c r="AH228" s="2"/>
      <c r="AI228" s="2"/>
      <c r="AJ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33"/>
      <c r="AB229" s="2"/>
      <c r="AC229" s="2"/>
      <c r="AD229" s="2"/>
      <c r="AE229" s="2"/>
      <c r="AF229" s="2"/>
      <c r="AG229" s="2"/>
      <c r="AH229" s="2"/>
      <c r="AI229" s="2"/>
      <c r="AJ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33"/>
      <c r="AB230" s="2"/>
      <c r="AC230" s="2"/>
      <c r="AD230" s="2"/>
      <c r="AE230" s="2"/>
      <c r="AF230" s="2"/>
      <c r="AG230" s="2"/>
      <c r="AH230" s="2"/>
      <c r="AI230" s="2"/>
      <c r="AJ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33"/>
      <c r="AB231" s="2"/>
      <c r="AC231" s="2"/>
      <c r="AD231" s="2"/>
      <c r="AE231" s="2"/>
      <c r="AF231" s="2"/>
      <c r="AG231" s="2"/>
      <c r="AH231" s="2"/>
      <c r="AI231" s="2"/>
      <c r="AJ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33"/>
      <c r="AB232" s="2"/>
      <c r="AC232" s="2"/>
      <c r="AD232" s="2"/>
      <c r="AE232" s="2"/>
      <c r="AF232" s="2"/>
      <c r="AG232" s="2"/>
      <c r="AH232" s="2"/>
      <c r="AI232" s="2"/>
      <c r="AJ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33"/>
      <c r="AB233" s="2"/>
      <c r="AC233" s="2"/>
      <c r="AD233" s="2"/>
      <c r="AE233" s="2"/>
      <c r="AF233" s="2"/>
      <c r="AG233" s="2"/>
      <c r="AH233" s="2"/>
      <c r="AI233" s="2"/>
      <c r="AJ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33"/>
      <c r="AB234" s="2"/>
      <c r="AC234" s="2"/>
      <c r="AD234" s="2"/>
      <c r="AE234" s="2"/>
      <c r="AF234" s="2"/>
      <c r="AG234" s="2"/>
      <c r="AH234" s="2"/>
      <c r="AI234" s="2"/>
      <c r="AJ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33"/>
      <c r="AB235" s="2"/>
      <c r="AC235" s="2"/>
      <c r="AD235" s="2"/>
      <c r="AE235" s="2"/>
      <c r="AF235" s="2"/>
      <c r="AG235" s="2"/>
      <c r="AH235" s="2"/>
      <c r="AI235" s="2"/>
      <c r="AJ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33"/>
      <c r="AB236" s="2"/>
      <c r="AC236" s="2"/>
      <c r="AD236" s="2"/>
      <c r="AE236" s="2"/>
      <c r="AF236" s="2"/>
      <c r="AG236" s="2"/>
      <c r="AH236" s="2"/>
      <c r="AI236" s="2"/>
      <c r="AJ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33"/>
      <c r="AB237" s="2"/>
      <c r="AC237" s="2"/>
      <c r="AD237" s="2"/>
      <c r="AE237" s="2"/>
      <c r="AF237" s="2"/>
      <c r="AG237" s="2"/>
      <c r="AH237" s="2"/>
      <c r="AI237" s="2"/>
      <c r="AJ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33"/>
      <c r="AB238" s="2"/>
      <c r="AC238" s="2"/>
      <c r="AD238" s="2"/>
      <c r="AE238" s="2"/>
      <c r="AF238" s="2"/>
      <c r="AG238" s="2"/>
      <c r="AH238" s="2"/>
      <c r="AI238" s="2"/>
      <c r="AJ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33"/>
      <c r="AB239" s="2"/>
      <c r="AC239" s="2"/>
      <c r="AD239" s="2"/>
      <c r="AE239" s="2"/>
      <c r="AF239" s="2"/>
      <c r="AG239" s="2"/>
      <c r="AH239" s="2"/>
      <c r="AI239" s="2"/>
      <c r="AJ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33"/>
      <c r="AB240" s="2"/>
      <c r="AC240" s="2"/>
      <c r="AD240" s="2"/>
      <c r="AE240" s="2"/>
      <c r="AF240" s="2"/>
      <c r="AG240" s="2"/>
      <c r="AH240" s="2"/>
      <c r="AI240" s="2"/>
      <c r="AJ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33"/>
      <c r="AB241" s="2"/>
      <c r="AC241" s="2"/>
      <c r="AD241" s="2"/>
      <c r="AE241" s="2"/>
      <c r="AF241" s="2"/>
      <c r="AG241" s="2"/>
      <c r="AH241" s="2"/>
      <c r="AI241" s="2"/>
      <c r="AJ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33"/>
      <c r="AB242" s="2"/>
      <c r="AC242" s="2"/>
      <c r="AD242" s="2"/>
      <c r="AE242" s="2"/>
      <c r="AF242" s="2"/>
      <c r="AG242" s="2"/>
      <c r="AH242" s="2"/>
      <c r="AI242" s="2"/>
      <c r="AJ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33"/>
      <c r="AB243" s="2"/>
      <c r="AC243" s="2"/>
      <c r="AD243" s="2"/>
      <c r="AE243" s="2"/>
      <c r="AF243" s="2"/>
      <c r="AG243" s="2"/>
      <c r="AH243" s="2"/>
      <c r="AI243" s="2"/>
      <c r="AJ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33"/>
      <c r="AB244" s="2"/>
      <c r="AC244" s="2"/>
      <c r="AD244" s="2"/>
      <c r="AE244" s="2"/>
      <c r="AF244" s="2"/>
      <c r="AG244" s="2"/>
      <c r="AH244" s="2"/>
      <c r="AI244" s="2"/>
      <c r="AJ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33"/>
      <c r="AB245" s="2"/>
      <c r="AC245" s="2"/>
      <c r="AD245" s="2"/>
      <c r="AE245" s="2"/>
      <c r="AF245" s="2"/>
      <c r="AG245" s="2"/>
      <c r="AH245" s="2"/>
      <c r="AI245" s="2"/>
      <c r="AJ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33"/>
      <c r="AB246" s="2"/>
      <c r="AC246" s="2"/>
      <c r="AD246" s="2"/>
      <c r="AE246" s="2"/>
      <c r="AF246" s="2"/>
      <c r="AG246" s="2"/>
      <c r="AH246" s="2"/>
      <c r="AI246" s="2"/>
      <c r="AJ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33"/>
      <c r="AB247" s="2"/>
      <c r="AC247" s="2"/>
      <c r="AD247" s="2"/>
      <c r="AE247" s="2"/>
      <c r="AF247" s="2"/>
      <c r="AG247" s="2"/>
      <c r="AH247" s="2"/>
      <c r="AI247" s="2"/>
      <c r="AJ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33"/>
      <c r="AB248" s="2"/>
      <c r="AC248" s="2"/>
      <c r="AD248" s="2"/>
      <c r="AE248" s="2"/>
      <c r="AF248" s="2"/>
      <c r="AG248" s="2"/>
      <c r="AH248" s="2"/>
      <c r="AI248" s="2"/>
      <c r="AJ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33"/>
      <c r="AB249" s="2"/>
      <c r="AC249" s="2"/>
      <c r="AD249" s="2"/>
      <c r="AE249" s="2"/>
      <c r="AF249" s="2"/>
      <c r="AG249" s="2"/>
      <c r="AH249" s="2"/>
      <c r="AI249" s="2"/>
      <c r="AJ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33"/>
      <c r="AB250" s="2"/>
      <c r="AC250" s="2"/>
      <c r="AD250" s="2"/>
      <c r="AE250" s="2"/>
      <c r="AF250" s="2"/>
      <c r="AG250" s="2"/>
      <c r="AH250" s="2"/>
      <c r="AI250" s="2"/>
      <c r="AJ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33"/>
      <c r="AB251" s="2"/>
      <c r="AC251" s="2"/>
      <c r="AD251" s="2"/>
      <c r="AE251" s="2"/>
      <c r="AF251" s="2"/>
      <c r="AG251" s="2"/>
      <c r="AH251" s="2"/>
      <c r="AI251" s="2"/>
      <c r="AJ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33"/>
      <c r="AB252" s="2"/>
      <c r="AC252" s="2"/>
      <c r="AD252" s="2"/>
      <c r="AE252" s="2"/>
      <c r="AF252" s="2"/>
      <c r="AG252" s="2"/>
      <c r="AH252" s="2"/>
      <c r="AI252" s="2"/>
      <c r="AJ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33"/>
      <c r="AB253" s="2"/>
      <c r="AC253" s="2"/>
      <c r="AD253" s="2"/>
      <c r="AE253" s="2"/>
      <c r="AF253" s="2"/>
      <c r="AG253" s="2"/>
      <c r="AH253" s="2"/>
      <c r="AI253" s="2"/>
      <c r="AJ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33"/>
      <c r="AB254" s="2"/>
      <c r="AC254" s="2"/>
      <c r="AD254" s="2"/>
      <c r="AE254" s="2"/>
      <c r="AF254" s="2"/>
      <c r="AG254" s="2"/>
      <c r="AH254" s="2"/>
      <c r="AI254" s="2"/>
      <c r="AJ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33"/>
      <c r="AB255" s="2"/>
      <c r="AC255" s="2"/>
      <c r="AD255" s="2"/>
      <c r="AE255" s="2"/>
      <c r="AF255" s="2"/>
      <c r="AG255" s="2"/>
      <c r="AH255" s="2"/>
      <c r="AI255" s="2"/>
      <c r="AJ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33"/>
      <c r="AB256" s="2"/>
      <c r="AC256" s="2"/>
      <c r="AD256" s="2"/>
      <c r="AE256" s="2"/>
      <c r="AF256" s="2"/>
      <c r="AG256" s="2"/>
      <c r="AH256" s="2"/>
      <c r="AI256" s="2"/>
      <c r="AJ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33"/>
      <c r="AB257" s="2"/>
      <c r="AC257" s="2"/>
      <c r="AD257" s="2"/>
      <c r="AE257" s="2"/>
      <c r="AF257" s="2"/>
      <c r="AG257" s="2"/>
      <c r="AH257" s="2"/>
      <c r="AI257" s="2"/>
      <c r="AJ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33"/>
      <c r="AB258" s="2"/>
      <c r="AC258" s="2"/>
      <c r="AD258" s="2"/>
      <c r="AE258" s="2"/>
      <c r="AF258" s="2"/>
      <c r="AG258" s="2"/>
      <c r="AH258" s="2"/>
      <c r="AI258" s="2"/>
      <c r="AJ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33"/>
      <c r="AB259" s="2"/>
      <c r="AC259" s="2"/>
      <c r="AD259" s="2"/>
      <c r="AE259" s="2"/>
      <c r="AF259" s="2"/>
      <c r="AG259" s="2"/>
      <c r="AH259" s="2"/>
      <c r="AI259" s="2"/>
      <c r="AJ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33"/>
      <c r="AB260" s="2"/>
      <c r="AC260" s="2"/>
      <c r="AD260" s="2"/>
      <c r="AE260" s="2"/>
      <c r="AF260" s="2"/>
      <c r="AG260" s="2"/>
      <c r="AH260" s="2"/>
      <c r="AI260" s="2"/>
      <c r="AJ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33"/>
      <c r="AB261" s="2"/>
      <c r="AC261" s="2"/>
      <c r="AD261" s="2"/>
      <c r="AE261" s="2"/>
      <c r="AF261" s="2"/>
      <c r="AG261" s="2"/>
      <c r="AH261" s="2"/>
      <c r="AI261" s="2"/>
      <c r="AJ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33"/>
      <c r="AB262" s="2"/>
      <c r="AC262" s="2"/>
      <c r="AD262" s="2"/>
      <c r="AE262" s="2"/>
      <c r="AF262" s="2"/>
      <c r="AG262" s="2"/>
      <c r="AH262" s="2"/>
      <c r="AI262" s="2"/>
      <c r="AJ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33"/>
      <c r="AB263" s="2"/>
      <c r="AC263" s="2"/>
      <c r="AD263" s="2"/>
      <c r="AE263" s="2"/>
      <c r="AF263" s="2"/>
      <c r="AG263" s="2"/>
      <c r="AH263" s="2"/>
      <c r="AI263" s="2"/>
      <c r="AJ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33"/>
      <c r="AB264" s="2"/>
      <c r="AC264" s="2"/>
      <c r="AD264" s="2"/>
      <c r="AE264" s="2"/>
      <c r="AF264" s="2"/>
      <c r="AG264" s="2"/>
      <c r="AH264" s="2"/>
      <c r="AI264" s="2"/>
      <c r="AJ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33"/>
      <c r="AB265" s="2"/>
      <c r="AC265" s="2"/>
      <c r="AD265" s="2"/>
      <c r="AE265" s="2"/>
      <c r="AF265" s="2"/>
      <c r="AG265" s="2"/>
      <c r="AH265" s="2"/>
      <c r="AI265" s="2"/>
      <c r="AJ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33"/>
      <c r="AB266" s="2"/>
      <c r="AC266" s="2"/>
      <c r="AD266" s="2"/>
      <c r="AE266" s="2"/>
      <c r="AF266" s="2"/>
      <c r="AG266" s="2"/>
      <c r="AH266" s="2"/>
      <c r="AI266" s="2"/>
      <c r="AJ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33"/>
      <c r="AB267" s="2"/>
      <c r="AC267" s="2"/>
      <c r="AD267" s="2"/>
      <c r="AE267" s="2"/>
      <c r="AF267" s="2"/>
      <c r="AG267" s="2"/>
      <c r="AH267" s="2"/>
      <c r="AI267" s="2"/>
      <c r="AJ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33"/>
      <c r="AB268" s="2"/>
      <c r="AC268" s="2"/>
      <c r="AD268" s="2"/>
      <c r="AE268" s="2"/>
      <c r="AF268" s="2"/>
      <c r="AG268" s="2"/>
      <c r="AH268" s="2"/>
      <c r="AI268" s="2"/>
      <c r="AJ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33"/>
      <c r="AB269" s="2"/>
      <c r="AC269" s="2"/>
      <c r="AD269" s="2"/>
      <c r="AE269" s="2"/>
      <c r="AF269" s="2"/>
      <c r="AG269" s="2"/>
      <c r="AH269" s="2"/>
      <c r="AI269" s="2"/>
      <c r="AJ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33"/>
      <c r="AB270" s="2"/>
      <c r="AC270" s="2"/>
      <c r="AD270" s="2"/>
      <c r="AE270" s="2"/>
      <c r="AF270" s="2"/>
      <c r="AG270" s="2"/>
      <c r="AH270" s="2"/>
      <c r="AI270" s="2"/>
      <c r="AJ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33"/>
      <c r="AB271" s="2"/>
      <c r="AC271" s="2"/>
      <c r="AD271" s="2"/>
      <c r="AE271" s="2"/>
      <c r="AF271" s="2"/>
      <c r="AG271" s="2"/>
      <c r="AH271" s="2"/>
      <c r="AI271" s="2"/>
      <c r="AJ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33"/>
      <c r="AB272" s="2"/>
      <c r="AC272" s="2"/>
      <c r="AD272" s="2"/>
      <c r="AE272" s="2"/>
      <c r="AF272" s="2"/>
      <c r="AG272" s="2"/>
      <c r="AH272" s="2"/>
      <c r="AI272" s="2"/>
      <c r="AJ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33"/>
      <c r="AB273" s="2"/>
      <c r="AC273" s="2"/>
      <c r="AD273" s="2"/>
      <c r="AE273" s="2"/>
      <c r="AF273" s="2"/>
      <c r="AG273" s="2"/>
      <c r="AH273" s="2"/>
      <c r="AI273" s="2"/>
      <c r="AJ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33"/>
      <c r="AB274" s="2"/>
      <c r="AC274" s="2"/>
      <c r="AD274" s="2"/>
      <c r="AE274" s="2"/>
      <c r="AF274" s="2"/>
      <c r="AG274" s="2"/>
      <c r="AH274" s="2"/>
      <c r="AI274" s="2"/>
      <c r="AJ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33"/>
      <c r="AB275" s="2"/>
      <c r="AC275" s="2"/>
      <c r="AD275" s="2"/>
      <c r="AE275" s="2"/>
      <c r="AF275" s="2"/>
      <c r="AG275" s="2"/>
      <c r="AH275" s="2"/>
      <c r="AI275" s="2"/>
      <c r="AJ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33"/>
      <c r="AB276" s="2"/>
      <c r="AC276" s="2"/>
      <c r="AD276" s="2"/>
      <c r="AE276" s="2"/>
      <c r="AF276" s="2"/>
      <c r="AG276" s="2"/>
      <c r="AH276" s="2"/>
      <c r="AI276" s="2"/>
      <c r="AJ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33"/>
      <c r="AB277" s="2"/>
      <c r="AC277" s="2"/>
      <c r="AD277" s="2"/>
      <c r="AE277" s="2"/>
      <c r="AF277" s="2"/>
      <c r="AG277" s="2"/>
      <c r="AH277" s="2"/>
      <c r="AI277" s="2"/>
      <c r="AJ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33"/>
      <c r="AB278" s="2"/>
      <c r="AC278" s="2"/>
      <c r="AD278" s="2"/>
      <c r="AE278" s="2"/>
      <c r="AF278" s="2"/>
      <c r="AG278" s="2"/>
      <c r="AH278" s="2"/>
      <c r="AI278" s="2"/>
      <c r="AJ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33"/>
      <c r="AB279" s="2"/>
      <c r="AC279" s="2"/>
      <c r="AD279" s="2"/>
      <c r="AE279" s="2"/>
      <c r="AF279" s="2"/>
      <c r="AG279" s="2"/>
      <c r="AH279" s="2"/>
      <c r="AI279" s="2"/>
      <c r="AJ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33"/>
      <c r="AB280" s="2"/>
      <c r="AC280" s="2"/>
      <c r="AD280" s="2"/>
      <c r="AE280" s="2"/>
      <c r="AF280" s="2"/>
      <c r="AG280" s="2"/>
      <c r="AH280" s="2"/>
      <c r="AI280" s="2"/>
      <c r="AJ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33"/>
      <c r="AB281" s="2"/>
      <c r="AC281" s="2"/>
      <c r="AD281" s="2"/>
      <c r="AE281" s="2"/>
      <c r="AF281" s="2"/>
      <c r="AG281" s="2"/>
      <c r="AH281" s="2"/>
      <c r="AI281" s="2"/>
      <c r="AJ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33"/>
      <c r="AB282" s="2"/>
      <c r="AC282" s="2"/>
      <c r="AD282" s="2"/>
      <c r="AE282" s="2"/>
      <c r="AF282" s="2"/>
      <c r="AG282" s="2"/>
      <c r="AH282" s="2"/>
      <c r="AI282" s="2"/>
      <c r="AJ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33"/>
      <c r="AB283" s="2"/>
      <c r="AC283" s="2"/>
      <c r="AD283" s="2"/>
      <c r="AE283" s="2"/>
      <c r="AF283" s="2"/>
      <c r="AG283" s="2"/>
      <c r="AH283" s="2"/>
      <c r="AI283" s="2"/>
      <c r="AJ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33"/>
      <c r="AB284" s="2"/>
      <c r="AC284" s="2"/>
      <c r="AD284" s="2"/>
      <c r="AE284" s="2"/>
      <c r="AF284" s="2"/>
      <c r="AG284" s="2"/>
      <c r="AH284" s="2"/>
      <c r="AI284" s="2"/>
      <c r="AJ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33"/>
      <c r="AB285" s="2"/>
      <c r="AC285" s="2"/>
      <c r="AD285" s="2"/>
      <c r="AE285" s="2"/>
      <c r="AF285" s="2"/>
      <c r="AG285" s="2"/>
      <c r="AH285" s="2"/>
      <c r="AI285" s="2"/>
      <c r="AJ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33"/>
      <c r="AB286" s="2"/>
      <c r="AC286" s="2"/>
      <c r="AD286" s="2"/>
      <c r="AE286" s="2"/>
      <c r="AF286" s="2"/>
      <c r="AG286" s="2"/>
      <c r="AH286" s="2"/>
      <c r="AI286" s="2"/>
      <c r="AJ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33"/>
      <c r="AB287" s="2"/>
      <c r="AC287" s="2"/>
      <c r="AD287" s="2"/>
      <c r="AE287" s="2"/>
      <c r="AF287" s="2"/>
      <c r="AG287" s="2"/>
      <c r="AH287" s="2"/>
      <c r="AI287" s="2"/>
      <c r="AJ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33"/>
      <c r="AB288" s="2"/>
      <c r="AC288" s="2"/>
      <c r="AD288" s="2"/>
      <c r="AE288" s="2"/>
      <c r="AF288" s="2"/>
      <c r="AG288" s="2"/>
      <c r="AH288" s="2"/>
      <c r="AI288" s="2"/>
      <c r="AJ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33"/>
      <c r="AB289" s="2"/>
      <c r="AC289" s="2"/>
      <c r="AD289" s="2"/>
      <c r="AE289" s="2"/>
      <c r="AF289" s="2"/>
      <c r="AG289" s="2"/>
      <c r="AH289" s="2"/>
      <c r="AI289" s="2"/>
      <c r="AJ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33"/>
      <c r="AB290" s="2"/>
      <c r="AC290" s="2"/>
      <c r="AD290" s="2"/>
      <c r="AE290" s="2"/>
      <c r="AF290" s="2"/>
      <c r="AG290" s="2"/>
      <c r="AH290" s="2"/>
      <c r="AI290" s="2"/>
      <c r="AJ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33"/>
      <c r="AB291" s="2"/>
      <c r="AC291" s="2"/>
      <c r="AD291" s="2"/>
      <c r="AE291" s="2"/>
      <c r="AF291" s="2"/>
      <c r="AG291" s="2"/>
      <c r="AH291" s="2"/>
      <c r="AI291" s="2"/>
      <c r="AJ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33"/>
      <c r="AB292" s="2"/>
      <c r="AC292" s="2"/>
      <c r="AD292" s="2"/>
      <c r="AE292" s="2"/>
      <c r="AF292" s="2"/>
      <c r="AG292" s="2"/>
      <c r="AH292" s="2"/>
      <c r="AI292" s="2"/>
      <c r="AJ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33"/>
      <c r="AB293" s="2"/>
      <c r="AC293" s="2"/>
      <c r="AD293" s="2"/>
      <c r="AE293" s="2"/>
      <c r="AF293" s="2"/>
      <c r="AG293" s="2"/>
      <c r="AH293" s="2"/>
      <c r="AI293" s="2"/>
      <c r="AJ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33"/>
      <c r="AB294" s="2"/>
      <c r="AC294" s="2"/>
      <c r="AD294" s="2"/>
      <c r="AE294" s="2"/>
      <c r="AF294" s="2"/>
      <c r="AG294" s="2"/>
      <c r="AH294" s="2"/>
      <c r="AI294" s="2"/>
      <c r="AJ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33"/>
      <c r="AB295" s="2"/>
      <c r="AC295" s="2"/>
      <c r="AD295" s="2"/>
      <c r="AE295" s="2"/>
      <c r="AF295" s="2"/>
      <c r="AG295" s="2"/>
      <c r="AH295" s="2"/>
      <c r="AI295" s="2"/>
      <c r="AJ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33"/>
      <c r="AB296" s="2"/>
      <c r="AC296" s="2"/>
      <c r="AD296" s="2"/>
      <c r="AE296" s="2"/>
      <c r="AF296" s="2"/>
      <c r="AG296" s="2"/>
      <c r="AH296" s="2"/>
      <c r="AI296" s="2"/>
      <c r="AJ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33"/>
      <c r="AB297" s="2"/>
      <c r="AC297" s="2"/>
      <c r="AD297" s="2"/>
      <c r="AE297" s="2"/>
      <c r="AF297" s="2"/>
      <c r="AG297" s="2"/>
      <c r="AH297" s="2"/>
      <c r="AI297" s="2"/>
      <c r="AJ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33"/>
      <c r="AB298" s="2"/>
      <c r="AC298" s="2"/>
      <c r="AD298" s="2"/>
      <c r="AE298" s="2"/>
      <c r="AF298" s="2"/>
      <c r="AG298" s="2"/>
      <c r="AH298" s="2"/>
      <c r="AI298" s="2"/>
      <c r="AJ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33"/>
      <c r="AB299" s="2"/>
      <c r="AC299" s="2"/>
      <c r="AD299" s="2"/>
      <c r="AE299" s="2"/>
      <c r="AF299" s="2"/>
      <c r="AG299" s="2"/>
      <c r="AH299" s="2"/>
      <c r="AI299" s="2"/>
      <c r="AJ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33"/>
      <c r="AB300" s="2"/>
      <c r="AC300" s="2"/>
      <c r="AD300" s="2"/>
      <c r="AE300" s="2"/>
      <c r="AF300" s="2"/>
      <c r="AG300" s="2"/>
      <c r="AH300" s="2"/>
      <c r="AI300" s="2"/>
      <c r="AJ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33"/>
      <c r="AB301" s="2"/>
      <c r="AC301" s="2"/>
      <c r="AD301" s="2"/>
      <c r="AE301" s="2"/>
      <c r="AF301" s="2"/>
      <c r="AG301" s="2"/>
      <c r="AH301" s="2"/>
      <c r="AI301" s="2"/>
      <c r="AJ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33"/>
      <c r="AB302" s="2"/>
      <c r="AC302" s="2"/>
      <c r="AD302" s="2"/>
      <c r="AE302" s="2"/>
      <c r="AF302" s="2"/>
      <c r="AG302" s="2"/>
      <c r="AH302" s="2"/>
      <c r="AI302" s="2"/>
      <c r="AJ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33"/>
      <c r="AB303" s="2"/>
      <c r="AC303" s="2"/>
      <c r="AD303" s="2"/>
      <c r="AE303" s="2"/>
      <c r="AF303" s="2"/>
      <c r="AG303" s="2"/>
      <c r="AH303" s="2"/>
      <c r="AI303" s="2"/>
      <c r="AJ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33"/>
      <c r="AB304" s="2"/>
      <c r="AC304" s="2"/>
      <c r="AD304" s="2"/>
      <c r="AE304" s="2"/>
      <c r="AF304" s="2"/>
      <c r="AG304" s="2"/>
      <c r="AH304" s="2"/>
      <c r="AI304" s="2"/>
      <c r="AJ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33"/>
      <c r="AB305" s="2"/>
      <c r="AC305" s="2"/>
      <c r="AD305" s="2"/>
      <c r="AE305" s="2"/>
      <c r="AF305" s="2"/>
      <c r="AG305" s="2"/>
      <c r="AH305" s="2"/>
      <c r="AI305" s="2"/>
      <c r="AJ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33"/>
      <c r="AB306" s="2"/>
      <c r="AC306" s="2"/>
      <c r="AD306" s="2"/>
      <c r="AE306" s="2"/>
      <c r="AF306" s="2"/>
      <c r="AG306" s="2"/>
      <c r="AH306" s="2"/>
      <c r="AI306" s="2"/>
      <c r="AJ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33"/>
      <c r="AB307" s="2"/>
      <c r="AC307" s="2"/>
      <c r="AD307" s="2"/>
      <c r="AE307" s="2"/>
      <c r="AF307" s="2"/>
      <c r="AG307" s="2"/>
      <c r="AH307" s="2"/>
      <c r="AI307" s="2"/>
      <c r="AJ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33"/>
      <c r="AB308" s="2"/>
      <c r="AC308" s="2"/>
      <c r="AD308" s="2"/>
      <c r="AE308" s="2"/>
      <c r="AF308" s="2"/>
      <c r="AG308" s="2"/>
      <c r="AH308" s="2"/>
      <c r="AI308" s="2"/>
      <c r="AJ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33"/>
      <c r="AB309" s="2"/>
      <c r="AC309" s="2"/>
      <c r="AD309" s="2"/>
      <c r="AE309" s="2"/>
      <c r="AF309" s="2"/>
      <c r="AG309" s="2"/>
      <c r="AH309" s="2"/>
      <c r="AI309" s="2"/>
      <c r="AJ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33"/>
      <c r="AB310" s="2"/>
      <c r="AC310" s="2"/>
      <c r="AD310" s="2"/>
      <c r="AE310" s="2"/>
      <c r="AF310" s="2"/>
      <c r="AG310" s="2"/>
      <c r="AH310" s="2"/>
      <c r="AI310" s="2"/>
      <c r="AJ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33"/>
      <c r="AB311" s="2"/>
      <c r="AC311" s="2"/>
      <c r="AD311" s="2"/>
      <c r="AE311" s="2"/>
      <c r="AF311" s="2"/>
      <c r="AG311" s="2"/>
      <c r="AH311" s="2"/>
      <c r="AI311" s="2"/>
      <c r="AJ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33"/>
      <c r="AB312" s="2"/>
      <c r="AC312" s="2"/>
      <c r="AD312" s="2"/>
      <c r="AE312" s="2"/>
      <c r="AF312" s="2"/>
      <c r="AG312" s="2"/>
      <c r="AH312" s="2"/>
      <c r="AI312" s="2"/>
      <c r="AJ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33"/>
      <c r="AB313" s="2"/>
      <c r="AC313" s="2"/>
      <c r="AD313" s="2"/>
      <c r="AE313" s="2"/>
      <c r="AF313" s="2"/>
      <c r="AG313" s="2"/>
      <c r="AH313" s="2"/>
      <c r="AI313" s="2"/>
      <c r="AJ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33"/>
      <c r="AB314" s="2"/>
      <c r="AC314" s="2"/>
      <c r="AD314" s="2"/>
      <c r="AE314" s="2"/>
      <c r="AF314" s="2"/>
      <c r="AG314" s="2"/>
      <c r="AH314" s="2"/>
      <c r="AI314" s="2"/>
      <c r="AJ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33"/>
      <c r="AB315" s="2"/>
      <c r="AC315" s="2"/>
      <c r="AD315" s="2"/>
      <c r="AE315" s="2"/>
      <c r="AF315" s="2"/>
      <c r="AG315" s="2"/>
      <c r="AH315" s="2"/>
      <c r="AI315" s="2"/>
      <c r="AJ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33"/>
      <c r="AB316" s="2"/>
      <c r="AC316" s="2"/>
      <c r="AD316" s="2"/>
      <c r="AE316" s="2"/>
      <c r="AF316" s="2"/>
      <c r="AG316" s="2"/>
      <c r="AH316" s="2"/>
      <c r="AI316" s="2"/>
      <c r="AJ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33"/>
      <c r="AB317" s="2"/>
      <c r="AC317" s="2"/>
      <c r="AD317" s="2"/>
      <c r="AE317" s="2"/>
      <c r="AF317" s="2"/>
      <c r="AG317" s="2"/>
      <c r="AH317" s="2"/>
      <c r="AI317" s="2"/>
      <c r="AJ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33"/>
      <c r="AB318" s="2"/>
      <c r="AC318" s="2"/>
      <c r="AD318" s="2"/>
      <c r="AE318" s="2"/>
      <c r="AF318" s="2"/>
      <c r="AG318" s="2"/>
      <c r="AH318" s="2"/>
      <c r="AI318" s="2"/>
      <c r="AJ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33"/>
      <c r="AB319" s="2"/>
      <c r="AC319" s="2"/>
      <c r="AD319" s="2"/>
      <c r="AE319" s="2"/>
      <c r="AF319" s="2"/>
      <c r="AG319" s="2"/>
      <c r="AH319" s="2"/>
      <c r="AI319" s="2"/>
      <c r="AJ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33"/>
      <c r="AB320" s="2"/>
      <c r="AC320" s="2"/>
      <c r="AD320" s="2"/>
      <c r="AE320" s="2"/>
      <c r="AF320" s="2"/>
      <c r="AG320" s="2"/>
      <c r="AH320" s="2"/>
      <c r="AI320" s="2"/>
      <c r="AJ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33"/>
      <c r="AB321" s="2"/>
      <c r="AC321" s="2"/>
      <c r="AD321" s="2"/>
      <c r="AE321" s="2"/>
      <c r="AF321" s="2"/>
      <c r="AG321" s="2"/>
      <c r="AH321" s="2"/>
      <c r="AI321" s="2"/>
      <c r="AJ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33"/>
      <c r="AB322" s="2"/>
      <c r="AC322" s="2"/>
      <c r="AD322" s="2"/>
      <c r="AE322" s="2"/>
      <c r="AF322" s="2"/>
      <c r="AG322" s="2"/>
      <c r="AH322" s="2"/>
      <c r="AI322" s="2"/>
      <c r="AJ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33"/>
      <c r="AB323" s="2"/>
      <c r="AC323" s="2"/>
      <c r="AD323" s="2"/>
      <c r="AE323" s="2"/>
      <c r="AF323" s="2"/>
      <c r="AG323" s="2"/>
      <c r="AH323" s="2"/>
      <c r="AI323" s="2"/>
      <c r="AJ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33"/>
      <c r="AB324" s="2"/>
      <c r="AC324" s="2"/>
      <c r="AD324" s="2"/>
      <c r="AE324" s="2"/>
      <c r="AF324" s="2"/>
      <c r="AG324" s="2"/>
      <c r="AH324" s="2"/>
      <c r="AI324" s="2"/>
      <c r="AJ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33"/>
      <c r="AB325" s="2"/>
      <c r="AC325" s="2"/>
      <c r="AD325" s="2"/>
      <c r="AE325" s="2"/>
      <c r="AF325" s="2"/>
      <c r="AG325" s="2"/>
      <c r="AH325" s="2"/>
      <c r="AI325" s="2"/>
      <c r="AJ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33"/>
      <c r="AB326" s="2"/>
      <c r="AC326" s="2"/>
      <c r="AD326" s="2"/>
      <c r="AE326" s="2"/>
      <c r="AF326" s="2"/>
      <c r="AG326" s="2"/>
      <c r="AH326" s="2"/>
      <c r="AI326" s="2"/>
      <c r="AJ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33"/>
      <c r="AB327" s="2"/>
      <c r="AC327" s="2"/>
      <c r="AD327" s="2"/>
      <c r="AE327" s="2"/>
      <c r="AF327" s="2"/>
      <c r="AG327" s="2"/>
      <c r="AH327" s="2"/>
      <c r="AI327" s="2"/>
      <c r="AJ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33"/>
      <c r="AB328" s="2"/>
      <c r="AC328" s="2"/>
      <c r="AD328" s="2"/>
      <c r="AE328" s="2"/>
      <c r="AF328" s="2"/>
      <c r="AG328" s="2"/>
      <c r="AH328" s="2"/>
      <c r="AI328" s="2"/>
      <c r="AJ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33"/>
      <c r="AB329" s="2"/>
      <c r="AC329" s="2"/>
      <c r="AD329" s="2"/>
      <c r="AE329" s="2"/>
      <c r="AF329" s="2"/>
      <c r="AG329" s="2"/>
      <c r="AH329" s="2"/>
      <c r="AI329" s="2"/>
      <c r="AJ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33"/>
      <c r="AB330" s="2"/>
      <c r="AC330" s="2"/>
      <c r="AD330" s="2"/>
      <c r="AE330" s="2"/>
      <c r="AF330" s="2"/>
      <c r="AG330" s="2"/>
      <c r="AH330" s="2"/>
      <c r="AI330" s="2"/>
      <c r="AJ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33"/>
      <c r="AB331" s="2"/>
      <c r="AC331" s="2"/>
      <c r="AD331" s="2"/>
      <c r="AE331" s="2"/>
      <c r="AF331" s="2"/>
      <c r="AG331" s="2"/>
      <c r="AH331" s="2"/>
      <c r="AI331" s="2"/>
      <c r="AJ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33"/>
      <c r="AB332" s="2"/>
      <c r="AC332" s="2"/>
      <c r="AD332" s="2"/>
      <c r="AE332" s="2"/>
      <c r="AF332" s="2"/>
      <c r="AG332" s="2"/>
      <c r="AH332" s="2"/>
      <c r="AI332" s="2"/>
      <c r="AJ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33"/>
      <c r="AB333" s="2"/>
      <c r="AC333" s="2"/>
      <c r="AD333" s="2"/>
      <c r="AE333" s="2"/>
      <c r="AF333" s="2"/>
      <c r="AG333" s="2"/>
      <c r="AH333" s="2"/>
      <c r="AI333" s="2"/>
      <c r="AJ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33"/>
      <c r="AB334" s="2"/>
      <c r="AC334" s="2"/>
      <c r="AD334" s="2"/>
      <c r="AE334" s="2"/>
      <c r="AF334" s="2"/>
      <c r="AG334" s="2"/>
      <c r="AH334" s="2"/>
      <c r="AI334" s="2"/>
      <c r="AJ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33"/>
      <c r="AB335" s="2"/>
      <c r="AC335" s="2"/>
      <c r="AD335" s="2"/>
      <c r="AE335" s="2"/>
      <c r="AF335" s="2"/>
      <c r="AG335" s="2"/>
      <c r="AH335" s="2"/>
      <c r="AI335" s="2"/>
      <c r="AJ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33"/>
      <c r="AB336" s="2"/>
      <c r="AC336" s="2"/>
      <c r="AD336" s="2"/>
      <c r="AE336" s="2"/>
      <c r="AF336" s="2"/>
      <c r="AG336" s="2"/>
      <c r="AH336" s="2"/>
      <c r="AI336" s="2"/>
      <c r="AJ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33"/>
      <c r="AB337" s="2"/>
      <c r="AC337" s="2"/>
      <c r="AD337" s="2"/>
      <c r="AE337" s="2"/>
      <c r="AF337" s="2"/>
      <c r="AG337" s="2"/>
      <c r="AH337" s="2"/>
      <c r="AI337" s="2"/>
      <c r="AJ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33"/>
      <c r="AB338" s="2"/>
      <c r="AC338" s="2"/>
      <c r="AD338" s="2"/>
      <c r="AE338" s="2"/>
      <c r="AF338" s="2"/>
      <c r="AG338" s="2"/>
      <c r="AH338" s="2"/>
      <c r="AI338" s="2"/>
      <c r="AJ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33"/>
      <c r="AB339" s="2"/>
      <c r="AC339" s="2"/>
      <c r="AD339" s="2"/>
      <c r="AE339" s="2"/>
      <c r="AF339" s="2"/>
      <c r="AG339" s="2"/>
      <c r="AH339" s="2"/>
      <c r="AI339" s="2"/>
      <c r="AJ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33"/>
      <c r="AB340" s="2"/>
      <c r="AC340" s="2"/>
      <c r="AD340" s="2"/>
      <c r="AE340" s="2"/>
      <c r="AF340" s="2"/>
      <c r="AG340" s="2"/>
      <c r="AH340" s="2"/>
      <c r="AI340" s="2"/>
      <c r="AJ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33"/>
      <c r="AB341" s="2"/>
      <c r="AC341" s="2"/>
      <c r="AD341" s="2"/>
      <c r="AE341" s="2"/>
      <c r="AF341" s="2"/>
      <c r="AG341" s="2"/>
      <c r="AH341" s="2"/>
      <c r="AI341" s="2"/>
      <c r="AJ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33"/>
      <c r="AB342" s="2"/>
      <c r="AC342" s="2"/>
      <c r="AD342" s="2"/>
      <c r="AE342" s="2"/>
      <c r="AF342" s="2"/>
      <c r="AG342" s="2"/>
      <c r="AH342" s="2"/>
      <c r="AI342" s="2"/>
      <c r="AJ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33"/>
      <c r="AB343" s="2"/>
      <c r="AC343" s="2"/>
      <c r="AD343" s="2"/>
      <c r="AE343" s="2"/>
      <c r="AF343" s="2"/>
      <c r="AG343" s="2"/>
      <c r="AH343" s="2"/>
      <c r="AI343" s="2"/>
      <c r="AJ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33"/>
      <c r="AB344" s="2"/>
      <c r="AC344" s="2"/>
      <c r="AD344" s="2"/>
      <c r="AE344" s="2"/>
      <c r="AF344" s="2"/>
      <c r="AG344" s="2"/>
      <c r="AH344" s="2"/>
      <c r="AI344" s="2"/>
      <c r="AJ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33"/>
      <c r="AB345" s="2"/>
      <c r="AC345" s="2"/>
      <c r="AD345" s="2"/>
      <c r="AE345" s="2"/>
      <c r="AF345" s="2"/>
      <c r="AG345" s="2"/>
      <c r="AH345" s="2"/>
      <c r="AI345" s="2"/>
      <c r="AJ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33"/>
      <c r="AB346" s="2"/>
      <c r="AC346" s="2"/>
      <c r="AD346" s="2"/>
      <c r="AE346" s="2"/>
      <c r="AF346" s="2"/>
      <c r="AG346" s="2"/>
      <c r="AH346" s="2"/>
      <c r="AI346" s="2"/>
      <c r="AJ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33"/>
      <c r="AB347" s="2"/>
      <c r="AC347" s="2"/>
      <c r="AD347" s="2"/>
      <c r="AE347" s="2"/>
      <c r="AF347" s="2"/>
      <c r="AG347" s="2"/>
      <c r="AH347" s="2"/>
      <c r="AI347" s="2"/>
      <c r="AJ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33"/>
      <c r="AB348" s="2"/>
      <c r="AC348" s="2"/>
      <c r="AD348" s="2"/>
      <c r="AE348" s="2"/>
      <c r="AF348" s="2"/>
      <c r="AG348" s="2"/>
      <c r="AH348" s="2"/>
      <c r="AI348" s="2"/>
      <c r="AJ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33"/>
      <c r="AB349" s="2"/>
      <c r="AC349" s="2"/>
      <c r="AD349" s="2"/>
      <c r="AE349" s="2"/>
      <c r="AF349" s="2"/>
      <c r="AG349" s="2"/>
      <c r="AH349" s="2"/>
      <c r="AI349" s="2"/>
      <c r="AJ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33"/>
      <c r="AB350" s="2"/>
      <c r="AC350" s="2"/>
      <c r="AD350" s="2"/>
      <c r="AE350" s="2"/>
      <c r="AF350" s="2"/>
      <c r="AG350" s="2"/>
      <c r="AH350" s="2"/>
      <c r="AI350" s="2"/>
      <c r="AJ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33"/>
      <c r="AB351" s="2"/>
      <c r="AC351" s="2"/>
      <c r="AD351" s="2"/>
      <c r="AE351" s="2"/>
      <c r="AF351" s="2"/>
      <c r="AG351" s="2"/>
      <c r="AH351" s="2"/>
      <c r="AI351" s="2"/>
      <c r="AJ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33"/>
      <c r="AB352" s="2"/>
      <c r="AC352" s="2"/>
      <c r="AD352" s="2"/>
      <c r="AE352" s="2"/>
      <c r="AF352" s="2"/>
      <c r="AG352" s="2"/>
      <c r="AH352" s="2"/>
      <c r="AI352" s="2"/>
      <c r="AJ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33"/>
      <c r="AB353" s="2"/>
      <c r="AC353" s="2"/>
      <c r="AD353" s="2"/>
      <c r="AE353" s="2"/>
      <c r="AF353" s="2"/>
      <c r="AG353" s="2"/>
      <c r="AH353" s="2"/>
      <c r="AI353" s="2"/>
      <c r="AJ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33"/>
      <c r="AB354" s="2"/>
      <c r="AC354" s="2"/>
      <c r="AD354" s="2"/>
      <c r="AE354" s="2"/>
      <c r="AF354" s="2"/>
      <c r="AG354" s="2"/>
      <c r="AH354" s="2"/>
      <c r="AI354" s="2"/>
      <c r="AJ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33"/>
      <c r="AB355" s="2"/>
      <c r="AC355" s="2"/>
      <c r="AD355" s="2"/>
      <c r="AE355" s="2"/>
      <c r="AF355" s="2"/>
      <c r="AG355" s="2"/>
      <c r="AH355" s="2"/>
      <c r="AI355" s="2"/>
      <c r="AJ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33"/>
      <c r="AB356" s="2"/>
      <c r="AC356" s="2"/>
      <c r="AD356" s="2"/>
      <c r="AE356" s="2"/>
      <c r="AF356" s="2"/>
      <c r="AG356" s="2"/>
      <c r="AH356" s="2"/>
      <c r="AI356" s="2"/>
      <c r="AJ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33"/>
      <c r="AB357" s="2"/>
      <c r="AC357" s="2"/>
      <c r="AD357" s="2"/>
      <c r="AE357" s="2"/>
      <c r="AF357" s="2"/>
      <c r="AG357" s="2"/>
      <c r="AH357" s="2"/>
      <c r="AI357" s="2"/>
      <c r="AJ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33"/>
      <c r="AB358" s="2"/>
      <c r="AC358" s="2"/>
      <c r="AD358" s="2"/>
      <c r="AE358" s="2"/>
      <c r="AF358" s="2"/>
      <c r="AG358" s="2"/>
      <c r="AH358" s="2"/>
      <c r="AI358" s="2"/>
      <c r="AJ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33"/>
      <c r="AB359" s="2"/>
      <c r="AC359" s="2"/>
      <c r="AD359" s="2"/>
      <c r="AE359" s="2"/>
      <c r="AF359" s="2"/>
      <c r="AG359" s="2"/>
      <c r="AH359" s="2"/>
      <c r="AI359" s="2"/>
      <c r="AJ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33"/>
      <c r="AB360" s="2"/>
      <c r="AC360" s="2"/>
      <c r="AD360" s="2"/>
      <c r="AE360" s="2"/>
      <c r="AF360" s="2"/>
      <c r="AG360" s="2"/>
      <c r="AH360" s="2"/>
      <c r="AI360" s="2"/>
      <c r="AJ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33"/>
      <c r="AB361" s="2"/>
      <c r="AC361" s="2"/>
      <c r="AD361" s="2"/>
      <c r="AE361" s="2"/>
      <c r="AF361" s="2"/>
      <c r="AG361" s="2"/>
      <c r="AH361" s="2"/>
      <c r="AI361" s="2"/>
      <c r="AJ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33"/>
      <c r="AB362" s="2"/>
      <c r="AC362" s="2"/>
      <c r="AD362" s="2"/>
      <c r="AE362" s="2"/>
      <c r="AF362" s="2"/>
      <c r="AG362" s="2"/>
      <c r="AH362" s="2"/>
      <c r="AI362" s="2"/>
      <c r="AJ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33"/>
      <c r="AB363" s="2"/>
      <c r="AC363" s="2"/>
      <c r="AD363" s="2"/>
      <c r="AE363" s="2"/>
      <c r="AF363" s="2"/>
      <c r="AG363" s="2"/>
      <c r="AH363" s="2"/>
      <c r="AI363" s="2"/>
      <c r="AJ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33"/>
      <c r="AB364" s="2"/>
      <c r="AC364" s="2"/>
      <c r="AD364" s="2"/>
      <c r="AE364" s="2"/>
      <c r="AF364" s="2"/>
      <c r="AG364" s="2"/>
      <c r="AH364" s="2"/>
      <c r="AI364" s="2"/>
      <c r="AJ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33"/>
      <c r="AB365" s="2"/>
      <c r="AC365" s="2"/>
      <c r="AD365" s="2"/>
      <c r="AE365" s="2"/>
      <c r="AF365" s="2"/>
      <c r="AG365" s="2"/>
      <c r="AH365" s="2"/>
      <c r="AI365" s="2"/>
      <c r="AJ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33"/>
      <c r="AB366" s="2"/>
      <c r="AC366" s="2"/>
      <c r="AD366" s="2"/>
      <c r="AE366" s="2"/>
      <c r="AF366" s="2"/>
      <c r="AG366" s="2"/>
      <c r="AH366" s="2"/>
      <c r="AI366" s="2"/>
      <c r="AJ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33"/>
      <c r="AB367" s="2"/>
      <c r="AC367" s="2"/>
      <c r="AD367" s="2"/>
      <c r="AE367" s="2"/>
      <c r="AF367" s="2"/>
      <c r="AG367" s="2"/>
      <c r="AH367" s="2"/>
      <c r="AI367" s="2"/>
      <c r="AJ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33"/>
      <c r="AB368" s="2"/>
      <c r="AC368" s="2"/>
      <c r="AD368" s="2"/>
      <c r="AE368" s="2"/>
      <c r="AF368" s="2"/>
      <c r="AG368" s="2"/>
      <c r="AH368" s="2"/>
      <c r="AI368" s="2"/>
      <c r="AJ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33"/>
      <c r="AB369" s="2"/>
      <c r="AC369" s="2"/>
      <c r="AD369" s="2"/>
      <c r="AE369" s="2"/>
      <c r="AF369" s="2"/>
      <c r="AG369" s="2"/>
      <c r="AH369" s="2"/>
      <c r="AI369" s="2"/>
      <c r="AJ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33"/>
      <c r="AB370" s="2"/>
      <c r="AC370" s="2"/>
      <c r="AD370" s="2"/>
      <c r="AE370" s="2"/>
      <c r="AF370" s="2"/>
      <c r="AG370" s="2"/>
      <c r="AH370" s="2"/>
      <c r="AI370" s="2"/>
      <c r="AJ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33"/>
      <c r="AB371" s="2"/>
      <c r="AC371" s="2"/>
      <c r="AD371" s="2"/>
      <c r="AE371" s="2"/>
      <c r="AF371" s="2"/>
      <c r="AG371" s="2"/>
      <c r="AH371" s="2"/>
      <c r="AI371" s="2"/>
      <c r="AJ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33"/>
      <c r="AB372" s="2"/>
      <c r="AC372" s="2"/>
      <c r="AD372" s="2"/>
      <c r="AE372" s="2"/>
      <c r="AF372" s="2"/>
      <c r="AG372" s="2"/>
      <c r="AH372" s="2"/>
      <c r="AI372" s="2"/>
      <c r="AJ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33"/>
      <c r="AB373" s="2"/>
      <c r="AC373" s="2"/>
      <c r="AD373" s="2"/>
      <c r="AE373" s="2"/>
      <c r="AF373" s="2"/>
      <c r="AG373" s="2"/>
      <c r="AH373" s="2"/>
      <c r="AI373" s="2"/>
      <c r="AJ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33"/>
      <c r="AB374" s="2"/>
      <c r="AC374" s="2"/>
      <c r="AD374" s="2"/>
      <c r="AE374" s="2"/>
      <c r="AF374" s="2"/>
      <c r="AG374" s="2"/>
      <c r="AH374" s="2"/>
      <c r="AI374" s="2"/>
      <c r="AJ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33"/>
      <c r="AB375" s="2"/>
      <c r="AC375" s="2"/>
      <c r="AD375" s="2"/>
      <c r="AE375" s="2"/>
      <c r="AF375" s="2"/>
      <c r="AG375" s="2"/>
      <c r="AH375" s="2"/>
      <c r="AI375" s="2"/>
      <c r="AJ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33"/>
      <c r="AB376" s="2"/>
      <c r="AC376" s="2"/>
      <c r="AD376" s="2"/>
      <c r="AE376" s="2"/>
      <c r="AF376" s="2"/>
      <c r="AG376" s="2"/>
      <c r="AH376" s="2"/>
      <c r="AI376" s="2"/>
      <c r="AJ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33"/>
      <c r="AB377" s="2"/>
      <c r="AC377" s="2"/>
      <c r="AD377" s="2"/>
      <c r="AE377" s="2"/>
      <c r="AF377" s="2"/>
      <c r="AG377" s="2"/>
      <c r="AH377" s="2"/>
      <c r="AI377" s="2"/>
      <c r="AJ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33"/>
      <c r="AB378" s="2"/>
      <c r="AC378" s="2"/>
      <c r="AD378" s="2"/>
      <c r="AE378" s="2"/>
      <c r="AF378" s="2"/>
      <c r="AG378" s="2"/>
      <c r="AH378" s="2"/>
      <c r="AI378" s="2"/>
      <c r="AJ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33"/>
      <c r="AB379" s="2"/>
      <c r="AC379" s="2"/>
      <c r="AD379" s="2"/>
      <c r="AE379" s="2"/>
      <c r="AF379" s="2"/>
      <c r="AG379" s="2"/>
      <c r="AH379" s="2"/>
      <c r="AI379" s="2"/>
      <c r="AJ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33"/>
      <c r="AB380" s="2"/>
      <c r="AC380" s="2"/>
      <c r="AD380" s="2"/>
      <c r="AE380" s="2"/>
      <c r="AF380" s="2"/>
      <c r="AG380" s="2"/>
      <c r="AH380" s="2"/>
      <c r="AI380" s="2"/>
      <c r="AJ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33"/>
      <c r="AB381" s="2"/>
      <c r="AC381" s="2"/>
      <c r="AD381" s="2"/>
      <c r="AE381" s="2"/>
      <c r="AF381" s="2"/>
      <c r="AG381" s="2"/>
      <c r="AH381" s="2"/>
      <c r="AI381" s="2"/>
      <c r="AJ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33"/>
      <c r="AB382" s="2"/>
      <c r="AC382" s="2"/>
      <c r="AD382" s="2"/>
      <c r="AE382" s="2"/>
      <c r="AF382" s="2"/>
      <c r="AG382" s="2"/>
      <c r="AH382" s="2"/>
      <c r="AI382" s="2"/>
      <c r="AJ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33"/>
      <c r="AB383" s="2"/>
      <c r="AC383" s="2"/>
      <c r="AD383" s="2"/>
      <c r="AE383" s="2"/>
      <c r="AF383" s="2"/>
      <c r="AG383" s="2"/>
      <c r="AH383" s="2"/>
      <c r="AI383" s="2"/>
      <c r="AJ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33"/>
      <c r="AB384" s="2"/>
      <c r="AC384" s="2"/>
      <c r="AD384" s="2"/>
      <c r="AE384" s="2"/>
      <c r="AF384" s="2"/>
      <c r="AG384" s="2"/>
      <c r="AH384" s="2"/>
      <c r="AI384" s="2"/>
      <c r="AJ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33"/>
      <c r="AB385" s="2"/>
      <c r="AC385" s="2"/>
      <c r="AD385" s="2"/>
      <c r="AE385" s="2"/>
      <c r="AF385" s="2"/>
      <c r="AG385" s="2"/>
      <c r="AH385" s="2"/>
      <c r="AI385" s="2"/>
      <c r="AJ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33"/>
      <c r="AB386" s="2"/>
      <c r="AC386" s="2"/>
      <c r="AD386" s="2"/>
      <c r="AE386" s="2"/>
      <c r="AF386" s="2"/>
      <c r="AG386" s="2"/>
      <c r="AH386" s="2"/>
      <c r="AI386" s="2"/>
      <c r="AJ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33"/>
      <c r="AB387" s="2"/>
      <c r="AC387" s="2"/>
      <c r="AD387" s="2"/>
      <c r="AE387" s="2"/>
      <c r="AF387" s="2"/>
      <c r="AG387" s="2"/>
      <c r="AH387" s="2"/>
      <c r="AI387" s="2"/>
      <c r="AJ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33"/>
      <c r="AB388" s="2"/>
      <c r="AC388" s="2"/>
      <c r="AD388" s="2"/>
      <c r="AE388" s="2"/>
      <c r="AF388" s="2"/>
      <c r="AG388" s="2"/>
      <c r="AH388" s="2"/>
      <c r="AI388" s="2"/>
      <c r="AJ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33"/>
      <c r="AB389" s="2"/>
      <c r="AC389" s="2"/>
      <c r="AD389" s="2"/>
      <c r="AE389" s="2"/>
      <c r="AF389" s="2"/>
      <c r="AG389" s="2"/>
      <c r="AH389" s="2"/>
      <c r="AI389" s="2"/>
      <c r="AJ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33"/>
      <c r="AB390" s="2"/>
      <c r="AC390" s="2"/>
      <c r="AD390" s="2"/>
      <c r="AE390" s="2"/>
      <c r="AF390" s="2"/>
      <c r="AG390" s="2"/>
      <c r="AH390" s="2"/>
      <c r="AI390" s="2"/>
      <c r="AJ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33"/>
      <c r="AB391" s="2"/>
      <c r="AC391" s="2"/>
      <c r="AD391" s="2"/>
      <c r="AE391" s="2"/>
      <c r="AF391" s="2"/>
      <c r="AG391" s="2"/>
      <c r="AH391" s="2"/>
      <c r="AI391" s="2"/>
      <c r="AJ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33"/>
      <c r="AB392" s="2"/>
      <c r="AC392" s="2"/>
      <c r="AD392" s="2"/>
      <c r="AE392" s="2"/>
      <c r="AF392" s="2"/>
      <c r="AG392" s="2"/>
      <c r="AH392" s="2"/>
      <c r="AI392" s="2"/>
      <c r="AJ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33"/>
      <c r="AB393" s="2"/>
      <c r="AC393" s="2"/>
      <c r="AD393" s="2"/>
      <c r="AE393" s="2"/>
      <c r="AF393" s="2"/>
      <c r="AG393" s="2"/>
      <c r="AH393" s="2"/>
      <c r="AI393" s="2"/>
      <c r="AJ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33"/>
      <c r="AB394" s="2"/>
      <c r="AC394" s="2"/>
      <c r="AD394" s="2"/>
      <c r="AE394" s="2"/>
      <c r="AF394" s="2"/>
      <c r="AG394" s="2"/>
      <c r="AH394" s="2"/>
      <c r="AI394" s="2"/>
      <c r="AJ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33"/>
      <c r="AB395" s="2"/>
      <c r="AC395" s="2"/>
      <c r="AD395" s="2"/>
      <c r="AE395" s="2"/>
      <c r="AF395" s="2"/>
      <c r="AG395" s="2"/>
      <c r="AH395" s="2"/>
      <c r="AI395" s="2"/>
      <c r="AJ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33"/>
      <c r="AB396" s="2"/>
      <c r="AC396" s="2"/>
      <c r="AD396" s="2"/>
      <c r="AE396" s="2"/>
      <c r="AF396" s="2"/>
      <c r="AG396" s="2"/>
      <c r="AH396" s="2"/>
      <c r="AI396" s="2"/>
      <c r="AJ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33"/>
      <c r="AB397" s="2"/>
      <c r="AC397" s="2"/>
      <c r="AD397" s="2"/>
      <c r="AE397" s="2"/>
      <c r="AF397" s="2"/>
      <c r="AG397" s="2"/>
      <c r="AH397" s="2"/>
      <c r="AI397" s="2"/>
      <c r="AJ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33"/>
      <c r="AB398" s="2"/>
      <c r="AC398" s="2"/>
      <c r="AD398" s="2"/>
      <c r="AE398" s="2"/>
      <c r="AF398" s="2"/>
      <c r="AG398" s="2"/>
      <c r="AH398" s="2"/>
      <c r="AI398" s="2"/>
      <c r="AJ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33"/>
      <c r="AB399" s="2"/>
      <c r="AC399" s="2"/>
      <c r="AD399" s="2"/>
      <c r="AE399" s="2"/>
      <c r="AF399" s="2"/>
      <c r="AG399" s="2"/>
      <c r="AH399" s="2"/>
      <c r="AI399" s="2"/>
      <c r="AJ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33"/>
      <c r="AB400" s="2"/>
      <c r="AC400" s="2"/>
      <c r="AD400" s="2"/>
      <c r="AE400" s="2"/>
      <c r="AF400" s="2"/>
      <c r="AG400" s="2"/>
      <c r="AH400" s="2"/>
      <c r="AI400" s="2"/>
      <c r="AJ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33"/>
      <c r="AB401" s="2"/>
      <c r="AC401" s="2"/>
      <c r="AD401" s="2"/>
      <c r="AE401" s="2"/>
      <c r="AF401" s="2"/>
      <c r="AG401" s="2"/>
      <c r="AH401" s="2"/>
      <c r="AI401" s="2"/>
      <c r="AJ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33"/>
      <c r="AB402" s="2"/>
      <c r="AC402" s="2"/>
      <c r="AD402" s="2"/>
      <c r="AE402" s="2"/>
      <c r="AF402" s="2"/>
      <c r="AG402" s="2"/>
      <c r="AH402" s="2"/>
      <c r="AI402" s="2"/>
      <c r="AJ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33"/>
      <c r="AB403" s="2"/>
      <c r="AC403" s="2"/>
      <c r="AD403" s="2"/>
      <c r="AE403" s="2"/>
      <c r="AF403" s="2"/>
      <c r="AG403" s="2"/>
      <c r="AH403" s="2"/>
      <c r="AI403" s="2"/>
      <c r="AJ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33"/>
      <c r="AB404" s="2"/>
      <c r="AC404" s="2"/>
      <c r="AD404" s="2"/>
      <c r="AE404" s="2"/>
      <c r="AF404" s="2"/>
      <c r="AG404" s="2"/>
      <c r="AH404" s="2"/>
      <c r="AI404" s="2"/>
      <c r="AJ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33"/>
      <c r="AB405" s="2"/>
      <c r="AC405" s="2"/>
      <c r="AD405" s="2"/>
      <c r="AE405" s="2"/>
      <c r="AF405" s="2"/>
      <c r="AG405" s="2"/>
      <c r="AH405" s="2"/>
      <c r="AI405" s="2"/>
      <c r="AJ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33"/>
      <c r="AB406" s="2"/>
      <c r="AC406" s="2"/>
      <c r="AD406" s="2"/>
      <c r="AE406" s="2"/>
      <c r="AF406" s="2"/>
      <c r="AG406" s="2"/>
      <c r="AH406" s="2"/>
      <c r="AI406" s="2"/>
      <c r="AJ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33"/>
      <c r="AB407" s="2"/>
      <c r="AC407" s="2"/>
      <c r="AD407" s="2"/>
      <c r="AE407" s="2"/>
      <c r="AF407" s="2"/>
      <c r="AG407" s="2"/>
      <c r="AH407" s="2"/>
      <c r="AI407" s="2"/>
      <c r="AJ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33"/>
      <c r="AB408" s="2"/>
      <c r="AC408" s="2"/>
      <c r="AD408" s="2"/>
      <c r="AE408" s="2"/>
      <c r="AF408" s="2"/>
      <c r="AG408" s="2"/>
      <c r="AH408" s="2"/>
      <c r="AI408" s="2"/>
      <c r="AJ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33"/>
      <c r="AB409" s="2"/>
      <c r="AC409" s="2"/>
      <c r="AD409" s="2"/>
      <c r="AE409" s="2"/>
      <c r="AF409" s="2"/>
      <c r="AG409" s="2"/>
      <c r="AH409" s="2"/>
      <c r="AI409" s="2"/>
      <c r="AJ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33"/>
      <c r="AB410" s="2"/>
      <c r="AC410" s="2"/>
      <c r="AD410" s="2"/>
      <c r="AE410" s="2"/>
      <c r="AF410" s="2"/>
      <c r="AG410" s="2"/>
      <c r="AH410" s="2"/>
      <c r="AI410" s="2"/>
      <c r="AJ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33"/>
      <c r="AB411" s="2"/>
      <c r="AC411" s="2"/>
      <c r="AD411" s="2"/>
      <c r="AE411" s="2"/>
      <c r="AF411" s="2"/>
      <c r="AG411" s="2"/>
      <c r="AH411" s="2"/>
      <c r="AI411" s="2"/>
      <c r="AJ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33"/>
      <c r="AB412" s="2"/>
      <c r="AC412" s="2"/>
      <c r="AD412" s="2"/>
      <c r="AE412" s="2"/>
      <c r="AF412" s="2"/>
      <c r="AG412" s="2"/>
      <c r="AH412" s="2"/>
      <c r="AI412" s="2"/>
      <c r="AJ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33"/>
      <c r="AB413" s="2"/>
      <c r="AC413" s="2"/>
      <c r="AD413" s="2"/>
      <c r="AE413" s="2"/>
      <c r="AF413" s="2"/>
      <c r="AG413" s="2"/>
      <c r="AH413" s="2"/>
      <c r="AI413" s="2"/>
      <c r="AJ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33"/>
      <c r="AB414" s="2"/>
      <c r="AC414" s="2"/>
      <c r="AD414" s="2"/>
      <c r="AE414" s="2"/>
      <c r="AF414" s="2"/>
      <c r="AG414" s="2"/>
      <c r="AH414" s="2"/>
      <c r="AI414" s="2"/>
      <c r="AJ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33"/>
      <c r="AB415" s="2"/>
      <c r="AC415" s="2"/>
      <c r="AD415" s="2"/>
      <c r="AE415" s="2"/>
      <c r="AF415" s="2"/>
      <c r="AG415" s="2"/>
      <c r="AH415" s="2"/>
      <c r="AI415" s="2"/>
      <c r="AJ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33"/>
      <c r="AB416" s="2"/>
      <c r="AC416" s="2"/>
      <c r="AD416" s="2"/>
      <c r="AE416" s="2"/>
      <c r="AF416" s="2"/>
      <c r="AG416" s="2"/>
      <c r="AH416" s="2"/>
      <c r="AI416" s="2"/>
      <c r="AJ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33"/>
      <c r="AB417" s="2"/>
      <c r="AC417" s="2"/>
      <c r="AD417" s="2"/>
      <c r="AE417" s="2"/>
      <c r="AF417" s="2"/>
      <c r="AG417" s="2"/>
      <c r="AH417" s="2"/>
      <c r="AI417" s="2"/>
      <c r="AJ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33"/>
      <c r="AB418" s="2"/>
      <c r="AC418" s="2"/>
      <c r="AD418" s="2"/>
      <c r="AE418" s="2"/>
      <c r="AF418" s="2"/>
      <c r="AG418" s="2"/>
      <c r="AH418" s="2"/>
      <c r="AI418" s="2"/>
      <c r="AJ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33"/>
      <c r="AB419" s="2"/>
      <c r="AC419" s="2"/>
      <c r="AD419" s="2"/>
      <c r="AE419" s="2"/>
      <c r="AF419" s="2"/>
      <c r="AG419" s="2"/>
      <c r="AH419" s="2"/>
      <c r="AI419" s="2"/>
      <c r="AJ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33"/>
      <c r="AB420" s="2"/>
      <c r="AC420" s="2"/>
      <c r="AD420" s="2"/>
      <c r="AE420" s="2"/>
      <c r="AF420" s="2"/>
      <c r="AG420" s="2"/>
      <c r="AH420" s="2"/>
      <c r="AI420" s="2"/>
      <c r="AJ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33"/>
      <c r="AB421" s="2"/>
      <c r="AC421" s="2"/>
      <c r="AD421" s="2"/>
      <c r="AE421" s="2"/>
      <c r="AF421" s="2"/>
      <c r="AG421" s="2"/>
      <c r="AH421" s="2"/>
      <c r="AI421" s="2"/>
      <c r="AJ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33"/>
      <c r="AB422" s="2"/>
      <c r="AC422" s="2"/>
      <c r="AD422" s="2"/>
      <c r="AE422" s="2"/>
      <c r="AF422" s="2"/>
      <c r="AG422" s="2"/>
      <c r="AH422" s="2"/>
      <c r="AI422" s="2"/>
      <c r="AJ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33"/>
      <c r="AB423" s="2"/>
      <c r="AC423" s="2"/>
      <c r="AD423" s="2"/>
      <c r="AE423" s="2"/>
      <c r="AF423" s="2"/>
      <c r="AG423" s="2"/>
      <c r="AH423" s="2"/>
      <c r="AI423" s="2"/>
      <c r="AJ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33"/>
      <c r="AB424" s="2"/>
      <c r="AC424" s="2"/>
      <c r="AD424" s="2"/>
      <c r="AE424" s="2"/>
      <c r="AF424" s="2"/>
      <c r="AG424" s="2"/>
      <c r="AH424" s="2"/>
      <c r="AI424" s="2"/>
      <c r="AJ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33"/>
      <c r="AB425" s="2"/>
      <c r="AC425" s="2"/>
      <c r="AD425" s="2"/>
      <c r="AE425" s="2"/>
      <c r="AF425" s="2"/>
      <c r="AG425" s="2"/>
      <c r="AH425" s="2"/>
      <c r="AI425" s="2"/>
      <c r="AJ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33"/>
      <c r="AB426" s="2"/>
      <c r="AC426" s="2"/>
      <c r="AD426" s="2"/>
      <c r="AE426" s="2"/>
      <c r="AF426" s="2"/>
      <c r="AG426" s="2"/>
      <c r="AH426" s="2"/>
      <c r="AI426" s="2"/>
      <c r="AJ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33"/>
      <c r="AB427" s="2"/>
      <c r="AC427" s="2"/>
      <c r="AD427" s="2"/>
      <c r="AE427" s="2"/>
      <c r="AF427" s="2"/>
      <c r="AG427" s="2"/>
      <c r="AH427" s="2"/>
      <c r="AI427" s="2"/>
      <c r="AJ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33"/>
      <c r="AB428" s="2"/>
      <c r="AC428" s="2"/>
      <c r="AD428" s="2"/>
      <c r="AE428" s="2"/>
      <c r="AF428" s="2"/>
      <c r="AG428" s="2"/>
      <c r="AH428" s="2"/>
      <c r="AI428" s="2"/>
      <c r="AJ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33"/>
      <c r="AB429" s="2"/>
      <c r="AC429" s="2"/>
      <c r="AD429" s="2"/>
      <c r="AE429" s="2"/>
      <c r="AF429" s="2"/>
      <c r="AG429" s="2"/>
      <c r="AH429" s="2"/>
      <c r="AI429" s="2"/>
      <c r="AJ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33"/>
      <c r="AB430" s="2"/>
      <c r="AC430" s="2"/>
      <c r="AD430" s="2"/>
      <c r="AE430" s="2"/>
      <c r="AF430" s="2"/>
      <c r="AG430" s="2"/>
      <c r="AH430" s="2"/>
      <c r="AI430" s="2"/>
      <c r="AJ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33"/>
      <c r="AB431" s="2"/>
      <c r="AC431" s="2"/>
      <c r="AD431" s="2"/>
      <c r="AE431" s="2"/>
      <c r="AF431" s="2"/>
      <c r="AG431" s="2"/>
      <c r="AH431" s="2"/>
      <c r="AI431" s="2"/>
      <c r="AJ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33"/>
      <c r="AB432" s="2"/>
      <c r="AC432" s="2"/>
      <c r="AD432" s="2"/>
      <c r="AE432" s="2"/>
      <c r="AF432" s="2"/>
      <c r="AG432" s="2"/>
      <c r="AH432" s="2"/>
      <c r="AI432" s="2"/>
      <c r="AJ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33"/>
      <c r="AB433" s="2"/>
      <c r="AC433" s="2"/>
      <c r="AD433" s="2"/>
      <c r="AE433" s="2"/>
      <c r="AF433" s="2"/>
      <c r="AG433" s="2"/>
      <c r="AH433" s="2"/>
      <c r="AI433" s="2"/>
      <c r="AJ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33"/>
      <c r="AB434" s="2"/>
      <c r="AC434" s="2"/>
      <c r="AD434" s="2"/>
      <c r="AE434" s="2"/>
      <c r="AF434" s="2"/>
      <c r="AG434" s="2"/>
      <c r="AH434" s="2"/>
      <c r="AI434" s="2"/>
      <c r="AJ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33"/>
      <c r="AB435" s="2"/>
      <c r="AC435" s="2"/>
      <c r="AD435" s="2"/>
      <c r="AE435" s="2"/>
      <c r="AF435" s="2"/>
      <c r="AG435" s="2"/>
      <c r="AH435" s="2"/>
      <c r="AI435" s="2"/>
      <c r="AJ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33"/>
      <c r="AB436" s="2"/>
      <c r="AC436" s="2"/>
      <c r="AD436" s="2"/>
      <c r="AE436" s="2"/>
      <c r="AF436" s="2"/>
      <c r="AG436" s="2"/>
      <c r="AH436" s="2"/>
      <c r="AI436" s="2"/>
      <c r="AJ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33"/>
      <c r="AB437" s="2"/>
      <c r="AC437" s="2"/>
      <c r="AD437" s="2"/>
      <c r="AE437" s="2"/>
      <c r="AF437" s="2"/>
      <c r="AG437" s="2"/>
      <c r="AH437" s="2"/>
      <c r="AI437" s="2"/>
      <c r="AJ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33"/>
      <c r="AB438" s="2"/>
      <c r="AC438" s="2"/>
      <c r="AD438" s="2"/>
      <c r="AE438" s="2"/>
      <c r="AF438" s="2"/>
      <c r="AG438" s="2"/>
      <c r="AH438" s="2"/>
      <c r="AI438" s="2"/>
      <c r="AJ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33"/>
      <c r="AB439" s="2"/>
      <c r="AC439" s="2"/>
      <c r="AD439" s="2"/>
      <c r="AE439" s="2"/>
      <c r="AF439" s="2"/>
      <c r="AG439" s="2"/>
      <c r="AH439" s="2"/>
      <c r="AI439" s="2"/>
      <c r="AJ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33"/>
      <c r="AB440" s="2"/>
      <c r="AC440" s="2"/>
      <c r="AD440" s="2"/>
      <c r="AE440" s="2"/>
      <c r="AF440" s="2"/>
      <c r="AG440" s="2"/>
      <c r="AH440" s="2"/>
      <c r="AI440" s="2"/>
      <c r="AJ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33"/>
      <c r="AB441" s="2"/>
      <c r="AC441" s="2"/>
      <c r="AD441" s="2"/>
      <c r="AE441" s="2"/>
      <c r="AF441" s="2"/>
      <c r="AG441" s="2"/>
      <c r="AH441" s="2"/>
      <c r="AI441" s="2"/>
      <c r="AJ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33"/>
      <c r="AB442" s="2"/>
      <c r="AC442" s="2"/>
      <c r="AD442" s="2"/>
      <c r="AE442" s="2"/>
      <c r="AF442" s="2"/>
      <c r="AG442" s="2"/>
      <c r="AH442" s="2"/>
      <c r="AI442" s="2"/>
      <c r="AJ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33"/>
      <c r="AB443" s="2"/>
      <c r="AC443" s="2"/>
      <c r="AD443" s="2"/>
      <c r="AE443" s="2"/>
      <c r="AF443" s="2"/>
      <c r="AG443" s="2"/>
      <c r="AH443" s="2"/>
      <c r="AI443" s="2"/>
      <c r="AJ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33"/>
      <c r="AB444" s="2"/>
      <c r="AC444" s="2"/>
      <c r="AD444" s="2"/>
      <c r="AE444" s="2"/>
      <c r="AF444" s="2"/>
      <c r="AG444" s="2"/>
      <c r="AH444" s="2"/>
      <c r="AI444" s="2"/>
      <c r="AJ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33"/>
      <c r="AB445" s="2"/>
      <c r="AC445" s="2"/>
      <c r="AD445" s="2"/>
      <c r="AE445" s="2"/>
      <c r="AF445" s="2"/>
      <c r="AG445" s="2"/>
      <c r="AH445" s="2"/>
      <c r="AI445" s="2"/>
      <c r="AJ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33"/>
      <c r="AB446" s="2"/>
      <c r="AC446" s="2"/>
      <c r="AD446" s="2"/>
      <c r="AE446" s="2"/>
      <c r="AF446" s="2"/>
      <c r="AG446" s="2"/>
      <c r="AH446" s="2"/>
      <c r="AI446" s="2"/>
      <c r="AJ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33"/>
      <c r="AB447" s="2"/>
      <c r="AC447" s="2"/>
      <c r="AD447" s="2"/>
      <c r="AE447" s="2"/>
      <c r="AF447" s="2"/>
      <c r="AG447" s="2"/>
      <c r="AH447" s="2"/>
      <c r="AI447" s="2"/>
      <c r="AJ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33"/>
      <c r="AB448" s="2"/>
      <c r="AC448" s="2"/>
      <c r="AD448" s="2"/>
      <c r="AE448" s="2"/>
      <c r="AF448" s="2"/>
      <c r="AG448" s="2"/>
      <c r="AH448" s="2"/>
      <c r="AI448" s="2"/>
      <c r="AJ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33"/>
      <c r="AB449" s="2"/>
      <c r="AC449" s="2"/>
      <c r="AD449" s="2"/>
      <c r="AE449" s="2"/>
      <c r="AF449" s="2"/>
      <c r="AG449" s="2"/>
      <c r="AH449" s="2"/>
      <c r="AI449" s="2"/>
      <c r="AJ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33"/>
      <c r="AB450" s="2"/>
      <c r="AC450" s="2"/>
      <c r="AD450" s="2"/>
      <c r="AE450" s="2"/>
      <c r="AF450" s="2"/>
      <c r="AG450" s="2"/>
      <c r="AH450" s="2"/>
      <c r="AI450" s="2"/>
      <c r="AJ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33"/>
      <c r="AB451" s="2"/>
      <c r="AC451" s="2"/>
      <c r="AD451" s="2"/>
      <c r="AE451" s="2"/>
      <c r="AF451" s="2"/>
      <c r="AG451" s="2"/>
      <c r="AH451" s="2"/>
      <c r="AI451" s="2"/>
      <c r="AJ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33"/>
      <c r="AB452" s="2"/>
      <c r="AC452" s="2"/>
      <c r="AD452" s="2"/>
      <c r="AE452" s="2"/>
      <c r="AF452" s="2"/>
      <c r="AG452" s="2"/>
      <c r="AH452" s="2"/>
      <c r="AI452" s="2"/>
      <c r="AJ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33"/>
      <c r="AB453" s="2"/>
      <c r="AC453" s="2"/>
      <c r="AD453" s="2"/>
      <c r="AE453" s="2"/>
      <c r="AF453" s="2"/>
      <c r="AG453" s="2"/>
      <c r="AH453" s="2"/>
      <c r="AI453" s="2"/>
      <c r="AJ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33"/>
      <c r="AB454" s="2"/>
      <c r="AC454" s="2"/>
      <c r="AD454" s="2"/>
      <c r="AE454" s="2"/>
      <c r="AF454" s="2"/>
      <c r="AG454" s="2"/>
      <c r="AH454" s="2"/>
      <c r="AI454" s="2"/>
      <c r="AJ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33"/>
      <c r="AB455" s="2"/>
      <c r="AC455" s="2"/>
      <c r="AD455" s="2"/>
      <c r="AE455" s="2"/>
      <c r="AF455" s="2"/>
      <c r="AG455" s="2"/>
      <c r="AH455" s="2"/>
      <c r="AI455" s="2"/>
      <c r="AJ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33"/>
      <c r="AB456" s="2"/>
      <c r="AC456" s="2"/>
      <c r="AD456" s="2"/>
      <c r="AE456" s="2"/>
      <c r="AF456" s="2"/>
      <c r="AG456" s="2"/>
      <c r="AH456" s="2"/>
      <c r="AI456" s="2"/>
      <c r="AJ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33"/>
      <c r="AB457" s="2"/>
      <c r="AC457" s="2"/>
      <c r="AD457" s="2"/>
      <c r="AE457" s="2"/>
      <c r="AF457" s="2"/>
      <c r="AG457" s="2"/>
      <c r="AH457" s="2"/>
      <c r="AI457" s="2"/>
      <c r="AJ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33"/>
      <c r="AB458" s="2"/>
      <c r="AC458" s="2"/>
      <c r="AD458" s="2"/>
      <c r="AE458" s="2"/>
      <c r="AF458" s="2"/>
      <c r="AG458" s="2"/>
      <c r="AH458" s="2"/>
      <c r="AI458" s="2"/>
      <c r="AJ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33"/>
      <c r="AB459" s="2"/>
      <c r="AC459" s="2"/>
      <c r="AD459" s="2"/>
      <c r="AE459" s="2"/>
      <c r="AF459" s="2"/>
      <c r="AG459" s="2"/>
      <c r="AH459" s="2"/>
      <c r="AI459" s="2"/>
      <c r="AJ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33"/>
      <c r="AB460" s="2"/>
      <c r="AC460" s="2"/>
      <c r="AD460" s="2"/>
      <c r="AE460" s="2"/>
      <c r="AF460" s="2"/>
      <c r="AG460" s="2"/>
      <c r="AH460" s="2"/>
      <c r="AI460" s="2"/>
      <c r="AJ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33"/>
      <c r="AB461" s="2"/>
      <c r="AC461" s="2"/>
      <c r="AD461" s="2"/>
      <c r="AE461" s="2"/>
      <c r="AF461" s="2"/>
      <c r="AG461" s="2"/>
      <c r="AH461" s="2"/>
      <c r="AI461" s="2"/>
      <c r="AJ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33"/>
      <c r="AB462" s="2"/>
      <c r="AC462" s="2"/>
      <c r="AD462" s="2"/>
      <c r="AE462" s="2"/>
      <c r="AF462" s="2"/>
      <c r="AG462" s="2"/>
      <c r="AH462" s="2"/>
      <c r="AI462" s="2"/>
      <c r="AJ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33"/>
      <c r="AB463" s="2"/>
      <c r="AC463" s="2"/>
      <c r="AD463" s="2"/>
      <c r="AE463" s="2"/>
      <c r="AF463" s="2"/>
      <c r="AG463" s="2"/>
      <c r="AH463" s="2"/>
      <c r="AI463" s="2"/>
      <c r="AJ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33"/>
      <c r="AB464" s="2"/>
      <c r="AC464" s="2"/>
      <c r="AD464" s="2"/>
      <c r="AE464" s="2"/>
      <c r="AF464" s="2"/>
      <c r="AG464" s="2"/>
      <c r="AH464" s="2"/>
      <c r="AI464" s="2"/>
      <c r="AJ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33"/>
      <c r="AB465" s="2"/>
      <c r="AC465" s="2"/>
      <c r="AD465" s="2"/>
      <c r="AE465" s="2"/>
      <c r="AF465" s="2"/>
      <c r="AG465" s="2"/>
      <c r="AH465" s="2"/>
      <c r="AI465" s="2"/>
      <c r="AJ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33"/>
      <c r="AB466" s="2"/>
      <c r="AC466" s="2"/>
      <c r="AD466" s="2"/>
      <c r="AE466" s="2"/>
      <c r="AF466" s="2"/>
      <c r="AG466" s="2"/>
      <c r="AH466" s="2"/>
      <c r="AI466" s="2"/>
      <c r="AJ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33"/>
      <c r="AB467" s="2"/>
      <c r="AC467" s="2"/>
      <c r="AD467" s="2"/>
      <c r="AE467" s="2"/>
      <c r="AF467" s="2"/>
      <c r="AG467" s="2"/>
      <c r="AH467" s="2"/>
      <c r="AI467" s="2"/>
      <c r="AJ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33"/>
      <c r="AB468" s="2"/>
      <c r="AC468" s="2"/>
      <c r="AD468" s="2"/>
      <c r="AE468" s="2"/>
      <c r="AF468" s="2"/>
      <c r="AG468" s="2"/>
      <c r="AH468" s="2"/>
      <c r="AI468" s="2"/>
      <c r="AJ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33"/>
      <c r="AB469" s="2"/>
      <c r="AC469" s="2"/>
      <c r="AD469" s="2"/>
      <c r="AE469" s="2"/>
      <c r="AF469" s="2"/>
      <c r="AG469" s="2"/>
      <c r="AH469" s="2"/>
      <c r="AI469" s="2"/>
      <c r="AJ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33"/>
      <c r="AB470" s="2"/>
      <c r="AC470" s="2"/>
      <c r="AD470" s="2"/>
      <c r="AE470" s="2"/>
      <c r="AF470" s="2"/>
      <c r="AG470" s="2"/>
      <c r="AH470" s="2"/>
      <c r="AI470" s="2"/>
      <c r="AJ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33"/>
      <c r="AB471" s="2"/>
      <c r="AC471" s="2"/>
      <c r="AD471" s="2"/>
      <c r="AE471" s="2"/>
      <c r="AF471" s="2"/>
      <c r="AG471" s="2"/>
      <c r="AH471" s="2"/>
      <c r="AI471" s="2"/>
      <c r="AJ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33"/>
      <c r="AB472" s="2"/>
      <c r="AC472" s="2"/>
      <c r="AD472" s="2"/>
      <c r="AE472" s="2"/>
      <c r="AF472" s="2"/>
      <c r="AG472" s="2"/>
      <c r="AH472" s="2"/>
      <c r="AI472" s="2"/>
      <c r="AJ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33"/>
      <c r="AB473" s="2"/>
      <c r="AC473" s="2"/>
      <c r="AD473" s="2"/>
      <c r="AE473" s="2"/>
      <c r="AF473" s="2"/>
      <c r="AG473" s="2"/>
      <c r="AH473" s="2"/>
      <c r="AI473" s="2"/>
      <c r="AJ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33"/>
      <c r="AB474" s="2"/>
      <c r="AC474" s="2"/>
      <c r="AD474" s="2"/>
      <c r="AE474" s="2"/>
      <c r="AF474" s="2"/>
      <c r="AG474" s="2"/>
      <c r="AH474" s="2"/>
      <c r="AI474" s="2"/>
      <c r="AJ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33"/>
      <c r="AB475" s="2"/>
      <c r="AC475" s="2"/>
      <c r="AD475" s="2"/>
      <c r="AE475" s="2"/>
      <c r="AF475" s="2"/>
      <c r="AG475" s="2"/>
      <c r="AH475" s="2"/>
      <c r="AI475" s="2"/>
      <c r="AJ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33"/>
      <c r="AB476" s="2"/>
      <c r="AC476" s="2"/>
      <c r="AD476" s="2"/>
      <c r="AE476" s="2"/>
      <c r="AF476" s="2"/>
      <c r="AG476" s="2"/>
      <c r="AH476" s="2"/>
      <c r="AI476" s="2"/>
      <c r="AJ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33"/>
      <c r="AB477" s="2"/>
      <c r="AC477" s="2"/>
      <c r="AD477" s="2"/>
      <c r="AE477" s="2"/>
      <c r="AF477" s="2"/>
      <c r="AG477" s="2"/>
      <c r="AH477" s="2"/>
      <c r="AI477" s="2"/>
      <c r="AJ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33"/>
      <c r="AB478" s="2"/>
      <c r="AC478" s="2"/>
      <c r="AD478" s="2"/>
      <c r="AE478" s="2"/>
      <c r="AF478" s="2"/>
      <c r="AG478" s="2"/>
      <c r="AH478" s="2"/>
      <c r="AI478" s="2"/>
      <c r="AJ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33"/>
      <c r="AB479" s="2"/>
      <c r="AC479" s="2"/>
      <c r="AD479" s="2"/>
      <c r="AE479" s="2"/>
      <c r="AF479" s="2"/>
      <c r="AG479" s="2"/>
      <c r="AH479" s="2"/>
      <c r="AI479" s="2"/>
      <c r="AJ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33"/>
      <c r="AB480" s="2"/>
      <c r="AC480" s="2"/>
      <c r="AD480" s="2"/>
      <c r="AE480" s="2"/>
      <c r="AF480" s="2"/>
      <c r="AG480" s="2"/>
      <c r="AH480" s="2"/>
      <c r="AI480" s="2"/>
      <c r="AJ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33"/>
      <c r="AB481" s="2"/>
      <c r="AC481" s="2"/>
      <c r="AD481" s="2"/>
      <c r="AE481" s="2"/>
      <c r="AF481" s="2"/>
      <c r="AG481" s="2"/>
      <c r="AH481" s="2"/>
      <c r="AI481" s="2"/>
      <c r="AJ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33"/>
      <c r="AB482" s="2"/>
      <c r="AC482" s="2"/>
      <c r="AD482" s="2"/>
      <c r="AE482" s="2"/>
      <c r="AF482" s="2"/>
      <c r="AG482" s="2"/>
      <c r="AH482" s="2"/>
      <c r="AI482" s="2"/>
      <c r="AJ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33"/>
      <c r="AB483" s="2"/>
      <c r="AC483" s="2"/>
      <c r="AD483" s="2"/>
      <c r="AE483" s="2"/>
      <c r="AF483" s="2"/>
      <c r="AG483" s="2"/>
      <c r="AH483" s="2"/>
      <c r="AI483" s="2"/>
      <c r="AJ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33"/>
      <c r="AB484" s="2"/>
      <c r="AC484" s="2"/>
      <c r="AD484" s="2"/>
      <c r="AE484" s="2"/>
      <c r="AF484" s="2"/>
      <c r="AG484" s="2"/>
      <c r="AH484" s="2"/>
      <c r="AI484" s="2"/>
      <c r="AJ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33"/>
      <c r="AB485" s="2"/>
      <c r="AC485" s="2"/>
      <c r="AD485" s="2"/>
      <c r="AE485" s="2"/>
      <c r="AF485" s="2"/>
      <c r="AG485" s="2"/>
      <c r="AH485" s="2"/>
      <c r="AI485" s="2"/>
      <c r="AJ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33"/>
      <c r="AB486" s="2"/>
      <c r="AC486" s="2"/>
      <c r="AD486" s="2"/>
      <c r="AE486" s="2"/>
      <c r="AF486" s="2"/>
      <c r="AG486" s="2"/>
      <c r="AH486" s="2"/>
      <c r="AI486" s="2"/>
      <c r="AJ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33"/>
      <c r="AB487" s="2"/>
      <c r="AC487" s="2"/>
      <c r="AD487" s="2"/>
      <c r="AE487" s="2"/>
      <c r="AF487" s="2"/>
      <c r="AG487" s="2"/>
      <c r="AH487" s="2"/>
      <c r="AI487" s="2"/>
      <c r="AJ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33"/>
      <c r="AB488" s="2"/>
      <c r="AC488" s="2"/>
      <c r="AD488" s="2"/>
      <c r="AE488" s="2"/>
      <c r="AF488" s="2"/>
      <c r="AG488" s="2"/>
      <c r="AH488" s="2"/>
      <c r="AI488" s="2"/>
      <c r="AJ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33"/>
      <c r="AB489" s="2"/>
      <c r="AC489" s="2"/>
      <c r="AD489" s="2"/>
      <c r="AE489" s="2"/>
      <c r="AF489" s="2"/>
      <c r="AG489" s="2"/>
      <c r="AH489" s="2"/>
      <c r="AI489" s="2"/>
      <c r="AJ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33"/>
      <c r="AB490" s="2"/>
      <c r="AC490" s="2"/>
      <c r="AD490" s="2"/>
      <c r="AE490" s="2"/>
      <c r="AF490" s="2"/>
      <c r="AG490" s="2"/>
      <c r="AH490" s="2"/>
      <c r="AI490" s="2"/>
      <c r="AJ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33"/>
      <c r="AB491" s="2"/>
      <c r="AC491" s="2"/>
      <c r="AD491" s="2"/>
      <c r="AE491" s="2"/>
      <c r="AF491" s="2"/>
      <c r="AG491" s="2"/>
      <c r="AH491" s="2"/>
      <c r="AI491" s="2"/>
      <c r="AJ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33"/>
      <c r="AB492" s="2"/>
      <c r="AC492" s="2"/>
      <c r="AD492" s="2"/>
      <c r="AE492" s="2"/>
      <c r="AF492" s="2"/>
      <c r="AG492" s="2"/>
      <c r="AH492" s="2"/>
      <c r="AI492" s="2"/>
      <c r="AJ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33"/>
      <c r="AB493" s="2"/>
      <c r="AC493" s="2"/>
      <c r="AD493" s="2"/>
      <c r="AE493" s="2"/>
      <c r="AF493" s="2"/>
      <c r="AG493" s="2"/>
      <c r="AH493" s="2"/>
      <c r="AI493" s="2"/>
      <c r="AJ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33"/>
      <c r="AB494" s="2"/>
      <c r="AC494" s="2"/>
      <c r="AD494" s="2"/>
      <c r="AE494" s="2"/>
      <c r="AF494" s="2"/>
      <c r="AG494" s="2"/>
      <c r="AH494" s="2"/>
      <c r="AI494" s="2"/>
      <c r="AJ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33"/>
      <c r="AB495" s="2"/>
      <c r="AC495" s="2"/>
      <c r="AD495" s="2"/>
      <c r="AE495" s="2"/>
      <c r="AF495" s="2"/>
      <c r="AG495" s="2"/>
      <c r="AH495" s="2"/>
      <c r="AI495" s="2"/>
      <c r="AJ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33"/>
      <c r="AB496" s="2"/>
      <c r="AC496" s="2"/>
      <c r="AD496" s="2"/>
      <c r="AE496" s="2"/>
      <c r="AF496" s="2"/>
      <c r="AG496" s="2"/>
      <c r="AH496" s="2"/>
      <c r="AI496" s="2"/>
      <c r="AJ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33"/>
      <c r="AB497" s="2"/>
      <c r="AC497" s="2"/>
      <c r="AD497" s="2"/>
      <c r="AE497" s="2"/>
      <c r="AF497" s="2"/>
      <c r="AG497" s="2"/>
      <c r="AH497" s="2"/>
      <c r="AI497" s="2"/>
      <c r="AJ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33"/>
      <c r="AB498" s="2"/>
      <c r="AC498" s="2"/>
      <c r="AD498" s="2"/>
      <c r="AE498" s="2"/>
      <c r="AF498" s="2"/>
      <c r="AG498" s="2"/>
      <c r="AH498" s="2"/>
      <c r="AI498" s="2"/>
      <c r="AJ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33"/>
      <c r="AB499" s="2"/>
      <c r="AC499" s="2"/>
      <c r="AD499" s="2"/>
      <c r="AE499" s="2"/>
      <c r="AF499" s="2"/>
      <c r="AG499" s="2"/>
      <c r="AH499" s="2"/>
      <c r="AI499" s="2"/>
      <c r="AJ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33"/>
      <c r="AB500" s="2"/>
      <c r="AC500" s="2"/>
      <c r="AD500" s="2"/>
      <c r="AE500" s="2"/>
      <c r="AF500" s="2"/>
      <c r="AG500" s="2"/>
      <c r="AH500" s="2"/>
      <c r="AI500" s="2"/>
      <c r="AJ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33"/>
      <c r="AB501" s="2"/>
      <c r="AC501" s="2"/>
      <c r="AD501" s="2"/>
      <c r="AE501" s="2"/>
      <c r="AF501" s="2"/>
      <c r="AG501" s="2"/>
      <c r="AH501" s="2"/>
      <c r="AI501" s="2"/>
      <c r="AJ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33"/>
      <c r="AB502" s="2"/>
      <c r="AC502" s="2"/>
      <c r="AD502" s="2"/>
      <c r="AE502" s="2"/>
      <c r="AF502" s="2"/>
      <c r="AG502" s="2"/>
      <c r="AH502" s="2"/>
      <c r="AI502" s="2"/>
      <c r="AJ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33"/>
      <c r="AB503" s="2"/>
      <c r="AC503" s="2"/>
      <c r="AD503" s="2"/>
      <c r="AE503" s="2"/>
      <c r="AF503" s="2"/>
      <c r="AG503" s="2"/>
      <c r="AH503" s="2"/>
      <c r="AI503" s="2"/>
      <c r="AJ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33"/>
      <c r="AB504" s="2"/>
      <c r="AC504" s="2"/>
      <c r="AD504" s="2"/>
      <c r="AE504" s="2"/>
      <c r="AF504" s="2"/>
      <c r="AG504" s="2"/>
      <c r="AH504" s="2"/>
      <c r="AI504" s="2"/>
      <c r="AJ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33"/>
      <c r="AB505" s="2"/>
      <c r="AC505" s="2"/>
      <c r="AD505" s="2"/>
      <c r="AE505" s="2"/>
      <c r="AF505" s="2"/>
      <c r="AG505" s="2"/>
      <c r="AH505" s="2"/>
      <c r="AI505" s="2"/>
      <c r="AJ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33"/>
      <c r="AB506" s="2"/>
      <c r="AC506" s="2"/>
      <c r="AD506" s="2"/>
      <c r="AE506" s="2"/>
      <c r="AF506" s="2"/>
      <c r="AG506" s="2"/>
      <c r="AH506" s="2"/>
      <c r="AI506" s="2"/>
      <c r="AJ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33"/>
      <c r="AB507" s="2"/>
      <c r="AC507" s="2"/>
      <c r="AD507" s="2"/>
      <c r="AE507" s="2"/>
      <c r="AF507" s="2"/>
      <c r="AG507" s="2"/>
      <c r="AH507" s="2"/>
      <c r="AI507" s="2"/>
      <c r="AJ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33"/>
      <c r="AB508" s="2"/>
      <c r="AC508" s="2"/>
      <c r="AD508" s="2"/>
      <c r="AE508" s="2"/>
      <c r="AF508" s="2"/>
      <c r="AG508" s="2"/>
      <c r="AH508" s="2"/>
      <c r="AI508" s="2"/>
      <c r="AJ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33"/>
      <c r="AB509" s="2"/>
      <c r="AC509" s="2"/>
      <c r="AD509" s="2"/>
      <c r="AE509" s="2"/>
      <c r="AF509" s="2"/>
      <c r="AG509" s="2"/>
      <c r="AH509" s="2"/>
      <c r="AI509" s="2"/>
      <c r="AJ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33"/>
      <c r="AB510" s="2"/>
      <c r="AC510" s="2"/>
      <c r="AD510" s="2"/>
      <c r="AE510" s="2"/>
      <c r="AF510" s="2"/>
      <c r="AG510" s="2"/>
      <c r="AH510" s="2"/>
      <c r="AI510" s="2"/>
      <c r="AJ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33"/>
      <c r="AB511" s="2"/>
      <c r="AC511" s="2"/>
      <c r="AD511" s="2"/>
      <c r="AE511" s="2"/>
      <c r="AF511" s="2"/>
      <c r="AG511" s="2"/>
      <c r="AH511" s="2"/>
      <c r="AI511" s="2"/>
      <c r="AJ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33"/>
      <c r="AB512" s="2"/>
      <c r="AC512" s="2"/>
      <c r="AD512" s="2"/>
      <c r="AE512" s="2"/>
      <c r="AF512" s="2"/>
      <c r="AG512" s="2"/>
      <c r="AH512" s="2"/>
      <c r="AI512" s="2"/>
      <c r="AJ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33"/>
      <c r="AB513" s="2"/>
      <c r="AC513" s="2"/>
      <c r="AD513" s="2"/>
      <c r="AE513" s="2"/>
      <c r="AF513" s="2"/>
      <c r="AG513" s="2"/>
      <c r="AH513" s="2"/>
      <c r="AI513" s="2"/>
      <c r="AJ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33"/>
      <c r="AB514" s="2"/>
      <c r="AC514" s="2"/>
      <c r="AD514" s="2"/>
      <c r="AE514" s="2"/>
      <c r="AF514" s="2"/>
      <c r="AG514" s="2"/>
      <c r="AH514" s="2"/>
      <c r="AI514" s="2"/>
      <c r="AJ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33"/>
      <c r="AB515" s="2"/>
      <c r="AC515" s="2"/>
      <c r="AD515" s="2"/>
      <c r="AE515" s="2"/>
      <c r="AF515" s="2"/>
      <c r="AG515" s="2"/>
      <c r="AH515" s="2"/>
      <c r="AI515" s="2"/>
      <c r="AJ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33"/>
      <c r="AB516" s="2"/>
      <c r="AC516" s="2"/>
      <c r="AD516" s="2"/>
      <c r="AE516" s="2"/>
      <c r="AF516" s="2"/>
      <c r="AG516" s="2"/>
      <c r="AH516" s="2"/>
      <c r="AI516" s="2"/>
      <c r="AJ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33"/>
      <c r="AB517" s="2"/>
      <c r="AC517" s="2"/>
      <c r="AD517" s="2"/>
      <c r="AE517" s="2"/>
      <c r="AF517" s="2"/>
      <c r="AG517" s="2"/>
      <c r="AH517" s="2"/>
      <c r="AI517" s="2"/>
      <c r="AJ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33"/>
      <c r="AB518" s="2"/>
      <c r="AC518" s="2"/>
      <c r="AD518" s="2"/>
      <c r="AE518" s="2"/>
      <c r="AF518" s="2"/>
      <c r="AG518" s="2"/>
      <c r="AH518" s="2"/>
      <c r="AI518" s="2"/>
      <c r="AJ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33"/>
      <c r="AB519" s="2"/>
      <c r="AC519" s="2"/>
      <c r="AD519" s="2"/>
      <c r="AE519" s="2"/>
      <c r="AF519" s="2"/>
      <c r="AG519" s="2"/>
      <c r="AH519" s="2"/>
      <c r="AI519" s="2"/>
      <c r="AJ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33"/>
      <c r="AB520" s="2"/>
      <c r="AC520" s="2"/>
      <c r="AD520" s="2"/>
      <c r="AE520" s="2"/>
      <c r="AF520" s="2"/>
      <c r="AG520" s="2"/>
      <c r="AH520" s="2"/>
      <c r="AI520" s="2"/>
      <c r="AJ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33"/>
      <c r="AB521" s="2"/>
      <c r="AC521" s="2"/>
      <c r="AD521" s="2"/>
      <c r="AE521" s="2"/>
      <c r="AF521" s="2"/>
      <c r="AG521" s="2"/>
      <c r="AH521" s="2"/>
      <c r="AI521" s="2"/>
      <c r="AJ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33"/>
      <c r="AB522" s="2"/>
      <c r="AC522" s="2"/>
      <c r="AD522" s="2"/>
      <c r="AE522" s="2"/>
      <c r="AF522" s="2"/>
      <c r="AG522" s="2"/>
      <c r="AH522" s="2"/>
      <c r="AI522" s="2"/>
      <c r="AJ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33"/>
      <c r="AB523" s="2"/>
      <c r="AC523" s="2"/>
      <c r="AD523" s="2"/>
      <c r="AE523" s="2"/>
      <c r="AF523" s="2"/>
      <c r="AG523" s="2"/>
      <c r="AH523" s="2"/>
      <c r="AI523" s="2"/>
      <c r="AJ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33"/>
      <c r="AB524" s="2"/>
      <c r="AC524" s="2"/>
      <c r="AD524" s="2"/>
      <c r="AE524" s="2"/>
      <c r="AF524" s="2"/>
      <c r="AG524" s="2"/>
      <c r="AH524" s="2"/>
      <c r="AI524" s="2"/>
      <c r="AJ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33"/>
      <c r="AB525" s="2"/>
      <c r="AC525" s="2"/>
      <c r="AD525" s="2"/>
      <c r="AE525" s="2"/>
      <c r="AF525" s="2"/>
      <c r="AG525" s="2"/>
      <c r="AH525" s="2"/>
      <c r="AI525" s="2"/>
      <c r="AJ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33"/>
      <c r="AB526" s="2"/>
      <c r="AC526" s="2"/>
      <c r="AD526" s="2"/>
      <c r="AE526" s="2"/>
      <c r="AF526" s="2"/>
      <c r="AG526" s="2"/>
      <c r="AH526" s="2"/>
      <c r="AI526" s="2"/>
      <c r="AJ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33"/>
      <c r="AB527" s="2"/>
      <c r="AC527" s="2"/>
      <c r="AD527" s="2"/>
      <c r="AE527" s="2"/>
      <c r="AF527" s="2"/>
      <c r="AG527" s="2"/>
      <c r="AH527" s="2"/>
      <c r="AI527" s="2"/>
      <c r="AJ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33"/>
      <c r="AB528" s="2"/>
      <c r="AC528" s="2"/>
      <c r="AD528" s="2"/>
      <c r="AE528" s="2"/>
      <c r="AF528" s="2"/>
      <c r="AG528" s="2"/>
      <c r="AH528" s="2"/>
      <c r="AI528" s="2"/>
      <c r="AJ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33"/>
      <c r="AB529" s="2"/>
      <c r="AC529" s="2"/>
      <c r="AD529" s="2"/>
      <c r="AE529" s="2"/>
      <c r="AF529" s="2"/>
      <c r="AG529" s="2"/>
      <c r="AH529" s="2"/>
      <c r="AI529" s="2"/>
      <c r="AJ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33"/>
      <c r="AB530" s="2"/>
      <c r="AC530" s="2"/>
      <c r="AD530" s="2"/>
      <c r="AE530" s="2"/>
      <c r="AF530" s="2"/>
      <c r="AG530" s="2"/>
      <c r="AH530" s="2"/>
      <c r="AI530" s="2"/>
      <c r="AJ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33"/>
      <c r="AB531" s="2"/>
      <c r="AC531" s="2"/>
      <c r="AD531" s="2"/>
      <c r="AE531" s="2"/>
      <c r="AF531" s="2"/>
      <c r="AG531" s="2"/>
      <c r="AH531" s="2"/>
      <c r="AI531" s="2"/>
      <c r="AJ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33"/>
      <c r="AB532" s="2"/>
      <c r="AC532" s="2"/>
      <c r="AD532" s="2"/>
      <c r="AE532" s="2"/>
      <c r="AF532" s="2"/>
      <c r="AG532" s="2"/>
      <c r="AH532" s="2"/>
      <c r="AI532" s="2"/>
      <c r="AJ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33"/>
      <c r="AB533" s="2"/>
      <c r="AC533" s="2"/>
      <c r="AD533" s="2"/>
      <c r="AE533" s="2"/>
      <c r="AF533" s="2"/>
      <c r="AG533" s="2"/>
      <c r="AH533" s="2"/>
      <c r="AI533" s="2"/>
      <c r="AJ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33"/>
      <c r="AB534" s="2"/>
      <c r="AC534" s="2"/>
      <c r="AD534" s="2"/>
      <c r="AE534" s="2"/>
      <c r="AF534" s="2"/>
      <c r="AG534" s="2"/>
      <c r="AH534" s="2"/>
      <c r="AI534" s="2"/>
      <c r="AJ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33"/>
      <c r="AB535" s="2"/>
      <c r="AC535" s="2"/>
      <c r="AD535" s="2"/>
      <c r="AE535" s="2"/>
      <c r="AF535" s="2"/>
      <c r="AG535" s="2"/>
      <c r="AH535" s="2"/>
      <c r="AI535" s="2"/>
      <c r="AJ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33"/>
      <c r="AB536" s="2"/>
      <c r="AC536" s="2"/>
      <c r="AD536" s="2"/>
      <c r="AE536" s="2"/>
      <c r="AF536" s="2"/>
      <c r="AG536" s="2"/>
      <c r="AH536" s="2"/>
      <c r="AI536" s="2"/>
      <c r="AJ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33"/>
      <c r="AB537" s="2"/>
      <c r="AC537" s="2"/>
      <c r="AD537" s="2"/>
      <c r="AE537" s="2"/>
      <c r="AF537" s="2"/>
      <c r="AG537" s="2"/>
      <c r="AH537" s="2"/>
      <c r="AI537" s="2"/>
      <c r="AJ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33"/>
      <c r="AB538" s="2"/>
      <c r="AC538" s="2"/>
      <c r="AD538" s="2"/>
      <c r="AE538" s="2"/>
      <c r="AF538" s="2"/>
      <c r="AG538" s="2"/>
      <c r="AH538" s="2"/>
      <c r="AI538" s="2"/>
      <c r="AJ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33"/>
      <c r="AB539" s="2"/>
      <c r="AC539" s="2"/>
      <c r="AD539" s="2"/>
      <c r="AE539" s="2"/>
      <c r="AF539" s="2"/>
      <c r="AG539" s="2"/>
      <c r="AH539" s="2"/>
      <c r="AI539" s="2"/>
      <c r="AJ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33"/>
      <c r="AB540" s="2"/>
      <c r="AC540" s="2"/>
      <c r="AD540" s="2"/>
      <c r="AE540" s="2"/>
      <c r="AF540" s="2"/>
      <c r="AG540" s="2"/>
      <c r="AH540" s="2"/>
      <c r="AI540" s="2"/>
      <c r="AJ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33"/>
      <c r="AB541" s="2"/>
      <c r="AC541" s="2"/>
      <c r="AD541" s="2"/>
      <c r="AE541" s="2"/>
      <c r="AF541" s="2"/>
      <c r="AG541" s="2"/>
      <c r="AH541" s="2"/>
      <c r="AI541" s="2"/>
      <c r="AJ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33"/>
      <c r="AB542" s="2"/>
      <c r="AC542" s="2"/>
      <c r="AD542" s="2"/>
      <c r="AE542" s="2"/>
      <c r="AF542" s="2"/>
      <c r="AG542" s="2"/>
      <c r="AH542" s="2"/>
      <c r="AI542" s="2"/>
      <c r="AJ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33"/>
      <c r="AB543" s="2"/>
      <c r="AC543" s="2"/>
      <c r="AD543" s="2"/>
      <c r="AE543" s="2"/>
      <c r="AF543" s="2"/>
      <c r="AG543" s="2"/>
      <c r="AH543" s="2"/>
      <c r="AI543" s="2"/>
      <c r="AJ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33"/>
      <c r="AB544" s="2"/>
      <c r="AC544" s="2"/>
      <c r="AD544" s="2"/>
      <c r="AE544" s="2"/>
      <c r="AF544" s="2"/>
      <c r="AG544" s="2"/>
      <c r="AH544" s="2"/>
      <c r="AI544" s="2"/>
      <c r="AJ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33"/>
      <c r="AB545" s="2"/>
      <c r="AC545" s="2"/>
      <c r="AD545" s="2"/>
      <c r="AE545" s="2"/>
      <c r="AF545" s="2"/>
      <c r="AG545" s="2"/>
      <c r="AH545" s="2"/>
      <c r="AI545" s="2"/>
      <c r="AJ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33"/>
      <c r="AB546" s="2"/>
      <c r="AC546" s="2"/>
      <c r="AD546" s="2"/>
      <c r="AE546" s="2"/>
      <c r="AF546" s="2"/>
      <c r="AG546" s="2"/>
      <c r="AH546" s="2"/>
      <c r="AI546" s="2"/>
      <c r="AJ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33"/>
      <c r="AB547" s="2"/>
      <c r="AC547" s="2"/>
      <c r="AD547" s="2"/>
      <c r="AE547" s="2"/>
      <c r="AF547" s="2"/>
      <c r="AG547" s="2"/>
      <c r="AH547" s="2"/>
      <c r="AI547" s="2"/>
      <c r="AJ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33"/>
      <c r="AB548" s="2"/>
      <c r="AC548" s="2"/>
      <c r="AD548" s="2"/>
      <c r="AE548" s="2"/>
      <c r="AF548" s="2"/>
      <c r="AG548" s="2"/>
      <c r="AH548" s="2"/>
      <c r="AI548" s="2"/>
      <c r="AJ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33"/>
      <c r="AB549" s="2"/>
      <c r="AC549" s="2"/>
      <c r="AD549" s="2"/>
      <c r="AE549" s="2"/>
      <c r="AF549" s="2"/>
      <c r="AG549" s="2"/>
      <c r="AH549" s="2"/>
      <c r="AI549" s="2"/>
      <c r="AJ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33"/>
      <c r="AB550" s="2"/>
      <c r="AC550" s="2"/>
      <c r="AD550" s="2"/>
      <c r="AE550" s="2"/>
      <c r="AF550" s="2"/>
      <c r="AG550" s="2"/>
      <c r="AH550" s="2"/>
      <c r="AI550" s="2"/>
      <c r="AJ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33"/>
      <c r="AB551" s="2"/>
      <c r="AC551" s="2"/>
      <c r="AD551" s="2"/>
      <c r="AE551" s="2"/>
      <c r="AF551" s="2"/>
      <c r="AG551" s="2"/>
      <c r="AH551" s="2"/>
      <c r="AI551" s="2"/>
      <c r="AJ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33"/>
      <c r="AB552" s="2"/>
      <c r="AC552" s="2"/>
      <c r="AD552" s="2"/>
      <c r="AE552" s="2"/>
      <c r="AF552" s="2"/>
      <c r="AG552" s="2"/>
      <c r="AH552" s="2"/>
      <c r="AI552" s="2"/>
      <c r="AJ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33"/>
      <c r="AB553" s="2"/>
      <c r="AC553" s="2"/>
      <c r="AD553" s="2"/>
      <c r="AE553" s="2"/>
      <c r="AF553" s="2"/>
      <c r="AG553" s="2"/>
      <c r="AH553" s="2"/>
      <c r="AI553" s="2"/>
      <c r="AJ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33"/>
      <c r="AB554" s="2"/>
      <c r="AC554" s="2"/>
      <c r="AD554" s="2"/>
      <c r="AE554" s="2"/>
      <c r="AF554" s="2"/>
      <c r="AG554" s="2"/>
      <c r="AH554" s="2"/>
      <c r="AI554" s="2"/>
      <c r="AJ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33"/>
      <c r="AB555" s="2"/>
      <c r="AC555" s="2"/>
      <c r="AD555" s="2"/>
      <c r="AE555" s="2"/>
      <c r="AF555" s="2"/>
      <c r="AG555" s="2"/>
      <c r="AH555" s="2"/>
      <c r="AI555" s="2"/>
      <c r="AJ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33"/>
      <c r="AB556" s="2"/>
      <c r="AC556" s="2"/>
      <c r="AD556" s="2"/>
      <c r="AE556" s="2"/>
      <c r="AF556" s="2"/>
      <c r="AG556" s="2"/>
      <c r="AH556" s="2"/>
      <c r="AI556" s="2"/>
      <c r="AJ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33"/>
      <c r="AB557" s="2"/>
      <c r="AC557" s="2"/>
      <c r="AD557" s="2"/>
      <c r="AE557" s="2"/>
      <c r="AF557" s="2"/>
      <c r="AG557" s="2"/>
      <c r="AH557" s="2"/>
      <c r="AI557" s="2"/>
      <c r="AJ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33"/>
      <c r="AB558" s="2"/>
      <c r="AC558" s="2"/>
      <c r="AD558" s="2"/>
      <c r="AE558" s="2"/>
      <c r="AF558" s="2"/>
      <c r="AG558" s="2"/>
      <c r="AH558" s="2"/>
      <c r="AI558" s="2"/>
      <c r="AJ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33"/>
      <c r="AB559" s="2"/>
      <c r="AC559" s="2"/>
      <c r="AD559" s="2"/>
      <c r="AE559" s="2"/>
      <c r="AF559" s="2"/>
      <c r="AG559" s="2"/>
      <c r="AH559" s="2"/>
      <c r="AI559" s="2"/>
      <c r="AJ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33"/>
      <c r="AB560" s="2"/>
      <c r="AC560" s="2"/>
      <c r="AD560" s="2"/>
      <c r="AE560" s="2"/>
      <c r="AF560" s="2"/>
      <c r="AG560" s="2"/>
      <c r="AH560" s="2"/>
      <c r="AI560" s="2"/>
      <c r="AJ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33"/>
      <c r="AB561" s="2"/>
      <c r="AC561" s="2"/>
      <c r="AD561" s="2"/>
      <c r="AE561" s="2"/>
      <c r="AF561" s="2"/>
      <c r="AG561" s="2"/>
      <c r="AH561" s="2"/>
      <c r="AI561" s="2"/>
      <c r="AJ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33"/>
      <c r="AB562" s="2"/>
      <c r="AC562" s="2"/>
      <c r="AD562" s="2"/>
      <c r="AE562" s="2"/>
      <c r="AF562" s="2"/>
      <c r="AG562" s="2"/>
      <c r="AH562" s="2"/>
      <c r="AI562" s="2"/>
      <c r="AJ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33"/>
      <c r="AB563" s="2"/>
      <c r="AC563" s="2"/>
      <c r="AD563" s="2"/>
      <c r="AE563" s="2"/>
      <c r="AF563" s="2"/>
      <c r="AG563" s="2"/>
      <c r="AH563" s="2"/>
      <c r="AI563" s="2"/>
      <c r="AJ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33"/>
      <c r="AB564" s="2"/>
      <c r="AC564" s="2"/>
      <c r="AD564" s="2"/>
      <c r="AE564" s="2"/>
      <c r="AF564" s="2"/>
      <c r="AG564" s="2"/>
      <c r="AH564" s="2"/>
      <c r="AI564" s="2"/>
      <c r="AJ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33"/>
      <c r="AB565" s="2"/>
      <c r="AC565" s="2"/>
      <c r="AD565" s="2"/>
      <c r="AE565" s="2"/>
      <c r="AF565" s="2"/>
      <c r="AG565" s="2"/>
      <c r="AH565" s="2"/>
      <c r="AI565" s="2"/>
      <c r="AJ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33"/>
      <c r="AB566" s="2"/>
      <c r="AC566" s="2"/>
      <c r="AD566" s="2"/>
      <c r="AE566" s="2"/>
      <c r="AF566" s="2"/>
      <c r="AG566" s="2"/>
      <c r="AH566" s="2"/>
      <c r="AI566" s="2"/>
      <c r="AJ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33"/>
      <c r="AB567" s="2"/>
      <c r="AC567" s="2"/>
      <c r="AD567" s="2"/>
      <c r="AE567" s="2"/>
      <c r="AF567" s="2"/>
      <c r="AG567" s="2"/>
      <c r="AH567" s="2"/>
      <c r="AI567" s="2"/>
      <c r="AJ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33"/>
      <c r="AB568" s="2"/>
      <c r="AC568" s="2"/>
      <c r="AD568" s="2"/>
      <c r="AE568" s="2"/>
      <c r="AF568" s="2"/>
      <c r="AG568" s="2"/>
      <c r="AH568" s="2"/>
      <c r="AI568" s="2"/>
      <c r="AJ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33"/>
      <c r="AB569" s="2"/>
      <c r="AC569" s="2"/>
      <c r="AD569" s="2"/>
      <c r="AE569" s="2"/>
      <c r="AF569" s="2"/>
      <c r="AG569" s="2"/>
      <c r="AH569" s="2"/>
      <c r="AI569" s="2"/>
      <c r="AJ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33"/>
      <c r="AB570" s="2"/>
      <c r="AC570" s="2"/>
      <c r="AD570" s="2"/>
      <c r="AE570" s="2"/>
      <c r="AF570" s="2"/>
      <c r="AG570" s="2"/>
      <c r="AH570" s="2"/>
      <c r="AI570" s="2"/>
      <c r="AJ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33"/>
      <c r="AB571" s="2"/>
      <c r="AC571" s="2"/>
      <c r="AD571" s="2"/>
      <c r="AE571" s="2"/>
      <c r="AF571" s="2"/>
      <c r="AG571" s="2"/>
      <c r="AH571" s="2"/>
      <c r="AI571" s="2"/>
      <c r="AJ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33"/>
      <c r="AB572" s="2"/>
      <c r="AC572" s="2"/>
      <c r="AD572" s="2"/>
      <c r="AE572" s="2"/>
      <c r="AF572" s="2"/>
      <c r="AG572" s="2"/>
      <c r="AH572" s="2"/>
      <c r="AI572" s="2"/>
      <c r="AJ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33"/>
      <c r="AB573" s="2"/>
      <c r="AC573" s="2"/>
      <c r="AD573" s="2"/>
      <c r="AE573" s="2"/>
      <c r="AF573" s="2"/>
      <c r="AG573" s="2"/>
      <c r="AH573" s="2"/>
      <c r="AI573" s="2"/>
      <c r="AJ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33"/>
      <c r="AB574" s="2"/>
      <c r="AC574" s="2"/>
      <c r="AD574" s="2"/>
      <c r="AE574" s="2"/>
      <c r="AF574" s="2"/>
      <c r="AG574" s="2"/>
      <c r="AH574" s="2"/>
      <c r="AI574" s="2"/>
      <c r="AJ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33"/>
      <c r="AB575" s="2"/>
      <c r="AC575" s="2"/>
      <c r="AD575" s="2"/>
      <c r="AE575" s="2"/>
      <c r="AF575" s="2"/>
      <c r="AG575" s="2"/>
      <c r="AH575" s="2"/>
      <c r="AI575" s="2"/>
      <c r="AJ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33"/>
      <c r="AB576" s="2"/>
      <c r="AC576" s="2"/>
      <c r="AD576" s="2"/>
      <c r="AE576" s="2"/>
      <c r="AF576" s="2"/>
      <c r="AG576" s="2"/>
      <c r="AH576" s="2"/>
      <c r="AI576" s="2"/>
      <c r="AJ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33"/>
      <c r="AB577" s="2"/>
      <c r="AC577" s="2"/>
      <c r="AD577" s="2"/>
      <c r="AE577" s="2"/>
      <c r="AF577" s="2"/>
      <c r="AG577" s="2"/>
      <c r="AH577" s="2"/>
      <c r="AI577" s="2"/>
      <c r="AJ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33"/>
      <c r="AB578" s="2"/>
      <c r="AC578" s="2"/>
      <c r="AD578" s="2"/>
      <c r="AE578" s="2"/>
      <c r="AF578" s="2"/>
      <c r="AG578" s="2"/>
      <c r="AH578" s="2"/>
      <c r="AI578" s="2"/>
      <c r="AJ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33"/>
      <c r="AB579" s="2"/>
      <c r="AC579" s="2"/>
      <c r="AD579" s="2"/>
      <c r="AE579" s="2"/>
      <c r="AF579" s="2"/>
      <c r="AG579" s="2"/>
      <c r="AH579" s="2"/>
      <c r="AI579" s="2"/>
      <c r="AJ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33"/>
      <c r="AB580" s="2"/>
      <c r="AC580" s="2"/>
      <c r="AD580" s="2"/>
      <c r="AE580" s="2"/>
      <c r="AF580" s="2"/>
      <c r="AG580" s="2"/>
      <c r="AH580" s="2"/>
      <c r="AI580" s="2"/>
      <c r="AJ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33"/>
      <c r="AB581" s="2"/>
      <c r="AC581" s="2"/>
      <c r="AD581" s="2"/>
      <c r="AE581" s="2"/>
      <c r="AF581" s="2"/>
      <c r="AG581" s="2"/>
      <c r="AH581" s="2"/>
      <c r="AI581" s="2"/>
      <c r="AJ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33"/>
      <c r="AB582" s="2"/>
      <c r="AC582" s="2"/>
      <c r="AD582" s="2"/>
      <c r="AE582" s="2"/>
      <c r="AF582" s="2"/>
      <c r="AG582" s="2"/>
      <c r="AH582" s="2"/>
      <c r="AI582" s="2"/>
      <c r="AJ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33"/>
      <c r="AB583" s="2"/>
      <c r="AC583" s="2"/>
      <c r="AD583" s="2"/>
      <c r="AE583" s="2"/>
      <c r="AF583" s="2"/>
      <c r="AG583" s="2"/>
      <c r="AH583" s="2"/>
      <c r="AI583" s="2"/>
      <c r="AJ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33"/>
      <c r="AB584" s="2"/>
      <c r="AC584" s="2"/>
      <c r="AD584" s="2"/>
      <c r="AE584" s="2"/>
      <c r="AF584" s="2"/>
      <c r="AG584" s="2"/>
      <c r="AH584" s="2"/>
      <c r="AI584" s="2"/>
      <c r="AJ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33"/>
      <c r="AB585" s="2"/>
      <c r="AC585" s="2"/>
      <c r="AD585" s="2"/>
      <c r="AE585" s="2"/>
      <c r="AF585" s="2"/>
      <c r="AG585" s="2"/>
      <c r="AH585" s="2"/>
      <c r="AI585" s="2"/>
      <c r="AJ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33"/>
      <c r="AB586" s="2"/>
      <c r="AC586" s="2"/>
      <c r="AD586" s="2"/>
      <c r="AE586" s="2"/>
      <c r="AF586" s="2"/>
      <c r="AG586" s="2"/>
      <c r="AH586" s="2"/>
      <c r="AI586" s="2"/>
      <c r="AJ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33"/>
      <c r="AB587" s="2"/>
      <c r="AC587" s="2"/>
      <c r="AD587" s="2"/>
      <c r="AE587" s="2"/>
      <c r="AF587" s="2"/>
      <c r="AG587" s="2"/>
      <c r="AH587" s="2"/>
      <c r="AI587" s="2"/>
      <c r="AJ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33"/>
      <c r="AB588" s="2"/>
      <c r="AC588" s="2"/>
      <c r="AD588" s="2"/>
      <c r="AE588" s="2"/>
      <c r="AF588" s="2"/>
      <c r="AG588" s="2"/>
      <c r="AH588" s="2"/>
      <c r="AI588" s="2"/>
      <c r="AJ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33"/>
      <c r="AB589" s="2"/>
      <c r="AC589" s="2"/>
      <c r="AD589" s="2"/>
      <c r="AE589" s="2"/>
      <c r="AF589" s="2"/>
      <c r="AG589" s="2"/>
      <c r="AH589" s="2"/>
      <c r="AI589" s="2"/>
      <c r="AJ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33"/>
      <c r="AB590" s="2"/>
      <c r="AC590" s="2"/>
      <c r="AD590" s="2"/>
      <c r="AE590" s="2"/>
      <c r="AF590" s="2"/>
      <c r="AG590" s="2"/>
      <c r="AH590" s="2"/>
      <c r="AI590" s="2"/>
      <c r="AJ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33"/>
      <c r="AB591" s="2"/>
      <c r="AC591" s="2"/>
      <c r="AD591" s="2"/>
      <c r="AE591" s="2"/>
      <c r="AF591" s="2"/>
      <c r="AG591" s="2"/>
      <c r="AH591" s="2"/>
      <c r="AI591" s="2"/>
      <c r="AJ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33"/>
      <c r="AB592" s="2"/>
      <c r="AC592" s="2"/>
      <c r="AD592" s="2"/>
      <c r="AE592" s="2"/>
      <c r="AF592" s="2"/>
      <c r="AG592" s="2"/>
      <c r="AH592" s="2"/>
      <c r="AI592" s="2"/>
      <c r="AJ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33"/>
      <c r="AB593" s="2"/>
      <c r="AC593" s="2"/>
      <c r="AD593" s="2"/>
      <c r="AE593" s="2"/>
      <c r="AF593" s="2"/>
      <c r="AG593" s="2"/>
      <c r="AH593" s="2"/>
      <c r="AI593" s="2"/>
      <c r="AJ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33"/>
      <c r="AB594" s="2"/>
      <c r="AC594" s="2"/>
      <c r="AD594" s="2"/>
      <c r="AE594" s="2"/>
      <c r="AF594" s="2"/>
      <c r="AG594" s="2"/>
      <c r="AH594" s="2"/>
      <c r="AI594" s="2"/>
      <c r="AJ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33"/>
      <c r="AB595" s="2"/>
      <c r="AC595" s="2"/>
      <c r="AD595" s="2"/>
      <c r="AE595" s="2"/>
      <c r="AF595" s="2"/>
      <c r="AG595" s="2"/>
      <c r="AH595" s="2"/>
      <c r="AI595" s="2"/>
      <c r="AJ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33"/>
      <c r="AB596" s="2"/>
      <c r="AC596" s="2"/>
      <c r="AD596" s="2"/>
      <c r="AE596" s="2"/>
      <c r="AF596" s="2"/>
      <c r="AG596" s="2"/>
      <c r="AH596" s="2"/>
      <c r="AI596" s="2"/>
      <c r="AJ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33"/>
      <c r="AB597" s="2"/>
      <c r="AC597" s="2"/>
      <c r="AD597" s="2"/>
      <c r="AE597" s="2"/>
      <c r="AF597" s="2"/>
      <c r="AG597" s="2"/>
      <c r="AH597" s="2"/>
      <c r="AI597" s="2"/>
      <c r="AJ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33"/>
      <c r="AB598" s="2"/>
      <c r="AC598" s="2"/>
      <c r="AD598" s="2"/>
      <c r="AE598" s="2"/>
      <c r="AF598" s="2"/>
      <c r="AG598" s="2"/>
      <c r="AH598" s="2"/>
      <c r="AI598" s="2"/>
      <c r="AJ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33"/>
      <c r="AB599" s="2"/>
      <c r="AC599" s="2"/>
      <c r="AD599" s="2"/>
      <c r="AE599" s="2"/>
      <c r="AF599" s="2"/>
      <c r="AG599" s="2"/>
      <c r="AH599" s="2"/>
      <c r="AI599" s="2"/>
      <c r="AJ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33"/>
      <c r="AB600" s="2"/>
      <c r="AC600" s="2"/>
      <c r="AD600" s="2"/>
      <c r="AE600" s="2"/>
      <c r="AF600" s="2"/>
      <c r="AG600" s="2"/>
      <c r="AH600" s="2"/>
      <c r="AI600" s="2"/>
      <c r="AJ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33"/>
      <c r="AB601" s="2"/>
      <c r="AC601" s="2"/>
      <c r="AD601" s="2"/>
      <c r="AE601" s="2"/>
      <c r="AF601" s="2"/>
      <c r="AG601" s="2"/>
      <c r="AH601" s="2"/>
      <c r="AI601" s="2"/>
      <c r="AJ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33"/>
      <c r="AB602" s="2"/>
      <c r="AC602" s="2"/>
      <c r="AD602" s="2"/>
      <c r="AE602" s="2"/>
      <c r="AF602" s="2"/>
      <c r="AG602" s="2"/>
      <c r="AH602" s="2"/>
      <c r="AI602" s="2"/>
      <c r="AJ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33"/>
      <c r="AB603" s="2"/>
      <c r="AC603" s="2"/>
      <c r="AD603" s="2"/>
      <c r="AE603" s="2"/>
      <c r="AF603" s="2"/>
      <c r="AG603" s="2"/>
      <c r="AH603" s="2"/>
      <c r="AI603" s="2"/>
      <c r="AJ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33"/>
      <c r="AB604" s="2"/>
      <c r="AC604" s="2"/>
      <c r="AD604" s="2"/>
      <c r="AE604" s="2"/>
      <c r="AF604" s="2"/>
      <c r="AG604" s="2"/>
      <c r="AH604" s="2"/>
      <c r="AI604" s="2"/>
      <c r="AJ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33"/>
      <c r="AB605" s="2"/>
      <c r="AC605" s="2"/>
      <c r="AD605" s="2"/>
      <c r="AE605" s="2"/>
      <c r="AF605" s="2"/>
      <c r="AG605" s="2"/>
      <c r="AH605" s="2"/>
      <c r="AI605" s="2"/>
      <c r="AJ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33"/>
      <c r="AB606" s="2"/>
      <c r="AC606" s="2"/>
      <c r="AD606" s="2"/>
      <c r="AE606" s="2"/>
      <c r="AF606" s="2"/>
      <c r="AG606" s="2"/>
      <c r="AH606" s="2"/>
      <c r="AI606" s="2"/>
      <c r="AJ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33"/>
      <c r="AB607" s="2"/>
      <c r="AC607" s="2"/>
      <c r="AD607" s="2"/>
      <c r="AE607" s="2"/>
      <c r="AF607" s="2"/>
      <c r="AG607" s="2"/>
      <c r="AH607" s="2"/>
      <c r="AI607" s="2"/>
      <c r="AJ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33"/>
      <c r="AB608" s="2"/>
      <c r="AC608" s="2"/>
      <c r="AD608" s="2"/>
      <c r="AE608" s="2"/>
      <c r="AF608" s="2"/>
      <c r="AG608" s="2"/>
      <c r="AH608" s="2"/>
      <c r="AI608" s="2"/>
      <c r="AJ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33"/>
      <c r="AB609" s="2"/>
      <c r="AC609" s="2"/>
      <c r="AD609" s="2"/>
      <c r="AE609" s="2"/>
      <c r="AF609" s="2"/>
      <c r="AG609" s="2"/>
      <c r="AH609" s="2"/>
      <c r="AI609" s="2"/>
      <c r="AJ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33"/>
      <c r="AB610" s="2"/>
      <c r="AC610" s="2"/>
      <c r="AD610" s="2"/>
      <c r="AE610" s="2"/>
      <c r="AF610" s="2"/>
      <c r="AG610" s="2"/>
      <c r="AH610" s="2"/>
      <c r="AI610" s="2"/>
      <c r="AJ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33"/>
      <c r="AB611" s="2"/>
      <c r="AC611" s="2"/>
      <c r="AD611" s="2"/>
      <c r="AE611" s="2"/>
      <c r="AF611" s="2"/>
      <c r="AG611" s="2"/>
      <c r="AH611" s="2"/>
      <c r="AI611" s="2"/>
      <c r="AJ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33"/>
      <c r="AB612" s="2"/>
      <c r="AC612" s="2"/>
      <c r="AD612" s="2"/>
      <c r="AE612" s="2"/>
      <c r="AF612" s="2"/>
      <c r="AG612" s="2"/>
      <c r="AH612" s="2"/>
      <c r="AI612" s="2"/>
      <c r="AJ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33"/>
      <c r="AB613" s="2"/>
      <c r="AC613" s="2"/>
      <c r="AD613" s="2"/>
      <c r="AE613" s="2"/>
      <c r="AF613" s="2"/>
      <c r="AG613" s="2"/>
      <c r="AH613" s="2"/>
      <c r="AI613" s="2"/>
      <c r="AJ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33"/>
      <c r="AB614" s="2"/>
      <c r="AC614" s="2"/>
      <c r="AD614" s="2"/>
      <c r="AE614" s="2"/>
      <c r="AF614" s="2"/>
      <c r="AG614" s="2"/>
      <c r="AH614" s="2"/>
      <c r="AI614" s="2"/>
      <c r="AJ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33"/>
      <c r="AB615" s="2"/>
      <c r="AC615" s="2"/>
      <c r="AD615" s="2"/>
      <c r="AE615" s="2"/>
      <c r="AF615" s="2"/>
      <c r="AG615" s="2"/>
      <c r="AH615" s="2"/>
      <c r="AI615" s="2"/>
      <c r="AJ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33"/>
      <c r="AB616" s="2"/>
      <c r="AC616" s="2"/>
      <c r="AD616" s="2"/>
      <c r="AE616" s="2"/>
      <c r="AF616" s="2"/>
      <c r="AG616" s="2"/>
      <c r="AH616" s="2"/>
      <c r="AI616" s="2"/>
      <c r="AJ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33"/>
      <c r="AB617" s="2"/>
      <c r="AC617" s="2"/>
      <c r="AD617" s="2"/>
      <c r="AE617" s="2"/>
      <c r="AF617" s="2"/>
      <c r="AG617" s="2"/>
      <c r="AH617" s="2"/>
      <c r="AI617" s="2"/>
      <c r="AJ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33"/>
      <c r="AB618" s="2"/>
      <c r="AC618" s="2"/>
      <c r="AD618" s="2"/>
      <c r="AE618" s="2"/>
      <c r="AF618" s="2"/>
      <c r="AG618" s="2"/>
      <c r="AH618" s="2"/>
      <c r="AI618" s="2"/>
      <c r="AJ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33"/>
      <c r="AB619" s="2"/>
      <c r="AC619" s="2"/>
      <c r="AD619" s="2"/>
      <c r="AE619" s="2"/>
      <c r="AF619" s="2"/>
      <c r="AG619" s="2"/>
      <c r="AH619" s="2"/>
      <c r="AI619" s="2"/>
      <c r="AJ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33"/>
      <c r="AB620" s="2"/>
      <c r="AC620" s="2"/>
      <c r="AD620" s="2"/>
      <c r="AE620" s="2"/>
      <c r="AF620" s="2"/>
      <c r="AG620" s="2"/>
      <c r="AH620" s="2"/>
      <c r="AI620" s="2"/>
      <c r="AJ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33"/>
      <c r="AB621" s="2"/>
      <c r="AC621" s="2"/>
      <c r="AD621" s="2"/>
      <c r="AE621" s="2"/>
      <c r="AF621" s="2"/>
      <c r="AG621" s="2"/>
      <c r="AH621" s="2"/>
      <c r="AI621" s="2"/>
      <c r="AJ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33"/>
      <c r="AB622" s="2"/>
      <c r="AC622" s="2"/>
      <c r="AD622" s="2"/>
      <c r="AE622" s="2"/>
      <c r="AF622" s="2"/>
      <c r="AG622" s="2"/>
      <c r="AH622" s="2"/>
      <c r="AI622" s="2"/>
      <c r="AJ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33"/>
      <c r="AB623" s="2"/>
      <c r="AC623" s="2"/>
      <c r="AD623" s="2"/>
      <c r="AE623" s="2"/>
      <c r="AF623" s="2"/>
      <c r="AG623" s="2"/>
      <c r="AH623" s="2"/>
      <c r="AI623" s="2"/>
      <c r="AJ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33"/>
      <c r="AB624" s="2"/>
      <c r="AC624" s="2"/>
      <c r="AD624" s="2"/>
      <c r="AE624" s="2"/>
      <c r="AF624" s="2"/>
      <c r="AG624" s="2"/>
      <c r="AH624" s="2"/>
      <c r="AI624" s="2"/>
      <c r="AJ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33"/>
      <c r="AB625" s="2"/>
      <c r="AC625" s="2"/>
      <c r="AD625" s="2"/>
      <c r="AE625" s="2"/>
      <c r="AF625" s="2"/>
      <c r="AG625" s="2"/>
      <c r="AH625" s="2"/>
      <c r="AI625" s="2"/>
      <c r="AJ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33"/>
      <c r="AB626" s="2"/>
      <c r="AC626" s="2"/>
      <c r="AD626" s="2"/>
      <c r="AE626" s="2"/>
      <c r="AF626" s="2"/>
      <c r="AG626" s="2"/>
      <c r="AH626" s="2"/>
      <c r="AI626" s="2"/>
      <c r="AJ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33"/>
      <c r="AB627" s="2"/>
      <c r="AC627" s="2"/>
      <c r="AD627" s="2"/>
      <c r="AE627" s="2"/>
      <c r="AF627" s="2"/>
      <c r="AG627" s="2"/>
      <c r="AH627" s="2"/>
      <c r="AI627" s="2"/>
      <c r="AJ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33"/>
      <c r="AB628" s="2"/>
      <c r="AC628" s="2"/>
      <c r="AD628" s="2"/>
      <c r="AE628" s="2"/>
      <c r="AF628" s="2"/>
      <c r="AG628" s="2"/>
      <c r="AH628" s="2"/>
      <c r="AI628" s="2"/>
      <c r="AJ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33"/>
      <c r="AB629" s="2"/>
      <c r="AC629" s="2"/>
      <c r="AD629" s="2"/>
      <c r="AE629" s="2"/>
      <c r="AF629" s="2"/>
      <c r="AG629" s="2"/>
      <c r="AH629" s="2"/>
      <c r="AI629" s="2"/>
      <c r="AJ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33"/>
      <c r="AB630" s="2"/>
      <c r="AC630" s="2"/>
      <c r="AD630" s="2"/>
      <c r="AE630" s="2"/>
      <c r="AF630" s="2"/>
      <c r="AG630" s="2"/>
      <c r="AH630" s="2"/>
      <c r="AI630" s="2"/>
      <c r="AJ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33"/>
      <c r="AB631" s="2"/>
      <c r="AC631" s="2"/>
      <c r="AD631" s="2"/>
      <c r="AE631" s="2"/>
      <c r="AF631" s="2"/>
      <c r="AG631" s="2"/>
      <c r="AH631" s="2"/>
      <c r="AI631" s="2"/>
      <c r="AJ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33"/>
      <c r="AB632" s="2"/>
      <c r="AC632" s="2"/>
      <c r="AD632" s="2"/>
      <c r="AE632" s="2"/>
      <c r="AF632" s="2"/>
      <c r="AG632" s="2"/>
      <c r="AH632" s="2"/>
      <c r="AI632" s="2"/>
      <c r="AJ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33"/>
      <c r="AB633" s="2"/>
      <c r="AC633" s="2"/>
      <c r="AD633" s="2"/>
      <c r="AE633" s="2"/>
      <c r="AF633" s="2"/>
      <c r="AG633" s="2"/>
      <c r="AH633" s="2"/>
      <c r="AI633" s="2"/>
      <c r="AJ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33"/>
      <c r="AB634" s="2"/>
      <c r="AC634" s="2"/>
      <c r="AD634" s="2"/>
      <c r="AE634" s="2"/>
      <c r="AF634" s="2"/>
      <c r="AG634" s="2"/>
      <c r="AH634" s="2"/>
      <c r="AI634" s="2"/>
      <c r="AJ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33"/>
      <c r="AB635" s="2"/>
      <c r="AC635" s="2"/>
      <c r="AD635" s="2"/>
      <c r="AE635" s="2"/>
      <c r="AF635" s="2"/>
      <c r="AG635" s="2"/>
      <c r="AH635" s="2"/>
      <c r="AI635" s="2"/>
      <c r="AJ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33"/>
      <c r="AB636" s="2"/>
      <c r="AC636" s="2"/>
      <c r="AD636" s="2"/>
      <c r="AE636" s="2"/>
      <c r="AF636" s="2"/>
      <c r="AG636" s="2"/>
      <c r="AH636" s="2"/>
      <c r="AI636" s="2"/>
      <c r="AJ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33"/>
      <c r="AB637" s="2"/>
      <c r="AC637" s="2"/>
      <c r="AD637" s="2"/>
      <c r="AE637" s="2"/>
      <c r="AF637" s="2"/>
      <c r="AG637" s="2"/>
      <c r="AH637" s="2"/>
      <c r="AI637" s="2"/>
      <c r="AJ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33"/>
      <c r="AB638" s="2"/>
      <c r="AC638" s="2"/>
      <c r="AD638" s="2"/>
      <c r="AE638" s="2"/>
      <c r="AF638" s="2"/>
      <c r="AG638" s="2"/>
      <c r="AH638" s="2"/>
      <c r="AI638" s="2"/>
      <c r="AJ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33"/>
      <c r="AB639" s="2"/>
      <c r="AC639" s="2"/>
      <c r="AD639" s="2"/>
      <c r="AE639" s="2"/>
      <c r="AF639" s="2"/>
      <c r="AG639" s="2"/>
      <c r="AH639" s="2"/>
      <c r="AI639" s="2"/>
      <c r="AJ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33"/>
      <c r="AB640" s="2"/>
      <c r="AC640" s="2"/>
      <c r="AD640" s="2"/>
      <c r="AE640" s="2"/>
      <c r="AF640" s="2"/>
      <c r="AG640" s="2"/>
      <c r="AH640" s="2"/>
      <c r="AI640" s="2"/>
      <c r="AJ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33"/>
      <c r="AB641" s="2"/>
      <c r="AC641" s="2"/>
      <c r="AD641" s="2"/>
      <c r="AE641" s="2"/>
      <c r="AF641" s="2"/>
      <c r="AG641" s="2"/>
      <c r="AH641" s="2"/>
      <c r="AI641" s="2"/>
      <c r="AJ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33"/>
      <c r="AB642" s="2"/>
      <c r="AC642" s="2"/>
      <c r="AD642" s="2"/>
      <c r="AE642" s="2"/>
      <c r="AF642" s="2"/>
      <c r="AG642" s="2"/>
      <c r="AH642" s="2"/>
      <c r="AI642" s="2"/>
      <c r="AJ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33"/>
      <c r="AB643" s="2"/>
      <c r="AC643" s="2"/>
      <c r="AD643" s="2"/>
      <c r="AE643" s="2"/>
      <c r="AF643" s="2"/>
      <c r="AG643" s="2"/>
      <c r="AH643" s="2"/>
      <c r="AI643" s="2"/>
      <c r="AJ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33"/>
      <c r="AB644" s="2"/>
      <c r="AC644" s="2"/>
      <c r="AD644" s="2"/>
      <c r="AE644" s="2"/>
      <c r="AF644" s="2"/>
      <c r="AG644" s="2"/>
      <c r="AH644" s="2"/>
      <c r="AI644" s="2"/>
      <c r="AJ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33"/>
      <c r="AB645" s="2"/>
      <c r="AC645" s="2"/>
      <c r="AD645" s="2"/>
      <c r="AE645" s="2"/>
      <c r="AF645" s="2"/>
      <c r="AG645" s="2"/>
      <c r="AH645" s="2"/>
      <c r="AI645" s="2"/>
      <c r="AJ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33"/>
      <c r="AB646" s="2"/>
      <c r="AC646" s="2"/>
      <c r="AD646" s="2"/>
      <c r="AE646" s="2"/>
      <c r="AF646" s="2"/>
      <c r="AG646" s="2"/>
      <c r="AH646" s="2"/>
      <c r="AI646" s="2"/>
      <c r="AJ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33"/>
      <c r="AB647" s="2"/>
      <c r="AC647" s="2"/>
      <c r="AD647" s="2"/>
      <c r="AE647" s="2"/>
      <c r="AF647" s="2"/>
      <c r="AG647" s="2"/>
      <c r="AH647" s="2"/>
      <c r="AI647" s="2"/>
      <c r="AJ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33"/>
      <c r="AB648" s="2"/>
      <c r="AC648" s="2"/>
      <c r="AD648" s="2"/>
      <c r="AE648" s="2"/>
      <c r="AF648" s="2"/>
      <c r="AG648" s="2"/>
      <c r="AH648" s="2"/>
      <c r="AI648" s="2"/>
      <c r="AJ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33"/>
      <c r="AB649" s="2"/>
      <c r="AC649" s="2"/>
      <c r="AD649" s="2"/>
      <c r="AE649" s="2"/>
      <c r="AF649" s="2"/>
      <c r="AG649" s="2"/>
      <c r="AH649" s="2"/>
      <c r="AI649" s="2"/>
      <c r="AJ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33"/>
      <c r="AB650" s="2"/>
      <c r="AC650" s="2"/>
      <c r="AD650" s="2"/>
      <c r="AE650" s="2"/>
      <c r="AF650" s="2"/>
      <c r="AG650" s="2"/>
      <c r="AH650" s="2"/>
      <c r="AI650" s="2"/>
      <c r="AJ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33"/>
      <c r="AB651" s="2"/>
      <c r="AC651" s="2"/>
      <c r="AD651" s="2"/>
      <c r="AE651" s="2"/>
      <c r="AF651" s="2"/>
      <c r="AG651" s="2"/>
      <c r="AH651" s="2"/>
      <c r="AI651" s="2"/>
      <c r="AJ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33"/>
      <c r="AB652" s="2"/>
      <c r="AC652" s="2"/>
      <c r="AD652" s="2"/>
      <c r="AE652" s="2"/>
      <c r="AF652" s="2"/>
      <c r="AG652" s="2"/>
      <c r="AH652" s="2"/>
      <c r="AI652" s="2"/>
      <c r="AJ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33"/>
      <c r="AB653" s="2"/>
      <c r="AC653" s="2"/>
      <c r="AD653" s="2"/>
      <c r="AE653" s="2"/>
      <c r="AF653" s="2"/>
      <c r="AG653" s="2"/>
      <c r="AH653" s="2"/>
      <c r="AI653" s="2"/>
      <c r="AJ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33"/>
      <c r="AB654" s="2"/>
      <c r="AC654" s="2"/>
      <c r="AD654" s="2"/>
      <c r="AE654" s="2"/>
      <c r="AF654" s="2"/>
      <c r="AG654" s="2"/>
      <c r="AH654" s="2"/>
      <c r="AI654" s="2"/>
      <c r="AJ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33"/>
      <c r="AB655" s="2"/>
      <c r="AC655" s="2"/>
      <c r="AD655" s="2"/>
      <c r="AE655" s="2"/>
      <c r="AF655" s="2"/>
      <c r="AG655" s="2"/>
      <c r="AH655" s="2"/>
      <c r="AI655" s="2"/>
      <c r="AJ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33"/>
      <c r="AB656" s="2"/>
      <c r="AC656" s="2"/>
      <c r="AD656" s="2"/>
      <c r="AE656" s="2"/>
      <c r="AF656" s="2"/>
      <c r="AG656" s="2"/>
      <c r="AH656" s="2"/>
      <c r="AI656" s="2"/>
      <c r="AJ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33"/>
      <c r="AB657" s="2"/>
      <c r="AC657" s="2"/>
      <c r="AD657" s="2"/>
      <c r="AE657" s="2"/>
      <c r="AF657" s="2"/>
      <c r="AG657" s="2"/>
      <c r="AH657" s="2"/>
      <c r="AI657" s="2"/>
      <c r="AJ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33"/>
      <c r="AB658" s="2"/>
      <c r="AC658" s="2"/>
      <c r="AD658" s="2"/>
      <c r="AE658" s="2"/>
      <c r="AF658" s="2"/>
      <c r="AG658" s="2"/>
      <c r="AH658" s="2"/>
      <c r="AI658" s="2"/>
      <c r="AJ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33"/>
      <c r="AB659" s="2"/>
      <c r="AC659" s="2"/>
      <c r="AD659" s="2"/>
      <c r="AE659" s="2"/>
      <c r="AF659" s="2"/>
      <c r="AG659" s="2"/>
      <c r="AH659" s="2"/>
      <c r="AI659" s="2"/>
      <c r="AJ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33"/>
      <c r="AB660" s="2"/>
      <c r="AC660" s="2"/>
      <c r="AD660" s="2"/>
      <c r="AE660" s="2"/>
      <c r="AF660" s="2"/>
      <c r="AG660" s="2"/>
      <c r="AH660" s="2"/>
      <c r="AI660" s="2"/>
      <c r="AJ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33"/>
      <c r="AB661" s="2"/>
      <c r="AC661" s="2"/>
      <c r="AD661" s="2"/>
      <c r="AE661" s="2"/>
      <c r="AF661" s="2"/>
      <c r="AG661" s="2"/>
      <c r="AH661" s="2"/>
      <c r="AI661" s="2"/>
      <c r="AJ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33"/>
      <c r="AB662" s="2"/>
      <c r="AC662" s="2"/>
      <c r="AD662" s="2"/>
      <c r="AE662" s="2"/>
      <c r="AF662" s="2"/>
      <c r="AG662" s="2"/>
      <c r="AH662" s="2"/>
      <c r="AI662" s="2"/>
      <c r="AJ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33"/>
      <c r="AB663" s="2"/>
      <c r="AC663" s="2"/>
      <c r="AD663" s="2"/>
      <c r="AE663" s="2"/>
      <c r="AF663" s="2"/>
      <c r="AG663" s="2"/>
      <c r="AH663" s="2"/>
      <c r="AI663" s="2"/>
      <c r="AJ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33"/>
      <c r="AB664" s="2"/>
      <c r="AC664" s="2"/>
      <c r="AD664" s="2"/>
      <c r="AE664" s="2"/>
      <c r="AF664" s="2"/>
      <c r="AG664" s="2"/>
      <c r="AH664" s="2"/>
      <c r="AI664" s="2"/>
      <c r="AJ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33"/>
      <c r="AB665" s="2"/>
      <c r="AC665" s="2"/>
      <c r="AD665" s="2"/>
      <c r="AE665" s="2"/>
      <c r="AF665" s="2"/>
      <c r="AG665" s="2"/>
      <c r="AH665" s="2"/>
      <c r="AI665" s="2"/>
      <c r="AJ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33"/>
      <c r="AB666" s="2"/>
      <c r="AC666" s="2"/>
      <c r="AD666" s="2"/>
      <c r="AE666" s="2"/>
      <c r="AF666" s="2"/>
      <c r="AG666" s="2"/>
      <c r="AH666" s="2"/>
      <c r="AI666" s="2"/>
      <c r="AJ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33"/>
      <c r="AB667" s="2"/>
      <c r="AC667" s="2"/>
      <c r="AD667" s="2"/>
      <c r="AE667" s="2"/>
      <c r="AF667" s="2"/>
      <c r="AG667" s="2"/>
      <c r="AH667" s="2"/>
      <c r="AI667" s="2"/>
      <c r="AJ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33"/>
      <c r="AB668" s="2"/>
      <c r="AC668" s="2"/>
      <c r="AD668" s="2"/>
      <c r="AE668" s="2"/>
      <c r="AF668" s="2"/>
      <c r="AG668" s="2"/>
      <c r="AH668" s="2"/>
      <c r="AI668" s="2"/>
      <c r="AJ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33"/>
      <c r="AB669" s="2"/>
      <c r="AC669" s="2"/>
      <c r="AD669" s="2"/>
      <c r="AE669" s="2"/>
      <c r="AF669" s="2"/>
      <c r="AG669" s="2"/>
      <c r="AH669" s="2"/>
      <c r="AI669" s="2"/>
      <c r="AJ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33"/>
      <c r="AB670" s="2"/>
      <c r="AC670" s="2"/>
      <c r="AD670" s="2"/>
      <c r="AE670" s="2"/>
      <c r="AF670" s="2"/>
      <c r="AG670" s="2"/>
      <c r="AH670" s="2"/>
      <c r="AI670" s="2"/>
      <c r="AJ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33"/>
      <c r="AB671" s="2"/>
      <c r="AC671" s="2"/>
      <c r="AD671" s="2"/>
      <c r="AE671" s="2"/>
      <c r="AF671" s="2"/>
      <c r="AG671" s="2"/>
      <c r="AH671" s="2"/>
      <c r="AI671" s="2"/>
      <c r="AJ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33"/>
      <c r="AB672" s="2"/>
      <c r="AC672" s="2"/>
      <c r="AD672" s="2"/>
      <c r="AE672" s="2"/>
      <c r="AF672" s="2"/>
      <c r="AG672" s="2"/>
      <c r="AH672" s="2"/>
      <c r="AI672" s="2"/>
      <c r="AJ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33"/>
      <c r="AB673" s="2"/>
      <c r="AC673" s="2"/>
      <c r="AD673" s="2"/>
      <c r="AE673" s="2"/>
      <c r="AF673" s="2"/>
      <c r="AG673" s="2"/>
      <c r="AH673" s="2"/>
      <c r="AI673" s="2"/>
      <c r="AJ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33"/>
      <c r="AB674" s="2"/>
      <c r="AC674" s="2"/>
      <c r="AD674" s="2"/>
      <c r="AE674" s="2"/>
      <c r="AF674" s="2"/>
      <c r="AG674" s="2"/>
      <c r="AH674" s="2"/>
      <c r="AI674" s="2"/>
      <c r="AJ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33"/>
      <c r="AB675" s="2"/>
      <c r="AC675" s="2"/>
      <c r="AD675" s="2"/>
      <c r="AE675" s="2"/>
      <c r="AF675" s="2"/>
      <c r="AG675" s="2"/>
      <c r="AH675" s="2"/>
      <c r="AI675" s="2"/>
      <c r="AJ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33"/>
      <c r="AB676" s="2"/>
      <c r="AC676" s="2"/>
      <c r="AD676" s="2"/>
      <c r="AE676" s="2"/>
      <c r="AF676" s="2"/>
      <c r="AG676" s="2"/>
      <c r="AH676" s="2"/>
      <c r="AI676" s="2"/>
      <c r="AJ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33"/>
      <c r="AB677" s="2"/>
      <c r="AC677" s="2"/>
      <c r="AD677" s="2"/>
      <c r="AE677" s="2"/>
      <c r="AF677" s="2"/>
      <c r="AG677" s="2"/>
      <c r="AH677" s="2"/>
      <c r="AI677" s="2"/>
      <c r="AJ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33"/>
      <c r="AB678" s="2"/>
      <c r="AC678" s="2"/>
      <c r="AD678" s="2"/>
      <c r="AE678" s="2"/>
      <c r="AF678" s="2"/>
      <c r="AG678" s="2"/>
      <c r="AH678" s="2"/>
      <c r="AI678" s="2"/>
      <c r="AJ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33"/>
      <c r="AB679" s="2"/>
      <c r="AC679" s="2"/>
      <c r="AD679" s="2"/>
      <c r="AE679" s="2"/>
      <c r="AF679" s="2"/>
      <c r="AG679" s="2"/>
      <c r="AH679" s="2"/>
      <c r="AI679" s="2"/>
      <c r="AJ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33"/>
      <c r="AB680" s="2"/>
      <c r="AC680" s="2"/>
      <c r="AD680" s="2"/>
      <c r="AE680" s="2"/>
      <c r="AF680" s="2"/>
      <c r="AG680" s="2"/>
      <c r="AH680" s="2"/>
      <c r="AI680" s="2"/>
      <c r="AJ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33"/>
      <c r="AB681" s="2"/>
      <c r="AC681" s="2"/>
      <c r="AD681" s="2"/>
      <c r="AE681" s="2"/>
      <c r="AF681" s="2"/>
      <c r="AG681" s="2"/>
      <c r="AH681" s="2"/>
      <c r="AI681" s="2"/>
      <c r="AJ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33"/>
      <c r="AB682" s="2"/>
      <c r="AC682" s="2"/>
      <c r="AD682" s="2"/>
      <c r="AE682" s="2"/>
      <c r="AF682" s="2"/>
      <c r="AG682" s="2"/>
      <c r="AH682" s="2"/>
      <c r="AI682" s="2"/>
      <c r="AJ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33"/>
      <c r="AB683" s="2"/>
      <c r="AC683" s="2"/>
      <c r="AD683" s="2"/>
      <c r="AE683" s="2"/>
      <c r="AF683" s="2"/>
      <c r="AG683" s="2"/>
      <c r="AH683" s="2"/>
      <c r="AI683" s="2"/>
      <c r="AJ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33"/>
      <c r="AB684" s="2"/>
      <c r="AC684" s="2"/>
      <c r="AD684" s="2"/>
      <c r="AE684" s="2"/>
      <c r="AF684" s="2"/>
      <c r="AG684" s="2"/>
      <c r="AH684" s="2"/>
      <c r="AI684" s="2"/>
      <c r="AJ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33"/>
      <c r="AB685" s="2"/>
      <c r="AC685" s="2"/>
      <c r="AD685" s="2"/>
      <c r="AE685" s="2"/>
      <c r="AF685" s="2"/>
      <c r="AG685" s="2"/>
      <c r="AH685" s="2"/>
      <c r="AI685" s="2"/>
      <c r="AJ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33"/>
      <c r="AB686" s="2"/>
      <c r="AC686" s="2"/>
      <c r="AD686" s="2"/>
      <c r="AE686" s="2"/>
      <c r="AF686" s="2"/>
      <c r="AG686" s="2"/>
      <c r="AH686" s="2"/>
      <c r="AI686" s="2"/>
      <c r="AJ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33"/>
      <c r="AB687" s="2"/>
      <c r="AC687" s="2"/>
      <c r="AD687" s="2"/>
      <c r="AE687" s="2"/>
      <c r="AF687" s="2"/>
      <c r="AG687" s="2"/>
      <c r="AH687" s="2"/>
      <c r="AI687" s="2"/>
      <c r="AJ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33"/>
      <c r="AB688" s="2"/>
      <c r="AC688" s="2"/>
      <c r="AD688" s="2"/>
      <c r="AE688" s="2"/>
      <c r="AF688" s="2"/>
      <c r="AG688" s="2"/>
      <c r="AH688" s="2"/>
      <c r="AI688" s="2"/>
      <c r="AJ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33"/>
      <c r="AB689" s="2"/>
      <c r="AC689" s="2"/>
      <c r="AD689" s="2"/>
      <c r="AE689" s="2"/>
      <c r="AF689" s="2"/>
      <c r="AG689" s="2"/>
      <c r="AH689" s="2"/>
      <c r="AI689" s="2"/>
      <c r="AJ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33"/>
      <c r="AB690" s="2"/>
      <c r="AC690" s="2"/>
      <c r="AD690" s="2"/>
      <c r="AE690" s="2"/>
      <c r="AF690" s="2"/>
      <c r="AG690" s="2"/>
      <c r="AH690" s="2"/>
      <c r="AI690" s="2"/>
      <c r="AJ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33"/>
      <c r="AB691" s="2"/>
      <c r="AC691" s="2"/>
      <c r="AD691" s="2"/>
      <c r="AE691" s="2"/>
      <c r="AF691" s="2"/>
      <c r="AG691" s="2"/>
      <c r="AH691" s="2"/>
      <c r="AI691" s="2"/>
      <c r="AJ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33"/>
      <c r="AB692" s="2"/>
      <c r="AC692" s="2"/>
      <c r="AD692" s="2"/>
      <c r="AE692" s="2"/>
      <c r="AF692" s="2"/>
      <c r="AG692" s="2"/>
      <c r="AH692" s="2"/>
      <c r="AI692" s="2"/>
      <c r="AJ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33"/>
      <c r="AB693" s="2"/>
      <c r="AC693" s="2"/>
      <c r="AD693" s="2"/>
      <c r="AE693" s="2"/>
      <c r="AF693" s="2"/>
      <c r="AG693" s="2"/>
      <c r="AH693" s="2"/>
      <c r="AI693" s="2"/>
      <c r="AJ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33"/>
      <c r="AB694" s="2"/>
      <c r="AC694" s="2"/>
      <c r="AD694" s="2"/>
      <c r="AE694" s="2"/>
      <c r="AF694" s="2"/>
      <c r="AG694" s="2"/>
      <c r="AH694" s="2"/>
      <c r="AI694" s="2"/>
      <c r="AJ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33"/>
      <c r="AB695" s="2"/>
      <c r="AC695" s="2"/>
      <c r="AD695" s="2"/>
      <c r="AE695" s="2"/>
      <c r="AF695" s="2"/>
      <c r="AG695" s="2"/>
      <c r="AH695" s="2"/>
      <c r="AI695" s="2"/>
      <c r="AJ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33"/>
      <c r="AB696" s="2"/>
      <c r="AC696" s="2"/>
      <c r="AD696" s="2"/>
      <c r="AE696" s="2"/>
      <c r="AF696" s="2"/>
      <c r="AG696" s="2"/>
      <c r="AH696" s="2"/>
      <c r="AI696" s="2"/>
      <c r="AJ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33"/>
      <c r="AB697" s="2"/>
      <c r="AC697" s="2"/>
      <c r="AD697" s="2"/>
      <c r="AE697" s="2"/>
      <c r="AF697" s="2"/>
      <c r="AG697" s="2"/>
      <c r="AH697" s="2"/>
      <c r="AI697" s="2"/>
      <c r="AJ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33"/>
      <c r="AB698" s="2"/>
      <c r="AC698" s="2"/>
      <c r="AD698" s="2"/>
      <c r="AE698" s="2"/>
      <c r="AF698" s="2"/>
      <c r="AG698" s="2"/>
      <c r="AH698" s="2"/>
      <c r="AI698" s="2"/>
      <c r="AJ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33"/>
      <c r="AB699" s="2"/>
      <c r="AC699" s="2"/>
      <c r="AD699" s="2"/>
      <c r="AE699" s="2"/>
      <c r="AF699" s="2"/>
      <c r="AG699" s="2"/>
      <c r="AH699" s="2"/>
      <c r="AI699" s="2"/>
      <c r="AJ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33"/>
      <c r="AB700" s="2"/>
      <c r="AC700" s="2"/>
      <c r="AD700" s="2"/>
      <c r="AE700" s="2"/>
      <c r="AF700" s="2"/>
      <c r="AG700" s="2"/>
      <c r="AH700" s="2"/>
      <c r="AI700" s="2"/>
      <c r="AJ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33"/>
      <c r="AB701" s="2"/>
      <c r="AC701" s="2"/>
      <c r="AD701" s="2"/>
      <c r="AE701" s="2"/>
      <c r="AF701" s="2"/>
      <c r="AG701" s="2"/>
      <c r="AH701" s="2"/>
      <c r="AI701" s="2"/>
      <c r="AJ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33"/>
      <c r="AB702" s="2"/>
      <c r="AC702" s="2"/>
      <c r="AD702" s="2"/>
      <c r="AE702" s="2"/>
      <c r="AF702" s="2"/>
      <c r="AG702" s="2"/>
      <c r="AH702" s="2"/>
      <c r="AI702" s="2"/>
      <c r="AJ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33"/>
      <c r="AB703" s="2"/>
      <c r="AC703" s="2"/>
      <c r="AD703" s="2"/>
      <c r="AE703" s="2"/>
      <c r="AF703" s="2"/>
      <c r="AG703" s="2"/>
      <c r="AH703" s="2"/>
      <c r="AI703" s="2"/>
      <c r="AJ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33"/>
      <c r="AB704" s="2"/>
      <c r="AC704" s="2"/>
      <c r="AD704" s="2"/>
      <c r="AE704" s="2"/>
      <c r="AF704" s="2"/>
      <c r="AG704" s="2"/>
      <c r="AH704" s="2"/>
      <c r="AI704" s="2"/>
      <c r="AJ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33"/>
      <c r="AB705" s="2"/>
      <c r="AC705" s="2"/>
      <c r="AD705" s="2"/>
      <c r="AE705" s="2"/>
      <c r="AF705" s="2"/>
      <c r="AG705" s="2"/>
      <c r="AH705" s="2"/>
      <c r="AI705" s="2"/>
      <c r="AJ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33"/>
      <c r="AB706" s="2"/>
      <c r="AC706" s="2"/>
      <c r="AD706" s="2"/>
      <c r="AE706" s="2"/>
      <c r="AF706" s="2"/>
      <c r="AG706" s="2"/>
      <c r="AH706" s="2"/>
      <c r="AI706" s="2"/>
      <c r="AJ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33"/>
      <c r="AB707" s="2"/>
      <c r="AC707" s="2"/>
      <c r="AD707" s="2"/>
      <c r="AE707" s="2"/>
      <c r="AF707" s="2"/>
      <c r="AG707" s="2"/>
      <c r="AH707" s="2"/>
      <c r="AI707" s="2"/>
      <c r="AJ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33"/>
      <c r="AB708" s="2"/>
      <c r="AC708" s="2"/>
      <c r="AD708" s="2"/>
      <c r="AE708" s="2"/>
      <c r="AF708" s="2"/>
      <c r="AG708" s="2"/>
      <c r="AH708" s="2"/>
      <c r="AI708" s="2"/>
      <c r="AJ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33"/>
      <c r="AB709" s="2"/>
      <c r="AC709" s="2"/>
      <c r="AD709" s="2"/>
      <c r="AE709" s="2"/>
      <c r="AF709" s="2"/>
      <c r="AG709" s="2"/>
      <c r="AH709" s="2"/>
      <c r="AI709" s="2"/>
      <c r="AJ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33"/>
      <c r="AB710" s="2"/>
      <c r="AC710" s="2"/>
      <c r="AD710" s="2"/>
      <c r="AE710" s="2"/>
      <c r="AF710" s="2"/>
      <c r="AG710" s="2"/>
      <c r="AH710" s="2"/>
      <c r="AI710" s="2"/>
      <c r="AJ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33"/>
      <c r="AB711" s="2"/>
      <c r="AC711" s="2"/>
      <c r="AD711" s="2"/>
      <c r="AE711" s="2"/>
      <c r="AF711" s="2"/>
      <c r="AG711" s="2"/>
      <c r="AH711" s="2"/>
      <c r="AI711" s="2"/>
      <c r="AJ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33"/>
      <c r="AB712" s="2"/>
      <c r="AC712" s="2"/>
      <c r="AD712" s="2"/>
      <c r="AE712" s="2"/>
      <c r="AF712" s="2"/>
      <c r="AG712" s="2"/>
      <c r="AH712" s="2"/>
      <c r="AI712" s="2"/>
      <c r="AJ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33"/>
      <c r="AB713" s="2"/>
      <c r="AC713" s="2"/>
      <c r="AD713" s="2"/>
      <c r="AE713" s="2"/>
      <c r="AF713" s="2"/>
      <c r="AG713" s="2"/>
      <c r="AH713" s="2"/>
      <c r="AI713" s="2"/>
      <c r="AJ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33"/>
      <c r="AB714" s="2"/>
      <c r="AC714" s="2"/>
      <c r="AD714" s="2"/>
      <c r="AE714" s="2"/>
      <c r="AF714" s="2"/>
      <c r="AG714" s="2"/>
      <c r="AH714" s="2"/>
      <c r="AI714" s="2"/>
      <c r="AJ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33"/>
      <c r="AB715" s="2"/>
      <c r="AC715" s="2"/>
      <c r="AD715" s="2"/>
      <c r="AE715" s="2"/>
      <c r="AF715" s="2"/>
      <c r="AG715" s="2"/>
      <c r="AH715" s="2"/>
      <c r="AI715" s="2"/>
      <c r="AJ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33"/>
      <c r="AB716" s="2"/>
      <c r="AC716" s="2"/>
      <c r="AD716" s="2"/>
      <c r="AE716" s="2"/>
      <c r="AF716" s="2"/>
      <c r="AG716" s="2"/>
      <c r="AH716" s="2"/>
      <c r="AI716" s="2"/>
      <c r="AJ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33"/>
      <c r="AB717" s="2"/>
      <c r="AC717" s="2"/>
      <c r="AD717" s="2"/>
      <c r="AE717" s="2"/>
      <c r="AF717" s="2"/>
      <c r="AG717" s="2"/>
      <c r="AH717" s="2"/>
      <c r="AI717" s="2"/>
      <c r="AJ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33"/>
      <c r="AB718" s="2"/>
      <c r="AC718" s="2"/>
      <c r="AD718" s="2"/>
      <c r="AE718" s="2"/>
      <c r="AF718" s="2"/>
      <c r="AG718" s="2"/>
      <c r="AH718" s="2"/>
      <c r="AI718" s="2"/>
      <c r="AJ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33"/>
      <c r="AB719" s="2"/>
      <c r="AC719" s="2"/>
      <c r="AD719" s="2"/>
      <c r="AE719" s="2"/>
      <c r="AF719" s="2"/>
      <c r="AG719" s="2"/>
      <c r="AH719" s="2"/>
      <c r="AI719" s="2"/>
      <c r="AJ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33"/>
      <c r="AB720" s="2"/>
      <c r="AC720" s="2"/>
      <c r="AD720" s="2"/>
      <c r="AE720" s="2"/>
      <c r="AF720" s="2"/>
      <c r="AG720" s="2"/>
      <c r="AH720" s="2"/>
      <c r="AI720" s="2"/>
      <c r="AJ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33"/>
      <c r="AB721" s="2"/>
      <c r="AC721" s="2"/>
      <c r="AD721" s="2"/>
      <c r="AE721" s="2"/>
      <c r="AF721" s="2"/>
      <c r="AG721" s="2"/>
      <c r="AH721" s="2"/>
      <c r="AI721" s="2"/>
      <c r="AJ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33"/>
      <c r="AB722" s="2"/>
      <c r="AC722" s="2"/>
      <c r="AD722" s="2"/>
      <c r="AE722" s="2"/>
      <c r="AF722" s="2"/>
      <c r="AG722" s="2"/>
      <c r="AH722" s="2"/>
      <c r="AI722" s="2"/>
      <c r="AJ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33"/>
      <c r="AB723" s="2"/>
      <c r="AC723" s="2"/>
      <c r="AD723" s="2"/>
      <c r="AE723" s="2"/>
      <c r="AF723" s="2"/>
      <c r="AG723" s="2"/>
      <c r="AH723" s="2"/>
      <c r="AI723" s="2"/>
      <c r="AJ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33"/>
      <c r="AB724" s="2"/>
      <c r="AC724" s="2"/>
      <c r="AD724" s="2"/>
      <c r="AE724" s="2"/>
      <c r="AF724" s="2"/>
      <c r="AG724" s="2"/>
      <c r="AH724" s="2"/>
      <c r="AI724" s="2"/>
      <c r="AJ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33"/>
      <c r="AB725" s="2"/>
      <c r="AC725" s="2"/>
      <c r="AD725" s="2"/>
      <c r="AE725" s="2"/>
      <c r="AF725" s="2"/>
      <c r="AG725" s="2"/>
      <c r="AH725" s="2"/>
      <c r="AI725" s="2"/>
      <c r="AJ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33"/>
      <c r="AB726" s="2"/>
      <c r="AC726" s="2"/>
      <c r="AD726" s="2"/>
      <c r="AE726" s="2"/>
      <c r="AF726" s="2"/>
      <c r="AG726" s="2"/>
      <c r="AH726" s="2"/>
      <c r="AI726" s="2"/>
      <c r="AJ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33"/>
      <c r="AB727" s="2"/>
      <c r="AC727" s="2"/>
      <c r="AD727" s="2"/>
      <c r="AE727" s="2"/>
      <c r="AF727" s="2"/>
      <c r="AG727" s="2"/>
      <c r="AH727" s="2"/>
      <c r="AI727" s="2"/>
      <c r="AJ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33"/>
      <c r="AB728" s="2"/>
      <c r="AC728" s="2"/>
      <c r="AD728" s="2"/>
      <c r="AE728" s="2"/>
      <c r="AF728" s="2"/>
      <c r="AG728" s="2"/>
      <c r="AH728" s="2"/>
      <c r="AI728" s="2"/>
      <c r="AJ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33"/>
      <c r="AB729" s="2"/>
      <c r="AC729" s="2"/>
      <c r="AD729" s="2"/>
      <c r="AE729" s="2"/>
      <c r="AF729" s="2"/>
      <c r="AG729" s="2"/>
      <c r="AH729" s="2"/>
      <c r="AI729" s="2"/>
      <c r="AJ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33"/>
      <c r="AB730" s="2"/>
      <c r="AC730" s="2"/>
      <c r="AD730" s="2"/>
      <c r="AE730" s="2"/>
      <c r="AF730" s="2"/>
      <c r="AG730" s="2"/>
      <c r="AH730" s="2"/>
      <c r="AI730" s="2"/>
      <c r="AJ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33"/>
      <c r="AB731" s="2"/>
      <c r="AC731" s="2"/>
      <c r="AD731" s="2"/>
      <c r="AE731" s="2"/>
      <c r="AF731" s="2"/>
      <c r="AG731" s="2"/>
      <c r="AH731" s="2"/>
      <c r="AI731" s="2"/>
      <c r="AJ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33"/>
      <c r="AB732" s="2"/>
      <c r="AC732" s="2"/>
      <c r="AD732" s="2"/>
      <c r="AE732" s="2"/>
      <c r="AF732" s="2"/>
      <c r="AG732" s="2"/>
      <c r="AH732" s="2"/>
      <c r="AI732" s="2"/>
      <c r="AJ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33"/>
      <c r="AB733" s="2"/>
      <c r="AC733" s="2"/>
      <c r="AD733" s="2"/>
      <c r="AE733" s="2"/>
      <c r="AF733" s="2"/>
      <c r="AG733" s="2"/>
      <c r="AH733" s="2"/>
      <c r="AI733" s="2"/>
      <c r="AJ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33"/>
      <c r="AB734" s="2"/>
      <c r="AC734" s="2"/>
      <c r="AD734" s="2"/>
      <c r="AE734" s="2"/>
      <c r="AF734" s="2"/>
      <c r="AG734" s="2"/>
      <c r="AH734" s="2"/>
      <c r="AI734" s="2"/>
      <c r="AJ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33"/>
      <c r="AB735" s="2"/>
      <c r="AC735" s="2"/>
      <c r="AD735" s="2"/>
      <c r="AE735" s="2"/>
      <c r="AF735" s="2"/>
      <c r="AG735" s="2"/>
      <c r="AH735" s="2"/>
      <c r="AI735" s="2"/>
      <c r="AJ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33"/>
      <c r="AB736" s="2"/>
      <c r="AC736" s="2"/>
      <c r="AD736" s="2"/>
      <c r="AE736" s="2"/>
      <c r="AF736" s="2"/>
      <c r="AG736" s="2"/>
      <c r="AH736" s="2"/>
      <c r="AI736" s="2"/>
      <c r="AJ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33"/>
      <c r="AB737" s="2"/>
      <c r="AC737" s="2"/>
      <c r="AD737" s="2"/>
      <c r="AE737" s="2"/>
      <c r="AF737" s="2"/>
      <c r="AG737" s="2"/>
      <c r="AH737" s="2"/>
      <c r="AI737" s="2"/>
      <c r="AJ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33"/>
      <c r="AB738" s="2"/>
      <c r="AC738" s="2"/>
      <c r="AD738" s="2"/>
      <c r="AE738" s="2"/>
      <c r="AF738" s="2"/>
      <c r="AG738" s="2"/>
      <c r="AH738" s="2"/>
      <c r="AI738" s="2"/>
      <c r="AJ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33"/>
      <c r="AB739" s="2"/>
      <c r="AC739" s="2"/>
      <c r="AD739" s="2"/>
      <c r="AE739" s="2"/>
      <c r="AF739" s="2"/>
      <c r="AG739" s="2"/>
      <c r="AH739" s="2"/>
      <c r="AI739" s="2"/>
      <c r="AJ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33"/>
      <c r="AB740" s="2"/>
      <c r="AC740" s="2"/>
      <c r="AD740" s="2"/>
      <c r="AE740" s="2"/>
      <c r="AF740" s="2"/>
      <c r="AG740" s="2"/>
      <c r="AH740" s="2"/>
      <c r="AI740" s="2"/>
      <c r="AJ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33"/>
      <c r="AB741" s="2"/>
      <c r="AC741" s="2"/>
      <c r="AD741" s="2"/>
      <c r="AE741" s="2"/>
      <c r="AF741" s="2"/>
      <c r="AG741" s="2"/>
      <c r="AH741" s="2"/>
      <c r="AI741" s="2"/>
      <c r="AJ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33"/>
      <c r="AB742" s="2"/>
      <c r="AC742" s="2"/>
      <c r="AD742" s="2"/>
      <c r="AE742" s="2"/>
      <c r="AF742" s="2"/>
      <c r="AG742" s="2"/>
      <c r="AH742" s="2"/>
      <c r="AI742" s="2"/>
      <c r="AJ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33"/>
      <c r="AB743" s="2"/>
      <c r="AC743" s="2"/>
      <c r="AD743" s="2"/>
      <c r="AE743" s="2"/>
      <c r="AF743" s="2"/>
      <c r="AG743" s="2"/>
      <c r="AH743" s="2"/>
      <c r="AI743" s="2"/>
      <c r="AJ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33"/>
      <c r="AB744" s="2"/>
      <c r="AC744" s="2"/>
      <c r="AD744" s="2"/>
      <c r="AE744" s="2"/>
      <c r="AF744" s="2"/>
      <c r="AG744" s="2"/>
      <c r="AH744" s="2"/>
      <c r="AI744" s="2"/>
      <c r="AJ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33"/>
      <c r="AB745" s="2"/>
      <c r="AC745" s="2"/>
      <c r="AD745" s="2"/>
      <c r="AE745" s="2"/>
      <c r="AF745" s="2"/>
      <c r="AG745" s="2"/>
      <c r="AH745" s="2"/>
      <c r="AI745" s="2"/>
      <c r="AJ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33"/>
      <c r="AB746" s="2"/>
      <c r="AC746" s="2"/>
      <c r="AD746" s="2"/>
      <c r="AE746" s="2"/>
      <c r="AF746" s="2"/>
      <c r="AG746" s="2"/>
      <c r="AH746" s="2"/>
      <c r="AI746" s="2"/>
      <c r="AJ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33"/>
      <c r="AB747" s="2"/>
      <c r="AC747" s="2"/>
      <c r="AD747" s="2"/>
      <c r="AE747" s="2"/>
      <c r="AF747" s="2"/>
      <c r="AG747" s="2"/>
      <c r="AH747" s="2"/>
      <c r="AI747" s="2"/>
      <c r="AJ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33"/>
      <c r="AB748" s="2"/>
      <c r="AC748" s="2"/>
      <c r="AD748" s="2"/>
      <c r="AE748" s="2"/>
      <c r="AF748" s="2"/>
      <c r="AG748" s="2"/>
      <c r="AH748" s="2"/>
      <c r="AI748" s="2"/>
      <c r="AJ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33"/>
      <c r="AB749" s="2"/>
      <c r="AC749" s="2"/>
      <c r="AD749" s="2"/>
      <c r="AE749" s="2"/>
      <c r="AF749" s="2"/>
      <c r="AG749" s="2"/>
      <c r="AH749" s="2"/>
      <c r="AI749" s="2"/>
      <c r="AJ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33"/>
      <c r="AB750" s="2"/>
      <c r="AC750" s="2"/>
      <c r="AD750" s="2"/>
      <c r="AE750" s="2"/>
      <c r="AF750" s="2"/>
      <c r="AG750" s="2"/>
      <c r="AH750" s="2"/>
      <c r="AI750" s="2"/>
      <c r="AJ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33"/>
      <c r="AB751" s="2"/>
      <c r="AC751" s="2"/>
      <c r="AD751" s="2"/>
      <c r="AE751" s="2"/>
      <c r="AF751" s="2"/>
      <c r="AG751" s="2"/>
      <c r="AH751" s="2"/>
      <c r="AI751" s="2"/>
      <c r="AJ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33"/>
      <c r="AB752" s="2"/>
      <c r="AC752" s="2"/>
      <c r="AD752" s="2"/>
      <c r="AE752" s="2"/>
      <c r="AF752" s="2"/>
      <c r="AG752" s="2"/>
      <c r="AH752" s="2"/>
      <c r="AI752" s="2"/>
      <c r="AJ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33"/>
      <c r="AB753" s="2"/>
      <c r="AC753" s="2"/>
      <c r="AD753" s="2"/>
      <c r="AE753" s="2"/>
      <c r="AF753" s="2"/>
      <c r="AG753" s="2"/>
      <c r="AH753" s="2"/>
      <c r="AI753" s="2"/>
      <c r="AJ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33"/>
      <c r="AB754" s="2"/>
      <c r="AC754" s="2"/>
      <c r="AD754" s="2"/>
      <c r="AE754" s="2"/>
      <c r="AF754" s="2"/>
      <c r="AG754" s="2"/>
      <c r="AH754" s="2"/>
      <c r="AI754" s="2"/>
      <c r="AJ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33"/>
      <c r="AB755" s="2"/>
      <c r="AC755" s="2"/>
      <c r="AD755" s="2"/>
      <c r="AE755" s="2"/>
      <c r="AF755" s="2"/>
      <c r="AG755" s="2"/>
      <c r="AH755" s="2"/>
      <c r="AI755" s="2"/>
      <c r="AJ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33"/>
      <c r="AB756" s="2"/>
      <c r="AC756" s="2"/>
      <c r="AD756" s="2"/>
      <c r="AE756" s="2"/>
      <c r="AF756" s="2"/>
      <c r="AG756" s="2"/>
      <c r="AH756" s="2"/>
      <c r="AI756" s="2"/>
      <c r="AJ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33"/>
      <c r="AB757" s="2"/>
      <c r="AC757" s="2"/>
      <c r="AD757" s="2"/>
      <c r="AE757" s="2"/>
      <c r="AF757" s="2"/>
      <c r="AG757" s="2"/>
      <c r="AH757" s="2"/>
      <c r="AI757" s="2"/>
      <c r="AJ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33"/>
      <c r="AB758" s="2"/>
      <c r="AC758" s="2"/>
      <c r="AD758" s="2"/>
      <c r="AE758" s="2"/>
      <c r="AF758" s="2"/>
      <c r="AG758" s="2"/>
      <c r="AH758" s="2"/>
      <c r="AI758" s="2"/>
      <c r="AJ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33"/>
      <c r="AB759" s="2"/>
      <c r="AC759" s="2"/>
      <c r="AD759" s="2"/>
      <c r="AE759" s="2"/>
      <c r="AF759" s="2"/>
      <c r="AG759" s="2"/>
      <c r="AH759" s="2"/>
      <c r="AI759" s="2"/>
      <c r="AJ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33"/>
      <c r="AB760" s="2"/>
      <c r="AC760" s="2"/>
      <c r="AD760" s="2"/>
      <c r="AE760" s="2"/>
      <c r="AF760" s="2"/>
      <c r="AG760" s="2"/>
      <c r="AH760" s="2"/>
      <c r="AI760" s="2"/>
      <c r="AJ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33"/>
      <c r="AB761" s="2"/>
      <c r="AC761" s="2"/>
      <c r="AD761" s="2"/>
      <c r="AE761" s="2"/>
      <c r="AF761" s="2"/>
      <c r="AG761" s="2"/>
      <c r="AH761" s="2"/>
      <c r="AI761" s="2"/>
      <c r="AJ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33"/>
      <c r="AB762" s="2"/>
      <c r="AC762" s="2"/>
      <c r="AD762" s="2"/>
      <c r="AE762" s="2"/>
      <c r="AF762" s="2"/>
      <c r="AG762" s="2"/>
      <c r="AH762" s="2"/>
      <c r="AI762" s="2"/>
      <c r="AJ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33"/>
      <c r="AB763" s="2"/>
      <c r="AC763" s="2"/>
      <c r="AD763" s="2"/>
      <c r="AE763" s="2"/>
      <c r="AF763" s="2"/>
      <c r="AG763" s="2"/>
      <c r="AH763" s="2"/>
      <c r="AI763" s="2"/>
      <c r="AJ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33"/>
      <c r="AB764" s="2"/>
      <c r="AC764" s="2"/>
      <c r="AD764" s="2"/>
      <c r="AE764" s="2"/>
      <c r="AF764" s="2"/>
      <c r="AG764" s="2"/>
      <c r="AH764" s="2"/>
      <c r="AI764" s="2"/>
      <c r="AJ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33"/>
      <c r="AB765" s="2"/>
      <c r="AC765" s="2"/>
      <c r="AD765" s="2"/>
      <c r="AE765" s="2"/>
      <c r="AF765" s="2"/>
      <c r="AG765" s="2"/>
      <c r="AH765" s="2"/>
      <c r="AI765" s="2"/>
      <c r="AJ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33"/>
      <c r="AB766" s="2"/>
      <c r="AC766" s="2"/>
      <c r="AD766" s="2"/>
      <c r="AE766" s="2"/>
      <c r="AF766" s="2"/>
      <c r="AG766" s="2"/>
      <c r="AH766" s="2"/>
      <c r="AI766" s="2"/>
      <c r="AJ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33"/>
      <c r="AB767" s="2"/>
      <c r="AC767" s="2"/>
      <c r="AD767" s="2"/>
      <c r="AE767" s="2"/>
      <c r="AF767" s="2"/>
      <c r="AG767" s="2"/>
      <c r="AH767" s="2"/>
      <c r="AI767" s="2"/>
      <c r="AJ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33"/>
      <c r="AB768" s="2"/>
      <c r="AC768" s="2"/>
      <c r="AD768" s="2"/>
      <c r="AE768" s="2"/>
      <c r="AF768" s="2"/>
      <c r="AG768" s="2"/>
      <c r="AH768" s="2"/>
      <c r="AI768" s="2"/>
      <c r="AJ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33"/>
      <c r="AB769" s="2"/>
      <c r="AC769" s="2"/>
      <c r="AD769" s="2"/>
      <c r="AE769" s="2"/>
      <c r="AF769" s="2"/>
      <c r="AG769" s="2"/>
      <c r="AH769" s="2"/>
      <c r="AI769" s="2"/>
      <c r="AJ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33"/>
      <c r="AB770" s="2"/>
      <c r="AC770" s="2"/>
      <c r="AD770" s="2"/>
      <c r="AE770" s="2"/>
      <c r="AF770" s="2"/>
      <c r="AG770" s="2"/>
      <c r="AH770" s="2"/>
      <c r="AI770" s="2"/>
      <c r="AJ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33"/>
      <c r="AB771" s="2"/>
      <c r="AC771" s="2"/>
      <c r="AD771" s="2"/>
      <c r="AE771" s="2"/>
      <c r="AF771" s="2"/>
      <c r="AG771" s="2"/>
      <c r="AH771" s="2"/>
      <c r="AI771" s="2"/>
      <c r="AJ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33"/>
      <c r="AB772" s="2"/>
      <c r="AC772" s="2"/>
      <c r="AD772" s="2"/>
      <c r="AE772" s="2"/>
      <c r="AF772" s="2"/>
      <c r="AG772" s="2"/>
      <c r="AH772" s="2"/>
      <c r="AI772" s="2"/>
      <c r="AJ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33"/>
      <c r="AB773" s="2"/>
      <c r="AC773" s="2"/>
      <c r="AD773" s="2"/>
      <c r="AE773" s="2"/>
      <c r="AF773" s="2"/>
      <c r="AG773" s="2"/>
      <c r="AH773" s="2"/>
      <c r="AI773" s="2"/>
      <c r="AJ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33"/>
      <c r="AB774" s="2"/>
      <c r="AC774" s="2"/>
      <c r="AD774" s="2"/>
      <c r="AE774" s="2"/>
      <c r="AF774" s="2"/>
      <c r="AG774" s="2"/>
      <c r="AH774" s="2"/>
      <c r="AI774" s="2"/>
      <c r="AJ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33"/>
      <c r="AB775" s="2"/>
      <c r="AC775" s="2"/>
      <c r="AD775" s="2"/>
      <c r="AE775" s="2"/>
      <c r="AF775" s="2"/>
      <c r="AG775" s="2"/>
      <c r="AH775" s="2"/>
      <c r="AI775" s="2"/>
      <c r="AJ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33"/>
      <c r="AB776" s="2"/>
      <c r="AC776" s="2"/>
      <c r="AD776" s="2"/>
      <c r="AE776" s="2"/>
      <c r="AF776" s="2"/>
      <c r="AG776" s="2"/>
      <c r="AH776" s="2"/>
      <c r="AI776" s="2"/>
      <c r="AJ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33"/>
      <c r="AB777" s="2"/>
      <c r="AC777" s="2"/>
      <c r="AD777" s="2"/>
      <c r="AE777" s="2"/>
      <c r="AF777" s="2"/>
      <c r="AG777" s="2"/>
      <c r="AH777" s="2"/>
      <c r="AI777" s="2"/>
      <c r="AJ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33"/>
      <c r="AB778" s="2"/>
      <c r="AC778" s="2"/>
      <c r="AD778" s="2"/>
      <c r="AE778" s="2"/>
      <c r="AF778" s="2"/>
      <c r="AG778" s="2"/>
      <c r="AH778" s="2"/>
      <c r="AI778" s="2"/>
      <c r="AJ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33"/>
      <c r="AB779" s="2"/>
      <c r="AC779" s="2"/>
      <c r="AD779" s="2"/>
      <c r="AE779" s="2"/>
      <c r="AF779" s="2"/>
      <c r="AG779" s="2"/>
      <c r="AH779" s="2"/>
      <c r="AI779" s="2"/>
      <c r="AJ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33"/>
      <c r="AB780" s="2"/>
      <c r="AC780" s="2"/>
      <c r="AD780" s="2"/>
      <c r="AE780" s="2"/>
      <c r="AF780" s="2"/>
      <c r="AG780" s="2"/>
      <c r="AH780" s="2"/>
      <c r="AI780" s="2"/>
      <c r="AJ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33"/>
      <c r="AB781" s="2"/>
      <c r="AC781" s="2"/>
      <c r="AD781" s="2"/>
      <c r="AE781" s="2"/>
      <c r="AF781" s="2"/>
      <c r="AG781" s="2"/>
      <c r="AH781" s="2"/>
      <c r="AI781" s="2"/>
      <c r="AJ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33"/>
      <c r="AB782" s="2"/>
      <c r="AC782" s="2"/>
      <c r="AD782" s="2"/>
      <c r="AE782" s="2"/>
      <c r="AF782" s="2"/>
      <c r="AG782" s="2"/>
      <c r="AH782" s="2"/>
      <c r="AI782" s="2"/>
      <c r="AJ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33"/>
      <c r="AB783" s="2"/>
      <c r="AC783" s="2"/>
      <c r="AD783" s="2"/>
      <c r="AE783" s="2"/>
      <c r="AF783" s="2"/>
      <c r="AG783" s="2"/>
      <c r="AH783" s="2"/>
      <c r="AI783" s="2"/>
      <c r="AJ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33"/>
      <c r="AB784" s="2"/>
      <c r="AC784" s="2"/>
      <c r="AD784" s="2"/>
      <c r="AE784" s="2"/>
      <c r="AF784" s="2"/>
      <c r="AG784" s="2"/>
      <c r="AH784" s="2"/>
      <c r="AI784" s="2"/>
      <c r="AJ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33"/>
      <c r="AB785" s="2"/>
      <c r="AC785" s="2"/>
      <c r="AD785" s="2"/>
      <c r="AE785" s="2"/>
      <c r="AF785" s="2"/>
      <c r="AG785" s="2"/>
      <c r="AH785" s="2"/>
      <c r="AI785" s="2"/>
      <c r="AJ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33"/>
      <c r="AB786" s="2"/>
      <c r="AC786" s="2"/>
      <c r="AD786" s="2"/>
      <c r="AE786" s="2"/>
      <c r="AF786" s="2"/>
      <c r="AG786" s="2"/>
      <c r="AH786" s="2"/>
      <c r="AI786" s="2"/>
      <c r="AJ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33"/>
      <c r="AB787" s="2"/>
      <c r="AC787" s="2"/>
      <c r="AD787" s="2"/>
      <c r="AE787" s="2"/>
      <c r="AF787" s="2"/>
      <c r="AG787" s="2"/>
      <c r="AH787" s="2"/>
      <c r="AI787" s="2"/>
      <c r="AJ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33"/>
      <c r="AB788" s="2"/>
      <c r="AC788" s="2"/>
      <c r="AD788" s="2"/>
      <c r="AE788" s="2"/>
      <c r="AF788" s="2"/>
      <c r="AG788" s="2"/>
      <c r="AH788" s="2"/>
      <c r="AI788" s="2"/>
      <c r="AJ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33"/>
      <c r="AB789" s="2"/>
      <c r="AC789" s="2"/>
      <c r="AD789" s="2"/>
      <c r="AE789" s="2"/>
      <c r="AF789" s="2"/>
      <c r="AG789" s="2"/>
      <c r="AH789" s="2"/>
      <c r="AI789" s="2"/>
      <c r="AJ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33"/>
      <c r="AB790" s="2"/>
      <c r="AC790" s="2"/>
      <c r="AD790" s="2"/>
      <c r="AE790" s="2"/>
      <c r="AF790" s="2"/>
      <c r="AG790" s="2"/>
      <c r="AH790" s="2"/>
      <c r="AI790" s="2"/>
      <c r="AJ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33"/>
      <c r="AB791" s="2"/>
      <c r="AC791" s="2"/>
      <c r="AD791" s="2"/>
      <c r="AE791" s="2"/>
      <c r="AF791" s="2"/>
      <c r="AG791" s="2"/>
      <c r="AH791" s="2"/>
      <c r="AI791" s="2"/>
      <c r="AJ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33"/>
      <c r="AB792" s="2"/>
      <c r="AC792" s="2"/>
      <c r="AD792" s="2"/>
      <c r="AE792" s="2"/>
      <c r="AF792" s="2"/>
      <c r="AG792" s="2"/>
      <c r="AH792" s="2"/>
      <c r="AI792" s="2"/>
      <c r="AJ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33"/>
      <c r="AB793" s="2"/>
      <c r="AC793" s="2"/>
      <c r="AD793" s="2"/>
      <c r="AE793" s="2"/>
      <c r="AF793" s="2"/>
      <c r="AG793" s="2"/>
      <c r="AH793" s="2"/>
      <c r="AI793" s="2"/>
      <c r="AJ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33"/>
      <c r="AB794" s="2"/>
      <c r="AC794" s="2"/>
      <c r="AD794" s="2"/>
      <c r="AE794" s="2"/>
      <c r="AF794" s="2"/>
      <c r="AG794" s="2"/>
      <c r="AH794" s="2"/>
      <c r="AI794" s="2"/>
      <c r="AJ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33"/>
      <c r="AB795" s="2"/>
      <c r="AC795" s="2"/>
      <c r="AD795" s="2"/>
      <c r="AE795" s="2"/>
      <c r="AF795" s="2"/>
      <c r="AG795" s="2"/>
      <c r="AH795" s="2"/>
      <c r="AI795" s="2"/>
      <c r="AJ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33"/>
      <c r="AB796" s="2"/>
      <c r="AC796" s="2"/>
      <c r="AD796" s="2"/>
      <c r="AE796" s="2"/>
      <c r="AF796" s="2"/>
      <c r="AG796" s="2"/>
      <c r="AH796" s="2"/>
      <c r="AI796" s="2"/>
      <c r="AJ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33"/>
      <c r="AB797" s="2"/>
      <c r="AC797" s="2"/>
      <c r="AD797" s="2"/>
      <c r="AE797" s="2"/>
      <c r="AF797" s="2"/>
      <c r="AG797" s="2"/>
      <c r="AH797" s="2"/>
      <c r="AI797" s="2"/>
      <c r="AJ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33"/>
      <c r="AB798" s="2"/>
      <c r="AC798" s="2"/>
      <c r="AD798" s="2"/>
      <c r="AE798" s="2"/>
      <c r="AF798" s="2"/>
      <c r="AG798" s="2"/>
      <c r="AH798" s="2"/>
      <c r="AI798" s="2"/>
      <c r="AJ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33"/>
      <c r="AB799" s="2"/>
      <c r="AC799" s="2"/>
      <c r="AD799" s="2"/>
      <c r="AE799" s="2"/>
      <c r="AF799" s="2"/>
      <c r="AG799" s="2"/>
      <c r="AH799" s="2"/>
      <c r="AI799" s="2"/>
      <c r="AJ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33"/>
      <c r="AB800" s="2"/>
      <c r="AC800" s="2"/>
      <c r="AD800" s="2"/>
      <c r="AE800" s="2"/>
      <c r="AF800" s="2"/>
      <c r="AG800" s="2"/>
      <c r="AH800" s="2"/>
      <c r="AI800" s="2"/>
      <c r="AJ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33"/>
      <c r="AB801" s="2"/>
      <c r="AC801" s="2"/>
      <c r="AD801" s="2"/>
      <c r="AE801" s="2"/>
      <c r="AF801" s="2"/>
      <c r="AG801" s="2"/>
      <c r="AH801" s="2"/>
      <c r="AI801" s="2"/>
      <c r="AJ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33"/>
      <c r="AB802" s="2"/>
      <c r="AC802" s="2"/>
      <c r="AD802" s="2"/>
      <c r="AE802" s="2"/>
      <c r="AF802" s="2"/>
      <c r="AG802" s="2"/>
      <c r="AH802" s="2"/>
      <c r="AI802" s="2"/>
      <c r="AJ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33"/>
      <c r="AB803" s="2"/>
      <c r="AC803" s="2"/>
      <c r="AD803" s="2"/>
      <c r="AE803" s="2"/>
      <c r="AF803" s="2"/>
      <c r="AG803" s="2"/>
      <c r="AH803" s="2"/>
      <c r="AI803" s="2"/>
      <c r="AJ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33"/>
      <c r="AB804" s="2"/>
      <c r="AC804" s="2"/>
      <c r="AD804" s="2"/>
      <c r="AE804" s="2"/>
      <c r="AF804" s="2"/>
      <c r="AG804" s="2"/>
      <c r="AH804" s="2"/>
      <c r="AI804" s="2"/>
      <c r="AJ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33"/>
      <c r="AB805" s="2"/>
      <c r="AC805" s="2"/>
      <c r="AD805" s="2"/>
      <c r="AE805" s="2"/>
      <c r="AF805" s="2"/>
      <c r="AG805" s="2"/>
      <c r="AH805" s="2"/>
      <c r="AI805" s="2"/>
      <c r="AJ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33"/>
      <c r="AB806" s="2"/>
      <c r="AC806" s="2"/>
      <c r="AD806" s="2"/>
      <c r="AE806" s="2"/>
      <c r="AF806" s="2"/>
      <c r="AG806" s="2"/>
      <c r="AH806" s="2"/>
      <c r="AI806" s="2"/>
      <c r="AJ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33"/>
      <c r="AB807" s="2"/>
      <c r="AC807" s="2"/>
      <c r="AD807" s="2"/>
      <c r="AE807" s="2"/>
      <c r="AF807" s="2"/>
      <c r="AG807" s="2"/>
      <c r="AH807" s="2"/>
      <c r="AI807" s="2"/>
      <c r="AJ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33"/>
      <c r="AB808" s="2"/>
      <c r="AC808" s="2"/>
      <c r="AD808" s="2"/>
      <c r="AE808" s="2"/>
      <c r="AF808" s="2"/>
      <c r="AG808" s="2"/>
      <c r="AH808" s="2"/>
      <c r="AI808" s="2"/>
      <c r="AJ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33"/>
      <c r="AB809" s="2"/>
      <c r="AC809" s="2"/>
      <c r="AD809" s="2"/>
      <c r="AE809" s="2"/>
      <c r="AF809" s="2"/>
      <c r="AG809" s="2"/>
      <c r="AH809" s="2"/>
      <c r="AI809" s="2"/>
      <c r="AJ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33"/>
      <c r="AB810" s="2"/>
      <c r="AC810" s="2"/>
      <c r="AD810" s="2"/>
      <c r="AE810" s="2"/>
      <c r="AF810" s="2"/>
      <c r="AG810" s="2"/>
      <c r="AH810" s="2"/>
      <c r="AI810" s="2"/>
      <c r="AJ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33"/>
      <c r="AB811" s="2"/>
      <c r="AC811" s="2"/>
      <c r="AD811" s="2"/>
      <c r="AE811" s="2"/>
      <c r="AF811" s="2"/>
      <c r="AG811" s="2"/>
      <c r="AH811" s="2"/>
      <c r="AI811" s="2"/>
      <c r="AJ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33"/>
      <c r="AB812" s="2"/>
      <c r="AC812" s="2"/>
      <c r="AD812" s="2"/>
      <c r="AE812" s="2"/>
      <c r="AF812" s="2"/>
      <c r="AG812" s="2"/>
      <c r="AH812" s="2"/>
      <c r="AI812" s="2"/>
      <c r="AJ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33"/>
      <c r="AB813" s="2"/>
      <c r="AC813" s="2"/>
      <c r="AD813" s="2"/>
      <c r="AE813" s="2"/>
      <c r="AF813" s="2"/>
      <c r="AG813" s="2"/>
      <c r="AH813" s="2"/>
      <c r="AI813" s="2"/>
      <c r="AJ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33"/>
      <c r="AB814" s="2"/>
      <c r="AC814" s="2"/>
      <c r="AD814" s="2"/>
      <c r="AE814" s="2"/>
      <c r="AF814" s="2"/>
      <c r="AG814" s="2"/>
      <c r="AH814" s="2"/>
      <c r="AI814" s="2"/>
      <c r="AJ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33"/>
      <c r="AB815" s="2"/>
      <c r="AC815" s="2"/>
      <c r="AD815" s="2"/>
      <c r="AE815" s="2"/>
      <c r="AF815" s="2"/>
      <c r="AG815" s="2"/>
      <c r="AH815" s="2"/>
      <c r="AI815" s="2"/>
      <c r="AJ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33"/>
      <c r="AB816" s="2"/>
      <c r="AC816" s="2"/>
      <c r="AD816" s="2"/>
      <c r="AE816" s="2"/>
      <c r="AF816" s="2"/>
      <c r="AG816" s="2"/>
      <c r="AH816" s="2"/>
      <c r="AI816" s="2"/>
      <c r="AJ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33"/>
      <c r="AB817" s="2"/>
      <c r="AC817" s="2"/>
      <c r="AD817" s="2"/>
      <c r="AE817" s="2"/>
      <c r="AF817" s="2"/>
      <c r="AG817" s="2"/>
      <c r="AH817" s="2"/>
      <c r="AI817" s="2"/>
      <c r="AJ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33"/>
      <c r="AB818" s="2"/>
      <c r="AC818" s="2"/>
      <c r="AD818" s="2"/>
      <c r="AE818" s="2"/>
      <c r="AF818" s="2"/>
      <c r="AG818" s="2"/>
      <c r="AH818" s="2"/>
      <c r="AI818" s="2"/>
      <c r="AJ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33"/>
      <c r="AB819" s="2"/>
      <c r="AC819" s="2"/>
      <c r="AD819" s="2"/>
      <c r="AE819" s="2"/>
      <c r="AF819" s="2"/>
      <c r="AG819" s="2"/>
      <c r="AH819" s="2"/>
      <c r="AI819" s="2"/>
      <c r="AJ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33"/>
      <c r="AB820" s="2"/>
      <c r="AC820" s="2"/>
      <c r="AD820" s="2"/>
      <c r="AE820" s="2"/>
      <c r="AF820" s="2"/>
      <c r="AG820" s="2"/>
      <c r="AH820" s="2"/>
      <c r="AI820" s="2"/>
      <c r="AJ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33"/>
      <c r="AB821" s="2"/>
      <c r="AC821" s="2"/>
      <c r="AD821" s="2"/>
      <c r="AE821" s="2"/>
      <c r="AF821" s="2"/>
      <c r="AG821" s="2"/>
      <c r="AH821" s="2"/>
      <c r="AI821" s="2"/>
      <c r="AJ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33"/>
      <c r="AB822" s="2"/>
      <c r="AC822" s="2"/>
      <c r="AD822" s="2"/>
      <c r="AE822" s="2"/>
      <c r="AF822" s="2"/>
      <c r="AG822" s="2"/>
      <c r="AH822" s="2"/>
      <c r="AI822" s="2"/>
      <c r="AJ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33"/>
      <c r="AB823" s="2"/>
      <c r="AC823" s="2"/>
      <c r="AD823" s="2"/>
      <c r="AE823" s="2"/>
      <c r="AF823" s="2"/>
      <c r="AG823" s="2"/>
      <c r="AH823" s="2"/>
      <c r="AI823" s="2"/>
      <c r="AJ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33"/>
      <c r="AB824" s="2"/>
      <c r="AC824" s="2"/>
      <c r="AD824" s="2"/>
      <c r="AE824" s="2"/>
      <c r="AF824" s="2"/>
      <c r="AG824" s="2"/>
      <c r="AH824" s="2"/>
      <c r="AI824" s="2"/>
      <c r="AJ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33"/>
      <c r="AB825" s="2"/>
      <c r="AC825" s="2"/>
      <c r="AD825" s="2"/>
      <c r="AE825" s="2"/>
      <c r="AF825" s="2"/>
      <c r="AG825" s="2"/>
      <c r="AH825" s="2"/>
      <c r="AI825" s="2"/>
      <c r="AJ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33"/>
      <c r="AB826" s="2"/>
      <c r="AC826" s="2"/>
      <c r="AD826" s="2"/>
      <c r="AE826" s="2"/>
      <c r="AF826" s="2"/>
      <c r="AG826" s="2"/>
      <c r="AH826" s="2"/>
      <c r="AI826" s="2"/>
      <c r="AJ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33"/>
      <c r="AB827" s="2"/>
      <c r="AC827" s="2"/>
      <c r="AD827" s="2"/>
      <c r="AE827" s="2"/>
      <c r="AF827" s="2"/>
      <c r="AG827" s="2"/>
      <c r="AH827" s="2"/>
      <c r="AI827" s="2"/>
      <c r="AJ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33"/>
      <c r="AB828" s="2"/>
      <c r="AC828" s="2"/>
      <c r="AD828" s="2"/>
      <c r="AE828" s="2"/>
      <c r="AF828" s="2"/>
      <c r="AG828" s="2"/>
      <c r="AH828" s="2"/>
      <c r="AI828" s="2"/>
      <c r="AJ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33"/>
      <c r="AB829" s="2"/>
      <c r="AC829" s="2"/>
      <c r="AD829" s="2"/>
      <c r="AE829" s="2"/>
      <c r="AF829" s="2"/>
      <c r="AG829" s="2"/>
      <c r="AH829" s="2"/>
      <c r="AI829" s="2"/>
      <c r="AJ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33"/>
      <c r="AB830" s="2"/>
      <c r="AC830" s="2"/>
      <c r="AD830" s="2"/>
      <c r="AE830" s="2"/>
      <c r="AF830" s="2"/>
      <c r="AG830" s="2"/>
      <c r="AH830" s="2"/>
      <c r="AI830" s="2"/>
      <c r="AJ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33"/>
      <c r="AB831" s="2"/>
      <c r="AC831" s="2"/>
      <c r="AD831" s="2"/>
      <c r="AE831" s="2"/>
      <c r="AF831" s="2"/>
      <c r="AG831" s="2"/>
      <c r="AH831" s="2"/>
      <c r="AI831" s="2"/>
      <c r="AJ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33"/>
      <c r="AB832" s="2"/>
      <c r="AC832" s="2"/>
      <c r="AD832" s="2"/>
      <c r="AE832" s="2"/>
      <c r="AF832" s="2"/>
      <c r="AG832" s="2"/>
      <c r="AH832" s="2"/>
      <c r="AI832" s="2"/>
      <c r="AJ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33"/>
      <c r="AB833" s="2"/>
      <c r="AC833" s="2"/>
      <c r="AD833" s="2"/>
      <c r="AE833" s="2"/>
      <c r="AF833" s="2"/>
      <c r="AG833" s="2"/>
      <c r="AH833" s="2"/>
      <c r="AI833" s="2"/>
      <c r="AJ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33"/>
      <c r="AB834" s="2"/>
      <c r="AC834" s="2"/>
      <c r="AD834" s="2"/>
      <c r="AE834" s="2"/>
      <c r="AF834" s="2"/>
      <c r="AG834" s="2"/>
      <c r="AH834" s="2"/>
      <c r="AI834" s="2"/>
      <c r="AJ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33"/>
      <c r="AB835" s="2"/>
      <c r="AC835" s="2"/>
      <c r="AD835" s="2"/>
      <c r="AE835" s="2"/>
      <c r="AF835" s="2"/>
      <c r="AG835" s="2"/>
      <c r="AH835" s="2"/>
      <c r="AI835" s="2"/>
      <c r="AJ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33"/>
      <c r="AB836" s="2"/>
      <c r="AC836" s="2"/>
      <c r="AD836" s="2"/>
      <c r="AE836" s="2"/>
      <c r="AF836" s="2"/>
      <c r="AG836" s="2"/>
      <c r="AH836" s="2"/>
      <c r="AI836" s="2"/>
      <c r="AJ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33"/>
      <c r="AB837" s="2"/>
      <c r="AC837" s="2"/>
      <c r="AD837" s="2"/>
      <c r="AE837" s="2"/>
      <c r="AF837" s="2"/>
      <c r="AG837" s="2"/>
      <c r="AH837" s="2"/>
      <c r="AI837" s="2"/>
      <c r="AJ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33"/>
      <c r="AB838" s="2"/>
      <c r="AC838" s="2"/>
      <c r="AD838" s="2"/>
      <c r="AE838" s="2"/>
      <c r="AF838" s="2"/>
      <c r="AG838" s="2"/>
      <c r="AH838" s="2"/>
      <c r="AI838" s="2"/>
      <c r="AJ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33"/>
      <c r="AB839" s="2"/>
      <c r="AC839" s="2"/>
      <c r="AD839" s="2"/>
      <c r="AE839" s="2"/>
      <c r="AF839" s="2"/>
      <c r="AG839" s="2"/>
      <c r="AH839" s="2"/>
      <c r="AI839" s="2"/>
      <c r="AJ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33"/>
      <c r="AB840" s="2"/>
      <c r="AC840" s="2"/>
      <c r="AD840" s="2"/>
      <c r="AE840" s="2"/>
      <c r="AF840" s="2"/>
      <c r="AG840" s="2"/>
      <c r="AH840" s="2"/>
      <c r="AI840" s="2"/>
      <c r="AJ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33"/>
      <c r="AB841" s="2"/>
      <c r="AC841" s="2"/>
      <c r="AD841" s="2"/>
      <c r="AE841" s="2"/>
      <c r="AF841" s="2"/>
      <c r="AG841" s="2"/>
      <c r="AH841" s="2"/>
      <c r="AI841" s="2"/>
      <c r="AJ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33"/>
      <c r="AB842" s="2"/>
      <c r="AC842" s="2"/>
      <c r="AD842" s="2"/>
      <c r="AE842" s="2"/>
      <c r="AF842" s="2"/>
      <c r="AG842" s="2"/>
      <c r="AH842" s="2"/>
      <c r="AI842" s="2"/>
      <c r="AJ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33"/>
      <c r="AB843" s="2"/>
      <c r="AC843" s="2"/>
      <c r="AD843" s="2"/>
      <c r="AE843" s="2"/>
      <c r="AF843" s="2"/>
      <c r="AG843" s="2"/>
      <c r="AH843" s="2"/>
      <c r="AI843" s="2"/>
      <c r="AJ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33"/>
      <c r="AB844" s="2"/>
      <c r="AC844" s="2"/>
      <c r="AD844" s="2"/>
      <c r="AE844" s="2"/>
      <c r="AF844" s="2"/>
      <c r="AG844" s="2"/>
      <c r="AH844" s="2"/>
      <c r="AI844" s="2"/>
      <c r="AJ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33"/>
      <c r="AB845" s="2"/>
      <c r="AC845" s="2"/>
      <c r="AD845" s="2"/>
      <c r="AE845" s="2"/>
      <c r="AF845" s="2"/>
      <c r="AG845" s="2"/>
      <c r="AH845" s="2"/>
      <c r="AI845" s="2"/>
      <c r="AJ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33"/>
      <c r="AB846" s="2"/>
      <c r="AC846" s="2"/>
      <c r="AD846" s="2"/>
      <c r="AE846" s="2"/>
      <c r="AF846" s="2"/>
      <c r="AG846" s="2"/>
      <c r="AH846" s="2"/>
      <c r="AI846" s="2"/>
      <c r="AJ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33"/>
      <c r="AB847" s="2"/>
      <c r="AC847" s="2"/>
      <c r="AD847" s="2"/>
      <c r="AE847" s="2"/>
      <c r="AF847" s="2"/>
      <c r="AG847" s="2"/>
      <c r="AH847" s="2"/>
      <c r="AI847" s="2"/>
      <c r="AJ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33"/>
      <c r="AB848" s="2"/>
      <c r="AC848" s="2"/>
      <c r="AD848" s="2"/>
      <c r="AE848" s="2"/>
      <c r="AF848" s="2"/>
      <c r="AG848" s="2"/>
      <c r="AH848" s="2"/>
      <c r="AI848" s="2"/>
      <c r="AJ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33"/>
      <c r="AB849" s="2"/>
      <c r="AC849" s="2"/>
      <c r="AD849" s="2"/>
      <c r="AE849" s="2"/>
      <c r="AF849" s="2"/>
      <c r="AG849" s="2"/>
      <c r="AH849" s="2"/>
      <c r="AI849" s="2"/>
      <c r="AJ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33"/>
      <c r="AB850" s="2"/>
      <c r="AC850" s="2"/>
      <c r="AD850" s="2"/>
      <c r="AE850" s="2"/>
      <c r="AF850" s="2"/>
      <c r="AG850" s="2"/>
      <c r="AH850" s="2"/>
      <c r="AI850" s="2"/>
      <c r="AJ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33"/>
      <c r="AB851" s="2"/>
      <c r="AC851" s="2"/>
      <c r="AD851" s="2"/>
      <c r="AE851" s="2"/>
      <c r="AF851" s="2"/>
      <c r="AG851" s="2"/>
      <c r="AH851" s="2"/>
      <c r="AI851" s="2"/>
      <c r="AJ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33"/>
      <c r="AB852" s="2"/>
      <c r="AC852" s="2"/>
      <c r="AD852" s="2"/>
      <c r="AE852" s="2"/>
      <c r="AF852" s="2"/>
      <c r="AG852" s="2"/>
      <c r="AH852" s="2"/>
      <c r="AI852" s="2"/>
      <c r="AJ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33"/>
      <c r="AB853" s="2"/>
      <c r="AC853" s="2"/>
      <c r="AD853" s="2"/>
      <c r="AE853" s="2"/>
      <c r="AF853" s="2"/>
      <c r="AG853" s="2"/>
      <c r="AH853" s="2"/>
      <c r="AI853" s="2"/>
      <c r="AJ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33"/>
      <c r="AB854" s="2"/>
      <c r="AC854" s="2"/>
      <c r="AD854" s="2"/>
      <c r="AE854" s="2"/>
      <c r="AF854" s="2"/>
      <c r="AG854" s="2"/>
      <c r="AH854" s="2"/>
      <c r="AI854" s="2"/>
      <c r="AJ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33"/>
      <c r="AB855" s="2"/>
      <c r="AC855" s="2"/>
      <c r="AD855" s="2"/>
      <c r="AE855" s="2"/>
      <c r="AF855" s="2"/>
      <c r="AG855" s="2"/>
      <c r="AH855" s="2"/>
      <c r="AI855" s="2"/>
      <c r="AJ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33"/>
      <c r="AB856" s="2"/>
      <c r="AC856" s="2"/>
      <c r="AD856" s="2"/>
      <c r="AE856" s="2"/>
      <c r="AF856" s="2"/>
      <c r="AG856" s="2"/>
      <c r="AH856" s="2"/>
      <c r="AI856" s="2"/>
      <c r="AJ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33"/>
      <c r="AB857" s="2"/>
      <c r="AC857" s="2"/>
      <c r="AD857" s="2"/>
      <c r="AE857" s="2"/>
      <c r="AF857" s="2"/>
      <c r="AG857" s="2"/>
      <c r="AH857" s="2"/>
      <c r="AI857" s="2"/>
      <c r="AJ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33"/>
      <c r="AB858" s="2"/>
      <c r="AC858" s="2"/>
      <c r="AD858" s="2"/>
      <c r="AE858" s="2"/>
      <c r="AF858" s="2"/>
      <c r="AG858" s="2"/>
      <c r="AH858" s="2"/>
      <c r="AI858" s="2"/>
      <c r="AJ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33"/>
      <c r="AB859" s="2"/>
      <c r="AC859" s="2"/>
      <c r="AD859" s="2"/>
      <c r="AE859" s="2"/>
      <c r="AF859" s="2"/>
      <c r="AG859" s="2"/>
      <c r="AH859" s="2"/>
      <c r="AI859" s="2"/>
      <c r="AJ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33"/>
      <c r="AB860" s="2"/>
      <c r="AC860" s="2"/>
      <c r="AD860" s="2"/>
      <c r="AE860" s="2"/>
      <c r="AF860" s="2"/>
      <c r="AG860" s="2"/>
      <c r="AH860" s="2"/>
      <c r="AI860" s="2"/>
      <c r="AJ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33"/>
      <c r="AB861" s="2"/>
      <c r="AC861" s="2"/>
      <c r="AD861" s="2"/>
      <c r="AE861" s="2"/>
      <c r="AF861" s="2"/>
      <c r="AG861" s="2"/>
      <c r="AH861" s="2"/>
      <c r="AI861" s="2"/>
      <c r="AJ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33"/>
      <c r="AB862" s="2"/>
      <c r="AC862" s="2"/>
      <c r="AD862" s="2"/>
      <c r="AE862" s="2"/>
      <c r="AF862" s="2"/>
      <c r="AG862" s="2"/>
      <c r="AH862" s="2"/>
      <c r="AI862" s="2"/>
      <c r="AJ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33"/>
      <c r="AB863" s="2"/>
      <c r="AC863" s="2"/>
      <c r="AD863" s="2"/>
      <c r="AE863" s="2"/>
      <c r="AF863" s="2"/>
      <c r="AG863" s="2"/>
      <c r="AH863" s="2"/>
      <c r="AI863" s="2"/>
      <c r="AJ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33"/>
      <c r="AB864" s="2"/>
      <c r="AC864" s="2"/>
      <c r="AD864" s="2"/>
      <c r="AE864" s="2"/>
      <c r="AF864" s="2"/>
      <c r="AG864" s="2"/>
      <c r="AH864" s="2"/>
      <c r="AI864" s="2"/>
      <c r="AJ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33"/>
      <c r="AB865" s="2"/>
      <c r="AC865" s="2"/>
      <c r="AD865" s="2"/>
      <c r="AE865" s="2"/>
      <c r="AF865" s="2"/>
      <c r="AG865" s="2"/>
      <c r="AH865" s="2"/>
      <c r="AI865" s="2"/>
      <c r="AJ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33"/>
      <c r="AB866" s="2"/>
      <c r="AC866" s="2"/>
      <c r="AD866" s="2"/>
      <c r="AE866" s="2"/>
      <c r="AF866" s="2"/>
      <c r="AG866" s="2"/>
      <c r="AH866" s="2"/>
      <c r="AI866" s="2"/>
      <c r="AJ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33"/>
      <c r="AB867" s="2"/>
      <c r="AC867" s="2"/>
      <c r="AD867" s="2"/>
      <c r="AE867" s="2"/>
      <c r="AF867" s="2"/>
      <c r="AG867" s="2"/>
      <c r="AH867" s="2"/>
      <c r="AI867" s="2"/>
      <c r="AJ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33"/>
      <c r="AB868" s="2"/>
      <c r="AC868" s="2"/>
      <c r="AD868" s="2"/>
      <c r="AE868" s="2"/>
      <c r="AF868" s="2"/>
      <c r="AG868" s="2"/>
      <c r="AH868" s="2"/>
      <c r="AI868" s="2"/>
      <c r="AJ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33"/>
      <c r="AB869" s="2"/>
      <c r="AC869" s="2"/>
      <c r="AD869" s="2"/>
      <c r="AE869" s="2"/>
      <c r="AF869" s="2"/>
      <c r="AG869" s="2"/>
      <c r="AH869" s="2"/>
      <c r="AI869" s="2"/>
      <c r="AJ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33"/>
      <c r="AB870" s="2"/>
      <c r="AC870" s="2"/>
      <c r="AD870" s="2"/>
      <c r="AE870" s="2"/>
      <c r="AF870" s="2"/>
      <c r="AG870" s="2"/>
      <c r="AH870" s="2"/>
      <c r="AI870" s="2"/>
      <c r="AJ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33"/>
      <c r="AB871" s="2"/>
      <c r="AC871" s="2"/>
      <c r="AD871" s="2"/>
      <c r="AE871" s="2"/>
      <c r="AF871" s="2"/>
      <c r="AG871" s="2"/>
      <c r="AH871" s="2"/>
      <c r="AI871" s="2"/>
      <c r="AJ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33"/>
      <c r="AB872" s="2"/>
      <c r="AC872" s="2"/>
      <c r="AD872" s="2"/>
      <c r="AE872" s="2"/>
      <c r="AF872" s="2"/>
      <c r="AG872" s="2"/>
      <c r="AH872" s="2"/>
      <c r="AI872" s="2"/>
      <c r="AJ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33"/>
      <c r="AB873" s="2"/>
      <c r="AC873" s="2"/>
      <c r="AD873" s="2"/>
      <c r="AE873" s="2"/>
      <c r="AF873" s="2"/>
      <c r="AG873" s="2"/>
      <c r="AH873" s="2"/>
      <c r="AI873" s="2"/>
      <c r="AJ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33"/>
      <c r="AB874" s="2"/>
      <c r="AC874" s="2"/>
      <c r="AD874" s="2"/>
      <c r="AE874" s="2"/>
      <c r="AF874" s="2"/>
      <c r="AG874" s="2"/>
      <c r="AH874" s="2"/>
      <c r="AI874" s="2"/>
      <c r="AJ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33"/>
      <c r="AB875" s="2"/>
      <c r="AC875" s="2"/>
      <c r="AD875" s="2"/>
      <c r="AE875" s="2"/>
      <c r="AF875" s="2"/>
      <c r="AG875" s="2"/>
      <c r="AH875" s="2"/>
      <c r="AI875" s="2"/>
      <c r="AJ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33"/>
      <c r="AB876" s="2"/>
      <c r="AC876" s="2"/>
      <c r="AD876" s="2"/>
      <c r="AE876" s="2"/>
      <c r="AF876" s="2"/>
      <c r="AG876" s="2"/>
      <c r="AH876" s="2"/>
      <c r="AI876" s="2"/>
      <c r="AJ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33"/>
      <c r="AB877" s="2"/>
      <c r="AC877" s="2"/>
      <c r="AD877" s="2"/>
      <c r="AE877" s="2"/>
      <c r="AF877" s="2"/>
      <c r="AG877" s="2"/>
      <c r="AH877" s="2"/>
      <c r="AI877" s="2"/>
      <c r="AJ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33"/>
      <c r="AB878" s="2"/>
      <c r="AC878" s="2"/>
      <c r="AD878" s="2"/>
      <c r="AE878" s="2"/>
      <c r="AF878" s="2"/>
      <c r="AG878" s="2"/>
      <c r="AH878" s="2"/>
      <c r="AI878" s="2"/>
      <c r="AJ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33"/>
      <c r="AB879" s="2"/>
      <c r="AC879" s="2"/>
      <c r="AD879" s="2"/>
      <c r="AE879" s="2"/>
      <c r="AF879" s="2"/>
      <c r="AG879" s="2"/>
      <c r="AH879" s="2"/>
      <c r="AI879" s="2"/>
      <c r="AJ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33"/>
      <c r="AB880" s="2"/>
      <c r="AC880" s="2"/>
      <c r="AD880" s="2"/>
      <c r="AE880" s="2"/>
      <c r="AF880" s="2"/>
      <c r="AG880" s="2"/>
      <c r="AH880" s="2"/>
      <c r="AI880" s="2"/>
      <c r="AJ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33"/>
      <c r="AB881" s="2"/>
      <c r="AC881" s="2"/>
      <c r="AD881" s="2"/>
      <c r="AE881" s="2"/>
      <c r="AF881" s="2"/>
      <c r="AG881" s="2"/>
      <c r="AH881" s="2"/>
      <c r="AI881" s="2"/>
      <c r="AJ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33"/>
      <c r="AB882" s="2"/>
      <c r="AC882" s="2"/>
      <c r="AD882" s="2"/>
      <c r="AE882" s="2"/>
      <c r="AF882" s="2"/>
      <c r="AG882" s="2"/>
      <c r="AH882" s="2"/>
      <c r="AI882" s="2"/>
      <c r="AJ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33"/>
      <c r="AB883" s="2"/>
      <c r="AC883" s="2"/>
      <c r="AD883" s="2"/>
      <c r="AE883" s="2"/>
      <c r="AF883" s="2"/>
      <c r="AG883" s="2"/>
      <c r="AH883" s="2"/>
      <c r="AI883" s="2"/>
      <c r="AJ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33"/>
      <c r="AB884" s="2"/>
      <c r="AC884" s="2"/>
      <c r="AD884" s="2"/>
      <c r="AE884" s="2"/>
      <c r="AF884" s="2"/>
      <c r="AG884" s="2"/>
      <c r="AH884" s="2"/>
      <c r="AI884" s="2"/>
      <c r="AJ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33"/>
      <c r="AB885" s="2"/>
      <c r="AC885" s="2"/>
      <c r="AD885" s="2"/>
      <c r="AE885" s="2"/>
      <c r="AF885" s="2"/>
      <c r="AG885" s="2"/>
      <c r="AH885" s="2"/>
      <c r="AI885" s="2"/>
      <c r="AJ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33"/>
      <c r="AB886" s="2"/>
      <c r="AC886" s="2"/>
      <c r="AD886" s="2"/>
      <c r="AE886" s="2"/>
      <c r="AF886" s="2"/>
      <c r="AG886" s="2"/>
      <c r="AH886" s="2"/>
      <c r="AI886" s="2"/>
      <c r="AJ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33"/>
      <c r="AB887" s="2"/>
      <c r="AC887" s="2"/>
      <c r="AD887" s="2"/>
      <c r="AE887" s="2"/>
      <c r="AF887" s="2"/>
      <c r="AG887" s="2"/>
      <c r="AH887" s="2"/>
      <c r="AI887" s="2"/>
      <c r="AJ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33"/>
      <c r="AB888" s="2"/>
      <c r="AC888" s="2"/>
      <c r="AD888" s="2"/>
      <c r="AE888" s="2"/>
      <c r="AF888" s="2"/>
      <c r="AG888" s="2"/>
      <c r="AH888" s="2"/>
      <c r="AI888" s="2"/>
      <c r="AJ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33"/>
      <c r="AB889" s="2"/>
      <c r="AC889" s="2"/>
      <c r="AD889" s="2"/>
      <c r="AE889" s="2"/>
      <c r="AF889" s="2"/>
      <c r="AG889" s="2"/>
      <c r="AH889" s="2"/>
      <c r="AI889" s="2"/>
      <c r="AJ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33"/>
      <c r="AB890" s="2"/>
      <c r="AC890" s="2"/>
      <c r="AD890" s="2"/>
      <c r="AE890" s="2"/>
      <c r="AF890" s="2"/>
      <c r="AG890" s="2"/>
      <c r="AH890" s="2"/>
      <c r="AI890" s="2"/>
      <c r="AJ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33"/>
      <c r="AB891" s="2"/>
      <c r="AC891" s="2"/>
      <c r="AD891" s="2"/>
      <c r="AE891" s="2"/>
      <c r="AF891" s="2"/>
      <c r="AG891" s="2"/>
      <c r="AH891" s="2"/>
      <c r="AI891" s="2"/>
      <c r="AJ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33"/>
      <c r="AB892" s="2"/>
      <c r="AC892" s="2"/>
      <c r="AD892" s="2"/>
      <c r="AE892" s="2"/>
      <c r="AF892" s="2"/>
      <c r="AG892" s="2"/>
      <c r="AH892" s="2"/>
      <c r="AI892" s="2"/>
      <c r="AJ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33"/>
      <c r="AB893" s="2"/>
      <c r="AC893" s="2"/>
      <c r="AD893" s="2"/>
      <c r="AE893" s="2"/>
      <c r="AF893" s="2"/>
      <c r="AG893" s="2"/>
      <c r="AH893" s="2"/>
      <c r="AI893" s="2"/>
      <c r="AJ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33"/>
      <c r="AB894" s="2"/>
      <c r="AC894" s="2"/>
      <c r="AD894" s="2"/>
      <c r="AE894" s="2"/>
      <c r="AF894" s="2"/>
      <c r="AG894" s="2"/>
      <c r="AH894" s="2"/>
      <c r="AI894" s="2"/>
      <c r="AJ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33"/>
      <c r="AB895" s="2"/>
      <c r="AC895" s="2"/>
      <c r="AD895" s="2"/>
      <c r="AE895" s="2"/>
      <c r="AF895" s="2"/>
      <c r="AG895" s="2"/>
      <c r="AH895" s="2"/>
      <c r="AI895" s="2"/>
      <c r="AJ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33"/>
      <c r="AB896" s="2"/>
      <c r="AC896" s="2"/>
      <c r="AD896" s="2"/>
      <c r="AE896" s="2"/>
      <c r="AF896" s="2"/>
      <c r="AG896" s="2"/>
      <c r="AH896" s="2"/>
      <c r="AI896" s="2"/>
      <c r="AJ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33"/>
      <c r="AB897" s="2"/>
      <c r="AC897" s="2"/>
      <c r="AD897" s="2"/>
      <c r="AE897" s="2"/>
      <c r="AF897" s="2"/>
      <c r="AG897" s="2"/>
      <c r="AH897" s="2"/>
      <c r="AI897" s="2"/>
      <c r="AJ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33"/>
      <c r="AB898" s="2"/>
      <c r="AC898" s="2"/>
      <c r="AD898" s="2"/>
      <c r="AE898" s="2"/>
      <c r="AF898" s="2"/>
      <c r="AG898" s="2"/>
      <c r="AH898" s="2"/>
      <c r="AI898" s="2"/>
      <c r="AJ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33"/>
      <c r="AB899" s="2"/>
      <c r="AC899" s="2"/>
      <c r="AD899" s="2"/>
      <c r="AE899" s="2"/>
      <c r="AF899" s="2"/>
      <c r="AG899" s="2"/>
      <c r="AH899" s="2"/>
      <c r="AI899" s="2"/>
      <c r="AJ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33"/>
      <c r="AB900" s="2"/>
      <c r="AC900" s="2"/>
      <c r="AD900" s="2"/>
      <c r="AE900" s="2"/>
      <c r="AF900" s="2"/>
      <c r="AG900" s="2"/>
      <c r="AH900" s="2"/>
      <c r="AI900" s="2"/>
      <c r="AJ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33"/>
      <c r="AB901" s="2"/>
      <c r="AC901" s="2"/>
      <c r="AD901" s="2"/>
      <c r="AE901" s="2"/>
      <c r="AF901" s="2"/>
      <c r="AG901" s="2"/>
      <c r="AH901" s="2"/>
      <c r="AI901" s="2"/>
      <c r="AJ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33"/>
      <c r="AB902" s="2"/>
      <c r="AC902" s="2"/>
      <c r="AD902" s="2"/>
      <c r="AE902" s="2"/>
      <c r="AF902" s="2"/>
      <c r="AG902" s="2"/>
      <c r="AH902" s="2"/>
      <c r="AI902" s="2"/>
      <c r="AJ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33"/>
      <c r="AB903" s="2"/>
      <c r="AC903" s="2"/>
      <c r="AD903" s="2"/>
      <c r="AE903" s="2"/>
      <c r="AF903" s="2"/>
      <c r="AG903" s="2"/>
      <c r="AH903" s="2"/>
      <c r="AI903" s="2"/>
      <c r="AJ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33"/>
      <c r="AB904" s="2"/>
      <c r="AC904" s="2"/>
      <c r="AD904" s="2"/>
      <c r="AE904" s="2"/>
      <c r="AF904" s="2"/>
      <c r="AG904" s="2"/>
      <c r="AH904" s="2"/>
      <c r="AI904" s="2"/>
      <c r="AJ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33"/>
      <c r="AB905" s="2"/>
      <c r="AC905" s="2"/>
      <c r="AD905" s="2"/>
      <c r="AE905" s="2"/>
      <c r="AF905" s="2"/>
      <c r="AG905" s="2"/>
      <c r="AH905" s="2"/>
      <c r="AI905" s="2"/>
      <c r="AJ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33"/>
      <c r="AB906" s="2"/>
      <c r="AC906" s="2"/>
      <c r="AD906" s="2"/>
      <c r="AE906" s="2"/>
      <c r="AF906" s="2"/>
      <c r="AG906" s="2"/>
      <c r="AH906" s="2"/>
      <c r="AI906" s="2"/>
      <c r="AJ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33"/>
      <c r="AB907" s="2"/>
      <c r="AC907" s="2"/>
      <c r="AD907" s="2"/>
      <c r="AE907" s="2"/>
      <c r="AF907" s="2"/>
      <c r="AG907" s="2"/>
      <c r="AH907" s="2"/>
      <c r="AI907" s="2"/>
      <c r="AJ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33"/>
      <c r="AB908" s="2"/>
      <c r="AC908" s="2"/>
      <c r="AD908" s="2"/>
      <c r="AE908" s="2"/>
      <c r="AF908" s="2"/>
      <c r="AG908" s="2"/>
      <c r="AH908" s="2"/>
      <c r="AI908" s="2"/>
      <c r="AJ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33"/>
      <c r="AB909" s="2"/>
      <c r="AC909" s="2"/>
      <c r="AD909" s="2"/>
      <c r="AE909" s="2"/>
      <c r="AF909" s="2"/>
      <c r="AG909" s="2"/>
      <c r="AH909" s="2"/>
      <c r="AI909" s="2"/>
      <c r="AJ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33"/>
      <c r="AB910" s="2"/>
      <c r="AC910" s="2"/>
      <c r="AD910" s="2"/>
      <c r="AE910" s="2"/>
      <c r="AF910" s="2"/>
      <c r="AG910" s="2"/>
      <c r="AH910" s="2"/>
      <c r="AI910" s="2"/>
      <c r="AJ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33"/>
      <c r="AB911" s="2"/>
      <c r="AC911" s="2"/>
      <c r="AD911" s="2"/>
      <c r="AE911" s="2"/>
      <c r="AF911" s="2"/>
      <c r="AG911" s="2"/>
      <c r="AH911" s="2"/>
      <c r="AI911" s="2"/>
      <c r="AJ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33"/>
      <c r="AB912" s="2"/>
      <c r="AC912" s="2"/>
      <c r="AD912" s="2"/>
      <c r="AE912" s="2"/>
      <c r="AF912" s="2"/>
      <c r="AG912" s="2"/>
      <c r="AH912" s="2"/>
      <c r="AI912" s="2"/>
      <c r="AJ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33"/>
      <c r="AB913" s="2"/>
      <c r="AC913" s="2"/>
      <c r="AD913" s="2"/>
      <c r="AE913" s="2"/>
      <c r="AF913" s="2"/>
      <c r="AG913" s="2"/>
      <c r="AH913" s="2"/>
      <c r="AI913" s="2"/>
      <c r="AJ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33"/>
      <c r="AB914" s="2"/>
      <c r="AC914" s="2"/>
      <c r="AD914" s="2"/>
      <c r="AE914" s="2"/>
      <c r="AF914" s="2"/>
      <c r="AG914" s="2"/>
      <c r="AH914" s="2"/>
      <c r="AI914" s="2"/>
      <c r="AJ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33"/>
      <c r="AB915" s="2"/>
      <c r="AC915" s="2"/>
      <c r="AD915" s="2"/>
      <c r="AE915" s="2"/>
      <c r="AF915" s="2"/>
      <c r="AG915" s="2"/>
      <c r="AH915" s="2"/>
      <c r="AI915" s="2"/>
      <c r="AJ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33"/>
      <c r="AB916" s="2"/>
      <c r="AC916" s="2"/>
      <c r="AD916" s="2"/>
      <c r="AE916" s="2"/>
      <c r="AF916" s="2"/>
      <c r="AG916" s="2"/>
      <c r="AH916" s="2"/>
      <c r="AI916" s="2"/>
      <c r="AJ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33"/>
      <c r="AB917" s="2"/>
      <c r="AC917" s="2"/>
      <c r="AD917" s="2"/>
      <c r="AE917" s="2"/>
      <c r="AF917" s="2"/>
      <c r="AG917" s="2"/>
      <c r="AH917" s="2"/>
      <c r="AI917" s="2"/>
      <c r="AJ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33"/>
      <c r="AB918" s="2"/>
      <c r="AC918" s="2"/>
      <c r="AD918" s="2"/>
      <c r="AE918" s="2"/>
      <c r="AF918" s="2"/>
      <c r="AG918" s="2"/>
      <c r="AH918" s="2"/>
      <c r="AI918" s="2"/>
      <c r="AJ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33"/>
      <c r="AB919" s="2"/>
      <c r="AC919" s="2"/>
      <c r="AD919" s="2"/>
      <c r="AE919" s="2"/>
      <c r="AF919" s="2"/>
      <c r="AG919" s="2"/>
      <c r="AH919" s="2"/>
      <c r="AI919" s="2"/>
      <c r="AJ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33"/>
      <c r="AB920" s="2"/>
      <c r="AC920" s="2"/>
      <c r="AD920" s="2"/>
      <c r="AE920" s="2"/>
      <c r="AF920" s="2"/>
      <c r="AG920" s="2"/>
      <c r="AH920" s="2"/>
      <c r="AI920" s="2"/>
      <c r="AJ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33"/>
      <c r="AB921" s="2"/>
      <c r="AC921" s="2"/>
      <c r="AD921" s="2"/>
      <c r="AE921" s="2"/>
      <c r="AF921" s="2"/>
      <c r="AG921" s="2"/>
      <c r="AH921" s="2"/>
      <c r="AI921" s="2"/>
      <c r="AJ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33"/>
      <c r="AB922" s="2"/>
      <c r="AC922" s="2"/>
      <c r="AD922" s="2"/>
      <c r="AE922" s="2"/>
      <c r="AF922" s="2"/>
      <c r="AG922" s="2"/>
      <c r="AH922" s="2"/>
      <c r="AI922" s="2"/>
      <c r="AJ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33"/>
      <c r="AB923" s="2"/>
      <c r="AC923" s="2"/>
      <c r="AD923" s="2"/>
      <c r="AE923" s="2"/>
      <c r="AF923" s="2"/>
      <c r="AG923" s="2"/>
      <c r="AH923" s="2"/>
      <c r="AI923" s="2"/>
      <c r="AJ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33"/>
      <c r="AB924" s="2"/>
      <c r="AC924" s="2"/>
      <c r="AD924" s="2"/>
      <c r="AE924" s="2"/>
      <c r="AF924" s="2"/>
      <c r="AG924" s="2"/>
      <c r="AH924" s="2"/>
      <c r="AI924" s="2"/>
      <c r="AJ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33"/>
      <c r="AB925" s="2"/>
      <c r="AC925" s="2"/>
      <c r="AD925" s="2"/>
      <c r="AE925" s="2"/>
      <c r="AF925" s="2"/>
      <c r="AG925" s="2"/>
      <c r="AH925" s="2"/>
      <c r="AI925" s="2"/>
      <c r="AJ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33"/>
      <c r="AB926" s="2"/>
      <c r="AC926" s="2"/>
      <c r="AD926" s="2"/>
      <c r="AE926" s="2"/>
      <c r="AF926" s="2"/>
      <c r="AG926" s="2"/>
      <c r="AH926" s="2"/>
      <c r="AI926" s="2"/>
      <c r="AJ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33"/>
      <c r="AB927" s="2"/>
      <c r="AC927" s="2"/>
      <c r="AD927" s="2"/>
      <c r="AE927" s="2"/>
      <c r="AF927" s="2"/>
      <c r="AG927" s="2"/>
      <c r="AH927" s="2"/>
      <c r="AI927" s="2"/>
      <c r="AJ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33"/>
      <c r="AB928" s="2"/>
      <c r="AC928" s="2"/>
      <c r="AD928" s="2"/>
      <c r="AE928" s="2"/>
      <c r="AF928" s="2"/>
      <c r="AG928" s="2"/>
      <c r="AH928" s="2"/>
      <c r="AI928" s="2"/>
      <c r="AJ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33"/>
      <c r="AB929" s="2"/>
      <c r="AC929" s="2"/>
      <c r="AD929" s="2"/>
      <c r="AE929" s="2"/>
      <c r="AF929" s="2"/>
      <c r="AG929" s="2"/>
      <c r="AH929" s="2"/>
      <c r="AI929" s="2"/>
      <c r="AJ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33"/>
      <c r="AB930" s="2"/>
      <c r="AC930" s="2"/>
      <c r="AD930" s="2"/>
      <c r="AE930" s="2"/>
      <c r="AF930" s="2"/>
      <c r="AG930" s="2"/>
      <c r="AH930" s="2"/>
      <c r="AI930" s="2"/>
      <c r="AJ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33"/>
      <c r="AB931" s="2"/>
      <c r="AC931" s="2"/>
      <c r="AD931" s="2"/>
      <c r="AE931" s="2"/>
      <c r="AF931" s="2"/>
      <c r="AG931" s="2"/>
      <c r="AH931" s="2"/>
      <c r="AI931" s="2"/>
      <c r="AJ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33"/>
      <c r="AB932" s="2"/>
      <c r="AC932" s="2"/>
      <c r="AD932" s="2"/>
      <c r="AE932" s="2"/>
      <c r="AF932" s="2"/>
      <c r="AG932" s="2"/>
      <c r="AH932" s="2"/>
      <c r="AI932" s="2"/>
      <c r="AJ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33"/>
      <c r="AB933" s="2"/>
      <c r="AC933" s="2"/>
      <c r="AD933" s="2"/>
      <c r="AE933" s="2"/>
      <c r="AF933" s="2"/>
      <c r="AG933" s="2"/>
      <c r="AH933" s="2"/>
      <c r="AI933" s="2"/>
      <c r="AJ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33"/>
      <c r="AB934" s="2"/>
      <c r="AC934" s="2"/>
      <c r="AD934" s="2"/>
      <c r="AE934" s="2"/>
      <c r="AF934" s="2"/>
      <c r="AG934" s="2"/>
      <c r="AH934" s="2"/>
      <c r="AI934" s="2"/>
      <c r="AJ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33"/>
      <c r="AB935" s="2"/>
      <c r="AC935" s="2"/>
      <c r="AD935" s="2"/>
      <c r="AE935" s="2"/>
      <c r="AF935" s="2"/>
      <c r="AG935" s="2"/>
      <c r="AH935" s="2"/>
      <c r="AI935" s="2"/>
      <c r="AJ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33"/>
      <c r="AB936" s="2"/>
      <c r="AC936" s="2"/>
      <c r="AD936" s="2"/>
      <c r="AE936" s="2"/>
      <c r="AF936" s="2"/>
      <c r="AG936" s="2"/>
      <c r="AH936" s="2"/>
      <c r="AI936" s="2"/>
      <c r="AJ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33"/>
      <c r="AB937" s="2"/>
      <c r="AC937" s="2"/>
      <c r="AD937" s="2"/>
      <c r="AE937" s="2"/>
      <c r="AF937" s="2"/>
      <c r="AG937" s="2"/>
      <c r="AH937" s="2"/>
      <c r="AI937" s="2"/>
      <c r="AJ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33"/>
      <c r="AB938" s="2"/>
      <c r="AC938" s="2"/>
      <c r="AD938" s="2"/>
      <c r="AE938" s="2"/>
      <c r="AF938" s="2"/>
      <c r="AG938" s="2"/>
      <c r="AH938" s="2"/>
      <c r="AI938" s="2"/>
      <c r="AJ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33"/>
      <c r="AB939" s="2"/>
      <c r="AC939" s="2"/>
      <c r="AD939" s="2"/>
      <c r="AE939" s="2"/>
      <c r="AF939" s="2"/>
      <c r="AG939" s="2"/>
      <c r="AH939" s="2"/>
      <c r="AI939" s="2"/>
      <c r="AJ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33"/>
      <c r="AB940" s="2"/>
      <c r="AC940" s="2"/>
      <c r="AD940" s="2"/>
      <c r="AE940" s="2"/>
      <c r="AF940" s="2"/>
      <c r="AG940" s="2"/>
      <c r="AH940" s="2"/>
      <c r="AI940" s="2"/>
      <c r="AJ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33"/>
      <c r="AB941" s="2"/>
      <c r="AC941" s="2"/>
      <c r="AD941" s="2"/>
      <c r="AE941" s="2"/>
      <c r="AF941" s="2"/>
      <c r="AG941" s="2"/>
      <c r="AH941" s="2"/>
      <c r="AI941" s="2"/>
      <c r="AJ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33"/>
      <c r="AB942" s="2"/>
      <c r="AC942" s="2"/>
      <c r="AD942" s="2"/>
      <c r="AE942" s="2"/>
      <c r="AF942" s="2"/>
      <c r="AG942" s="2"/>
      <c r="AH942" s="2"/>
      <c r="AI942" s="2"/>
      <c r="AJ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33"/>
      <c r="AB943" s="2"/>
      <c r="AC943" s="2"/>
      <c r="AD943" s="2"/>
      <c r="AE943" s="2"/>
      <c r="AF943" s="2"/>
      <c r="AG943" s="2"/>
      <c r="AH943" s="2"/>
      <c r="AI943" s="2"/>
      <c r="AJ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33"/>
      <c r="AB944" s="2"/>
      <c r="AC944" s="2"/>
      <c r="AD944" s="2"/>
      <c r="AE944" s="2"/>
      <c r="AF944" s="2"/>
      <c r="AG944" s="2"/>
      <c r="AH944" s="2"/>
      <c r="AI944" s="2"/>
      <c r="AJ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33"/>
      <c r="AB945" s="2"/>
      <c r="AC945" s="2"/>
      <c r="AD945" s="2"/>
      <c r="AE945" s="2"/>
      <c r="AF945" s="2"/>
      <c r="AG945" s="2"/>
      <c r="AH945" s="2"/>
      <c r="AI945" s="2"/>
      <c r="AJ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33"/>
      <c r="AB946" s="2"/>
      <c r="AC946" s="2"/>
      <c r="AD946" s="2"/>
      <c r="AE946" s="2"/>
      <c r="AF946" s="2"/>
      <c r="AG946" s="2"/>
      <c r="AH946" s="2"/>
      <c r="AI946" s="2"/>
      <c r="AJ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33"/>
      <c r="AB947" s="2"/>
      <c r="AC947" s="2"/>
      <c r="AD947" s="2"/>
      <c r="AE947" s="2"/>
      <c r="AF947" s="2"/>
      <c r="AG947" s="2"/>
      <c r="AH947" s="2"/>
      <c r="AI947" s="2"/>
      <c r="AJ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33"/>
      <c r="AB948" s="2"/>
      <c r="AC948" s="2"/>
      <c r="AD948" s="2"/>
      <c r="AE948" s="2"/>
      <c r="AF948" s="2"/>
      <c r="AG948" s="2"/>
      <c r="AH948" s="2"/>
      <c r="AI948" s="2"/>
      <c r="AJ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33"/>
      <c r="AB949" s="2"/>
      <c r="AC949" s="2"/>
      <c r="AD949" s="2"/>
      <c r="AE949" s="2"/>
      <c r="AF949" s="2"/>
      <c r="AG949" s="2"/>
      <c r="AH949" s="2"/>
      <c r="AI949" s="2"/>
      <c r="AJ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33"/>
      <c r="AB950" s="2"/>
      <c r="AC950" s="2"/>
      <c r="AD950" s="2"/>
      <c r="AE950" s="2"/>
      <c r="AF950" s="2"/>
      <c r="AG950" s="2"/>
      <c r="AH950" s="2"/>
      <c r="AI950" s="2"/>
      <c r="AJ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33"/>
      <c r="AB951" s="2"/>
      <c r="AC951" s="2"/>
      <c r="AD951" s="2"/>
      <c r="AE951" s="2"/>
      <c r="AF951" s="2"/>
      <c r="AG951" s="2"/>
      <c r="AH951" s="2"/>
      <c r="AI951" s="2"/>
      <c r="AJ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33"/>
      <c r="AB952" s="2"/>
      <c r="AC952" s="2"/>
      <c r="AD952" s="2"/>
      <c r="AE952" s="2"/>
      <c r="AF952" s="2"/>
      <c r="AG952" s="2"/>
      <c r="AH952" s="2"/>
      <c r="AI952" s="2"/>
      <c r="AJ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33"/>
      <c r="AB953" s="2"/>
      <c r="AC953" s="2"/>
      <c r="AD953" s="2"/>
      <c r="AE953" s="2"/>
      <c r="AF953" s="2"/>
      <c r="AG953" s="2"/>
      <c r="AH953" s="2"/>
      <c r="AI953" s="2"/>
      <c r="AJ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33"/>
      <c r="AB954" s="2"/>
      <c r="AC954" s="2"/>
      <c r="AD954" s="2"/>
      <c r="AE954" s="2"/>
      <c r="AF954" s="2"/>
      <c r="AG954" s="2"/>
      <c r="AH954" s="2"/>
      <c r="AI954" s="2"/>
      <c r="AJ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33"/>
      <c r="AB955" s="2"/>
      <c r="AC955" s="2"/>
      <c r="AD955" s="2"/>
      <c r="AE955" s="2"/>
      <c r="AF955" s="2"/>
      <c r="AG955" s="2"/>
      <c r="AH955" s="2"/>
      <c r="AI955" s="2"/>
      <c r="AJ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33"/>
      <c r="AB956" s="2"/>
      <c r="AC956" s="2"/>
      <c r="AD956" s="2"/>
      <c r="AE956" s="2"/>
      <c r="AF956" s="2"/>
      <c r="AG956" s="2"/>
      <c r="AH956" s="2"/>
      <c r="AI956" s="2"/>
      <c r="AJ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33"/>
      <c r="AB957" s="2"/>
      <c r="AC957" s="2"/>
      <c r="AD957" s="2"/>
      <c r="AE957" s="2"/>
      <c r="AF957" s="2"/>
      <c r="AG957" s="2"/>
      <c r="AH957" s="2"/>
      <c r="AI957" s="2"/>
      <c r="AJ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33"/>
      <c r="AB958" s="2"/>
      <c r="AC958" s="2"/>
      <c r="AD958" s="2"/>
      <c r="AE958" s="2"/>
      <c r="AF958" s="2"/>
      <c r="AG958" s="2"/>
      <c r="AH958" s="2"/>
      <c r="AI958" s="2"/>
      <c r="AJ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33"/>
      <c r="AB959" s="2"/>
      <c r="AC959" s="2"/>
      <c r="AD959" s="2"/>
      <c r="AE959" s="2"/>
      <c r="AF959" s="2"/>
      <c r="AG959" s="2"/>
      <c r="AH959" s="2"/>
      <c r="AI959" s="2"/>
      <c r="AJ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33"/>
      <c r="AB960" s="2"/>
      <c r="AC960" s="2"/>
      <c r="AD960" s="2"/>
      <c r="AE960" s="2"/>
      <c r="AF960" s="2"/>
      <c r="AG960" s="2"/>
      <c r="AH960" s="2"/>
      <c r="AI960" s="2"/>
      <c r="AJ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33"/>
      <c r="AB961" s="2"/>
      <c r="AC961" s="2"/>
      <c r="AD961" s="2"/>
      <c r="AE961" s="2"/>
      <c r="AF961" s="2"/>
      <c r="AG961" s="2"/>
      <c r="AH961" s="2"/>
      <c r="AI961" s="2"/>
      <c r="AJ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33"/>
      <c r="AB962" s="2"/>
      <c r="AC962" s="2"/>
      <c r="AD962" s="2"/>
      <c r="AE962" s="2"/>
      <c r="AF962" s="2"/>
      <c r="AG962" s="2"/>
      <c r="AH962" s="2"/>
      <c r="AI962" s="2"/>
      <c r="AJ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33"/>
      <c r="AB963" s="2"/>
      <c r="AC963" s="2"/>
      <c r="AD963" s="2"/>
      <c r="AE963" s="2"/>
      <c r="AF963" s="2"/>
      <c r="AG963" s="2"/>
      <c r="AH963" s="2"/>
      <c r="AI963" s="2"/>
      <c r="AJ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33"/>
      <c r="AB964" s="2"/>
      <c r="AC964" s="2"/>
      <c r="AD964" s="2"/>
      <c r="AE964" s="2"/>
      <c r="AF964" s="2"/>
      <c r="AG964" s="2"/>
      <c r="AH964" s="2"/>
      <c r="AI964" s="2"/>
      <c r="AJ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33"/>
      <c r="AB965" s="2"/>
      <c r="AC965" s="2"/>
      <c r="AD965" s="2"/>
      <c r="AE965" s="2"/>
      <c r="AF965" s="2"/>
      <c r="AG965" s="2"/>
      <c r="AH965" s="2"/>
      <c r="AI965" s="2"/>
      <c r="AJ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33"/>
      <c r="AB966" s="2"/>
      <c r="AC966" s="2"/>
      <c r="AD966" s="2"/>
      <c r="AE966" s="2"/>
      <c r="AF966" s="2"/>
      <c r="AG966" s="2"/>
      <c r="AH966" s="2"/>
      <c r="AI966" s="2"/>
      <c r="AJ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33"/>
      <c r="AB967" s="2"/>
      <c r="AC967" s="2"/>
      <c r="AD967" s="2"/>
      <c r="AE967" s="2"/>
      <c r="AF967" s="2"/>
      <c r="AG967" s="2"/>
      <c r="AH967" s="2"/>
      <c r="AI967" s="2"/>
      <c r="AJ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33"/>
      <c r="AB968" s="2"/>
      <c r="AC968" s="2"/>
      <c r="AD968" s="2"/>
      <c r="AE968" s="2"/>
      <c r="AF968" s="2"/>
      <c r="AG968" s="2"/>
      <c r="AH968" s="2"/>
      <c r="AI968" s="2"/>
      <c r="AJ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33"/>
      <c r="AB969" s="2"/>
      <c r="AC969" s="2"/>
      <c r="AD969" s="2"/>
      <c r="AE969" s="2"/>
      <c r="AF969" s="2"/>
      <c r="AG969" s="2"/>
      <c r="AH969" s="2"/>
      <c r="AI969" s="2"/>
      <c r="AJ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33"/>
      <c r="AB970" s="2"/>
      <c r="AC970" s="2"/>
      <c r="AD970" s="2"/>
      <c r="AE970" s="2"/>
      <c r="AF970" s="2"/>
      <c r="AG970" s="2"/>
      <c r="AH970" s="2"/>
      <c r="AI970" s="2"/>
      <c r="AJ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33"/>
      <c r="AB971" s="2"/>
      <c r="AC971" s="2"/>
      <c r="AD971" s="2"/>
      <c r="AE971" s="2"/>
      <c r="AF971" s="2"/>
      <c r="AG971" s="2"/>
      <c r="AH971" s="2"/>
      <c r="AI971" s="2"/>
      <c r="AJ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33"/>
      <c r="AB972" s="2"/>
      <c r="AC972" s="2"/>
      <c r="AD972" s="2"/>
      <c r="AE972" s="2"/>
      <c r="AF972" s="2"/>
      <c r="AG972" s="2"/>
      <c r="AH972" s="2"/>
      <c r="AI972" s="2"/>
      <c r="AJ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33"/>
      <c r="AB973" s="2"/>
      <c r="AC973" s="2"/>
      <c r="AD973" s="2"/>
      <c r="AE973" s="2"/>
      <c r="AF973" s="2"/>
      <c r="AG973" s="2"/>
      <c r="AH973" s="2"/>
      <c r="AI973" s="2"/>
      <c r="AJ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33"/>
      <c r="AB974" s="2"/>
      <c r="AC974" s="2"/>
      <c r="AD974" s="2"/>
      <c r="AE974" s="2"/>
      <c r="AF974" s="2"/>
      <c r="AG974" s="2"/>
      <c r="AH974" s="2"/>
      <c r="AI974" s="2"/>
      <c r="AJ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33"/>
      <c r="AB975" s="2"/>
      <c r="AC975" s="2"/>
      <c r="AD975" s="2"/>
      <c r="AE975" s="2"/>
      <c r="AF975" s="2"/>
      <c r="AG975" s="2"/>
      <c r="AH975" s="2"/>
      <c r="AI975" s="2"/>
      <c r="AJ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33"/>
      <c r="AB976" s="2"/>
      <c r="AC976" s="2"/>
      <c r="AD976" s="2"/>
      <c r="AE976" s="2"/>
      <c r="AF976" s="2"/>
      <c r="AG976" s="2"/>
      <c r="AH976" s="2"/>
      <c r="AI976" s="2"/>
      <c r="AJ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33"/>
      <c r="AB977" s="2"/>
      <c r="AC977" s="2"/>
      <c r="AD977" s="2"/>
      <c r="AE977" s="2"/>
      <c r="AF977" s="2"/>
      <c r="AG977" s="2"/>
      <c r="AH977" s="2"/>
      <c r="AI977" s="2"/>
      <c r="AJ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33"/>
      <c r="AB978" s="2"/>
      <c r="AC978" s="2"/>
      <c r="AD978" s="2"/>
      <c r="AE978" s="2"/>
      <c r="AF978" s="2"/>
      <c r="AG978" s="2"/>
      <c r="AH978" s="2"/>
      <c r="AI978" s="2"/>
      <c r="AJ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33"/>
      <c r="AB979" s="2"/>
      <c r="AC979" s="2"/>
      <c r="AD979" s="2"/>
      <c r="AE979" s="2"/>
      <c r="AF979" s="2"/>
      <c r="AG979" s="2"/>
      <c r="AH979" s="2"/>
      <c r="AI979" s="2"/>
      <c r="AJ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33"/>
      <c r="AB980" s="2"/>
      <c r="AC980" s="2"/>
      <c r="AD980" s="2"/>
      <c r="AE980" s="2"/>
      <c r="AF980" s="2"/>
      <c r="AG980" s="2"/>
      <c r="AH980" s="2"/>
      <c r="AI980" s="2"/>
      <c r="AJ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33"/>
      <c r="AB981" s="2"/>
      <c r="AC981" s="2"/>
      <c r="AD981" s="2"/>
      <c r="AE981" s="2"/>
      <c r="AF981" s="2"/>
      <c r="AG981" s="2"/>
      <c r="AH981" s="2"/>
      <c r="AI981" s="2"/>
      <c r="AJ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33"/>
      <c r="AB982" s="2"/>
      <c r="AC982" s="2"/>
      <c r="AD982" s="2"/>
      <c r="AE982" s="2"/>
      <c r="AF982" s="2"/>
      <c r="AG982" s="2"/>
      <c r="AH982" s="2"/>
      <c r="AI982" s="2"/>
      <c r="AJ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33"/>
      <c r="AB983" s="2"/>
      <c r="AC983" s="2"/>
      <c r="AD983" s="2"/>
      <c r="AE983" s="2"/>
      <c r="AF983" s="2"/>
      <c r="AG983" s="2"/>
      <c r="AH983" s="2"/>
      <c r="AI983" s="2"/>
      <c r="AJ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33"/>
      <c r="AB984" s="2"/>
      <c r="AC984" s="2"/>
      <c r="AD984" s="2"/>
      <c r="AE984" s="2"/>
      <c r="AF984" s="2"/>
      <c r="AG984" s="2"/>
      <c r="AH984" s="2"/>
      <c r="AI984" s="2"/>
      <c r="AJ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33"/>
      <c r="AB985" s="2"/>
      <c r="AC985" s="2"/>
      <c r="AD985" s="2"/>
      <c r="AE985" s="2"/>
      <c r="AF985" s="2"/>
      <c r="AG985" s="2"/>
      <c r="AH985" s="2"/>
      <c r="AI985" s="2"/>
      <c r="AJ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33"/>
      <c r="AB986" s="2"/>
      <c r="AC986" s="2"/>
      <c r="AD986" s="2"/>
      <c r="AE986" s="2"/>
      <c r="AF986" s="2"/>
      <c r="AG986" s="2"/>
      <c r="AH986" s="2"/>
      <c r="AI986" s="2"/>
      <c r="AJ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33"/>
      <c r="AB987" s="2"/>
      <c r="AC987" s="2"/>
      <c r="AD987" s="2"/>
      <c r="AE987" s="2"/>
      <c r="AF987" s="2"/>
      <c r="AG987" s="2"/>
      <c r="AH987" s="2"/>
      <c r="AI987" s="2"/>
      <c r="AJ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33"/>
      <c r="AB988" s="2"/>
      <c r="AC988" s="2"/>
      <c r="AD988" s="2"/>
      <c r="AE988" s="2"/>
      <c r="AF988" s="2"/>
      <c r="AG988" s="2"/>
      <c r="AH988" s="2"/>
      <c r="AI988" s="2"/>
      <c r="AJ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33"/>
      <c r="AB989" s="2"/>
      <c r="AC989" s="2"/>
      <c r="AD989" s="2"/>
      <c r="AE989" s="2"/>
      <c r="AF989" s="2"/>
      <c r="AG989" s="2"/>
      <c r="AH989" s="2"/>
      <c r="AI989" s="2"/>
      <c r="AJ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33"/>
      <c r="AB990" s="2"/>
      <c r="AC990" s="2"/>
      <c r="AD990" s="2"/>
      <c r="AE990" s="2"/>
      <c r="AF990" s="2"/>
      <c r="AG990" s="2"/>
      <c r="AH990" s="2"/>
      <c r="AI990" s="2"/>
      <c r="AJ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33"/>
      <c r="AB991" s="2"/>
      <c r="AC991" s="2"/>
      <c r="AD991" s="2"/>
      <c r="AE991" s="2"/>
      <c r="AF991" s="2"/>
      <c r="AG991" s="2"/>
      <c r="AH991" s="2"/>
      <c r="AI991" s="2"/>
      <c r="AJ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33"/>
      <c r="AB992" s="2"/>
      <c r="AC992" s="2"/>
      <c r="AD992" s="2"/>
      <c r="AE992" s="2"/>
      <c r="AF992" s="2"/>
      <c r="AG992" s="2"/>
      <c r="AH992" s="2"/>
      <c r="AI992" s="2"/>
      <c r="AJ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33"/>
      <c r="AB993" s="2"/>
      <c r="AC993" s="2"/>
      <c r="AD993" s="2"/>
      <c r="AE993" s="2"/>
      <c r="AF993" s="2"/>
      <c r="AG993" s="2"/>
      <c r="AH993" s="2"/>
      <c r="AI993" s="2"/>
      <c r="AJ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33"/>
      <c r="AB994" s="2"/>
      <c r="AC994" s="2"/>
      <c r="AD994" s="2"/>
      <c r="AE994" s="2"/>
      <c r="AF994" s="2"/>
      <c r="AG994" s="2"/>
      <c r="AH994" s="2"/>
      <c r="AI994" s="2"/>
      <c r="AJ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33"/>
      <c r="AB995" s="2"/>
      <c r="AC995" s="2"/>
      <c r="AD995" s="2"/>
      <c r="AE995" s="2"/>
      <c r="AF995" s="2"/>
      <c r="AG995" s="2"/>
      <c r="AH995" s="2"/>
      <c r="AI995" s="2"/>
      <c r="AJ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33"/>
      <c r="AB996" s="2"/>
      <c r="AC996" s="2"/>
      <c r="AD996" s="2"/>
      <c r="AE996" s="2"/>
      <c r="AF996" s="2"/>
      <c r="AG996" s="2"/>
      <c r="AH996" s="2"/>
      <c r="AI996" s="2"/>
      <c r="AJ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33"/>
      <c r="AB997" s="2"/>
      <c r="AC997" s="2"/>
      <c r="AD997" s="2"/>
      <c r="AE997" s="2"/>
      <c r="AF997" s="2"/>
      <c r="AG997" s="2"/>
      <c r="AH997" s="2"/>
      <c r="AI997" s="2"/>
      <c r="AJ997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5"/>
    <col customWidth="1" min="45" max="48" width="8.0"/>
  </cols>
  <sheetData>
    <row r="1" ht="11.25" customHeight="1">
      <c r="A1" s="14" t="s">
        <v>135</v>
      </c>
      <c r="B1" s="14">
        <v>1965.0</v>
      </c>
      <c r="C1" s="14">
        <v>1966.0</v>
      </c>
      <c r="D1" s="14">
        <v>1967.0</v>
      </c>
      <c r="E1" s="14">
        <v>1968.0</v>
      </c>
      <c r="F1" s="14">
        <v>1969.0</v>
      </c>
      <c r="G1" s="14">
        <v>1970.0</v>
      </c>
      <c r="H1" s="14">
        <v>1971.0</v>
      </c>
      <c r="I1" s="14">
        <v>1972.0</v>
      </c>
      <c r="J1" s="14">
        <v>1973.0</v>
      </c>
      <c r="K1" s="14">
        <v>1974.0</v>
      </c>
      <c r="L1" s="14">
        <v>1975.0</v>
      </c>
      <c r="M1" s="14">
        <v>1976.0</v>
      </c>
      <c r="N1" s="14">
        <v>1977.0</v>
      </c>
      <c r="O1" s="14">
        <v>1978.0</v>
      </c>
      <c r="P1" s="14">
        <v>1979.0</v>
      </c>
      <c r="Q1" s="14">
        <v>1980.0</v>
      </c>
      <c r="R1" s="14">
        <v>1981.0</v>
      </c>
      <c r="S1" s="14">
        <v>1982.0</v>
      </c>
      <c r="T1" s="14">
        <v>1983.0</v>
      </c>
      <c r="U1" s="14">
        <v>1984.0</v>
      </c>
      <c r="V1" s="14">
        <v>1985.0</v>
      </c>
      <c r="W1" s="14">
        <v>1986.0</v>
      </c>
      <c r="X1" s="14">
        <v>1987.0</v>
      </c>
      <c r="Y1" s="14">
        <v>1988.0</v>
      </c>
      <c r="Z1" s="14">
        <v>1989.0</v>
      </c>
      <c r="AA1" s="14">
        <v>1990.0</v>
      </c>
      <c r="AB1" s="14">
        <v>1991.0</v>
      </c>
      <c r="AC1" s="14">
        <v>1992.0</v>
      </c>
      <c r="AD1" s="14">
        <v>1993.0</v>
      </c>
      <c r="AE1" s="14">
        <v>1994.0</v>
      </c>
      <c r="AF1" s="14">
        <v>1995.0</v>
      </c>
      <c r="AG1" s="14">
        <v>1996.0</v>
      </c>
      <c r="AH1" s="14">
        <v>1997.0</v>
      </c>
      <c r="AI1" s="14">
        <v>1998.0</v>
      </c>
      <c r="AJ1" s="14">
        <v>1999.0</v>
      </c>
      <c r="AK1" s="14">
        <v>2000.0</v>
      </c>
      <c r="AL1" s="14">
        <v>2001.0</v>
      </c>
      <c r="AM1" s="14">
        <v>2002.0</v>
      </c>
      <c r="AN1" s="14">
        <v>2003.0</v>
      </c>
      <c r="AO1" s="14">
        <v>2004.0</v>
      </c>
      <c r="AP1" s="14">
        <v>2005.0</v>
      </c>
      <c r="AQ1" s="14">
        <v>2006.0</v>
      </c>
      <c r="AR1" s="14">
        <v>2007.0</v>
      </c>
      <c r="AS1" s="14">
        <v>2008.0</v>
      </c>
      <c r="AT1" s="33">
        <v>2009.0</v>
      </c>
      <c r="AU1" s="36" t="s">
        <v>130</v>
      </c>
      <c r="AV1" s="36" t="s">
        <v>131</v>
      </c>
    </row>
    <row r="2" ht="11.25" customHeight="1">
      <c r="AT2" s="33"/>
    </row>
    <row r="3" ht="11.25" customHeight="1">
      <c r="A3" s="14" t="s">
        <v>59</v>
      </c>
      <c r="B3" s="46">
        <v>9014.0</v>
      </c>
      <c r="C3" s="46">
        <v>9579.0</v>
      </c>
      <c r="D3" s="46">
        <v>10219.0</v>
      </c>
      <c r="E3" s="46">
        <v>10600.0</v>
      </c>
      <c r="F3" s="46">
        <v>10828.0</v>
      </c>
      <c r="G3" s="46">
        <v>11297.0</v>
      </c>
      <c r="H3" s="46">
        <v>11156.0</v>
      </c>
      <c r="I3" s="46">
        <v>11185.0</v>
      </c>
      <c r="J3" s="46">
        <v>10946.0</v>
      </c>
      <c r="K3" s="46">
        <v>10461.0</v>
      </c>
      <c r="L3" s="46">
        <v>10008.0</v>
      </c>
      <c r="M3" s="46">
        <v>9736.0</v>
      </c>
      <c r="N3" s="46">
        <v>9863.0</v>
      </c>
      <c r="O3" s="46">
        <v>10274.0</v>
      </c>
      <c r="P3" s="46">
        <v>10136.0</v>
      </c>
      <c r="Q3" s="46">
        <v>10170.0</v>
      </c>
      <c r="R3" s="46">
        <v>10181.0</v>
      </c>
      <c r="S3" s="46">
        <v>10199.0</v>
      </c>
      <c r="T3" s="46">
        <v>10247.0</v>
      </c>
      <c r="U3" s="46">
        <v>10509.0</v>
      </c>
      <c r="V3" s="46">
        <v>10580.0</v>
      </c>
      <c r="W3" s="46">
        <v>10231.0</v>
      </c>
      <c r="X3" s="46">
        <v>9944.0</v>
      </c>
      <c r="Y3" s="46">
        <v>9765.0</v>
      </c>
      <c r="Z3" s="46">
        <v>9159.0</v>
      </c>
      <c r="AA3" s="46">
        <v>8914.0</v>
      </c>
      <c r="AB3" s="46">
        <v>9076.0</v>
      </c>
      <c r="AC3" s="46">
        <v>8868.0</v>
      </c>
      <c r="AD3" s="46">
        <v>8583.0</v>
      </c>
      <c r="AE3" s="46">
        <v>8389.0</v>
      </c>
      <c r="AF3" s="46">
        <v>8322.0</v>
      </c>
      <c r="AG3" s="46">
        <v>8295.0</v>
      </c>
      <c r="AH3" s="46">
        <v>8269.0</v>
      </c>
      <c r="AI3" s="46">
        <v>8011.0</v>
      </c>
      <c r="AJ3" s="46">
        <v>7731.0</v>
      </c>
      <c r="AK3" s="46">
        <v>7733.0</v>
      </c>
      <c r="AL3" s="46">
        <v>7669.0</v>
      </c>
      <c r="AM3" s="46">
        <v>7626.0</v>
      </c>
      <c r="AN3" s="46">
        <v>7400.0</v>
      </c>
      <c r="AO3" s="46">
        <v>7228.0</v>
      </c>
      <c r="AP3" s="46">
        <v>6895.0</v>
      </c>
      <c r="AQ3" s="46">
        <v>6841.0</v>
      </c>
      <c r="AR3" s="46">
        <v>6847.0</v>
      </c>
      <c r="AS3" s="46">
        <v>6734.0</v>
      </c>
      <c r="AT3" s="47">
        <v>7196.0</v>
      </c>
      <c r="AU3" s="16">
        <v>0.06978032137150003</v>
      </c>
      <c r="AV3" s="16">
        <v>0.08515353765705738</v>
      </c>
    </row>
    <row r="4" ht="11.25" customHeight="1">
      <c r="A4" s="14" t="s">
        <v>60</v>
      </c>
      <c r="B4" s="46">
        <v>920.0</v>
      </c>
      <c r="C4" s="46">
        <v>1012.0</v>
      </c>
      <c r="D4" s="46">
        <v>1106.0</v>
      </c>
      <c r="E4" s="46">
        <v>1194.0</v>
      </c>
      <c r="F4" s="46">
        <v>1306.0</v>
      </c>
      <c r="G4" s="46">
        <v>1473.0</v>
      </c>
      <c r="H4" s="46">
        <v>1582.0</v>
      </c>
      <c r="I4" s="46">
        <v>1829.0</v>
      </c>
      <c r="J4" s="46">
        <v>2114.0</v>
      </c>
      <c r="K4" s="46">
        <v>1993.0</v>
      </c>
      <c r="L4" s="46">
        <v>1735.0</v>
      </c>
      <c r="M4" s="46">
        <v>1598.0</v>
      </c>
      <c r="N4" s="46">
        <v>1608.0</v>
      </c>
      <c r="O4" s="46">
        <v>1597.0</v>
      </c>
      <c r="P4" s="46">
        <v>1835.0</v>
      </c>
      <c r="Q4" s="46">
        <v>1764.0</v>
      </c>
      <c r="R4" s="46">
        <v>1610.0</v>
      </c>
      <c r="S4" s="46">
        <v>1590.0</v>
      </c>
      <c r="T4" s="46">
        <v>1661.0</v>
      </c>
      <c r="U4" s="46">
        <v>1775.0</v>
      </c>
      <c r="V4" s="46">
        <v>1812.0</v>
      </c>
      <c r="W4" s="46">
        <v>1803.0</v>
      </c>
      <c r="X4" s="46">
        <v>1907.0</v>
      </c>
      <c r="Y4" s="46">
        <v>2000.0</v>
      </c>
      <c r="Z4" s="46">
        <v>1958.0</v>
      </c>
      <c r="AA4" s="46">
        <v>1965.0</v>
      </c>
      <c r="AB4" s="46">
        <v>1980.0</v>
      </c>
      <c r="AC4" s="46">
        <v>2062.0</v>
      </c>
      <c r="AD4" s="46">
        <v>2184.0</v>
      </c>
      <c r="AE4" s="46">
        <v>2276.0</v>
      </c>
      <c r="AF4" s="46">
        <v>2402.0</v>
      </c>
      <c r="AG4" s="46">
        <v>2480.0</v>
      </c>
      <c r="AH4" s="46">
        <v>2588.0</v>
      </c>
      <c r="AI4" s="46">
        <v>2672.0</v>
      </c>
      <c r="AJ4" s="46">
        <v>2604.0</v>
      </c>
      <c r="AK4" s="46">
        <v>2721.0</v>
      </c>
      <c r="AL4" s="46">
        <v>2677.0</v>
      </c>
      <c r="AM4" s="46">
        <v>2858.0</v>
      </c>
      <c r="AN4" s="46">
        <v>3004.0</v>
      </c>
      <c r="AO4" s="46">
        <v>3084.72805985831</v>
      </c>
      <c r="AP4" s="46">
        <v>3040.882241636641</v>
      </c>
      <c r="AQ4" s="46">
        <v>3208.385933070748</v>
      </c>
      <c r="AR4" s="46">
        <v>3319.603572908575</v>
      </c>
      <c r="AS4" s="46">
        <v>3267.5996446182107</v>
      </c>
      <c r="AT4" s="47">
        <v>3212.478618143791</v>
      </c>
      <c r="AU4" s="16">
        <v>-0.009991417300828087</v>
      </c>
      <c r="AV4" s="16">
        <v>0.04076141486238239</v>
      </c>
    </row>
    <row r="5" ht="11.25" customHeight="1">
      <c r="A5" s="14" t="s">
        <v>61</v>
      </c>
      <c r="B5" s="46">
        <v>362.0</v>
      </c>
      <c r="C5" s="46">
        <v>370.0</v>
      </c>
      <c r="D5" s="46">
        <v>411.0</v>
      </c>
      <c r="E5" s="46">
        <v>439.0</v>
      </c>
      <c r="F5" s="46">
        <v>461.0</v>
      </c>
      <c r="G5" s="46">
        <v>487.0</v>
      </c>
      <c r="H5" s="46">
        <v>486.0</v>
      </c>
      <c r="I5" s="46">
        <v>506.0</v>
      </c>
      <c r="J5" s="46">
        <v>525.0</v>
      </c>
      <c r="K5" s="46">
        <v>653.0</v>
      </c>
      <c r="L5" s="46">
        <v>806.0</v>
      </c>
      <c r="M5" s="46">
        <v>894.0</v>
      </c>
      <c r="N5" s="46">
        <v>1085.0</v>
      </c>
      <c r="O5" s="46">
        <v>1327.0</v>
      </c>
      <c r="P5" s="46">
        <v>1607.0</v>
      </c>
      <c r="Q5" s="46">
        <v>2129.0</v>
      </c>
      <c r="R5" s="46">
        <v>2553.0</v>
      </c>
      <c r="S5" s="46">
        <v>3001.0</v>
      </c>
      <c r="T5" s="46">
        <v>2930.0</v>
      </c>
      <c r="U5" s="46">
        <v>2942.0</v>
      </c>
      <c r="V5" s="46">
        <v>2912.0</v>
      </c>
      <c r="W5" s="46">
        <v>2758.0</v>
      </c>
      <c r="X5" s="46">
        <v>2879.0</v>
      </c>
      <c r="Y5" s="46">
        <v>2877.0</v>
      </c>
      <c r="Z5" s="46">
        <v>2897.0</v>
      </c>
      <c r="AA5" s="46">
        <v>2977.0</v>
      </c>
      <c r="AB5" s="46">
        <v>3126.0</v>
      </c>
      <c r="AC5" s="46">
        <v>3120.0</v>
      </c>
      <c r="AD5" s="46">
        <v>3132.0</v>
      </c>
      <c r="AE5" s="46">
        <v>3142.0</v>
      </c>
      <c r="AF5" s="46">
        <v>3065.0</v>
      </c>
      <c r="AG5" s="46">
        <v>3277.0</v>
      </c>
      <c r="AH5" s="46">
        <v>3410.0</v>
      </c>
      <c r="AI5" s="46">
        <v>3499.0</v>
      </c>
      <c r="AJ5" s="46">
        <v>3343.0</v>
      </c>
      <c r="AK5" s="46">
        <v>3450.0</v>
      </c>
      <c r="AL5" s="46">
        <v>3560.0</v>
      </c>
      <c r="AM5" s="46">
        <v>3585.0</v>
      </c>
      <c r="AN5" s="46">
        <v>3789.0</v>
      </c>
      <c r="AO5" s="46">
        <v>3824.4</v>
      </c>
      <c r="AP5" s="46">
        <v>3759.659194027397</v>
      </c>
      <c r="AQ5" s="46">
        <v>3682.965879945202</v>
      </c>
      <c r="AR5" s="46">
        <v>3471.161660668489</v>
      </c>
      <c r="AS5" s="46">
        <v>3167.2625816338814</v>
      </c>
      <c r="AT5" s="47">
        <v>2979.466717421922</v>
      </c>
      <c r="AU5" s="16">
        <v>-0.06236980143312998</v>
      </c>
      <c r="AV5" s="16">
        <v>0.03859959875278232</v>
      </c>
    </row>
    <row r="6" ht="11.25" customHeight="1">
      <c r="A6" s="17" t="s">
        <v>62</v>
      </c>
      <c r="B6" s="48">
        <v>10296.0</v>
      </c>
      <c r="C6" s="48">
        <v>10961.0</v>
      </c>
      <c r="D6" s="48">
        <v>11736.0</v>
      </c>
      <c r="E6" s="48">
        <v>12233.0</v>
      </c>
      <c r="F6" s="48">
        <v>12595.0</v>
      </c>
      <c r="G6" s="48">
        <v>13257.0</v>
      </c>
      <c r="H6" s="48">
        <v>13224.0</v>
      </c>
      <c r="I6" s="48">
        <v>13520.0</v>
      </c>
      <c r="J6" s="48">
        <v>13585.0</v>
      </c>
      <c r="K6" s="48">
        <v>13107.0</v>
      </c>
      <c r="L6" s="48">
        <v>12549.0</v>
      </c>
      <c r="M6" s="48">
        <v>12228.0</v>
      </c>
      <c r="N6" s="48">
        <v>12556.0</v>
      </c>
      <c r="O6" s="48">
        <v>13198.0</v>
      </c>
      <c r="P6" s="48">
        <v>13578.0</v>
      </c>
      <c r="Q6" s="48">
        <v>14063.0</v>
      </c>
      <c r="R6" s="48">
        <v>14344.0</v>
      </c>
      <c r="S6" s="48">
        <v>14790.0</v>
      </c>
      <c r="T6" s="48">
        <v>14838.0</v>
      </c>
      <c r="U6" s="48">
        <v>15226.0</v>
      </c>
      <c r="V6" s="48">
        <v>15304.0</v>
      </c>
      <c r="W6" s="48">
        <v>14792.0</v>
      </c>
      <c r="X6" s="48">
        <v>14730.0</v>
      </c>
      <c r="Y6" s="48">
        <v>14642.0</v>
      </c>
      <c r="Z6" s="48">
        <v>14014.0</v>
      </c>
      <c r="AA6" s="48">
        <v>13856.0</v>
      </c>
      <c r="AB6" s="48">
        <v>14182.0</v>
      </c>
      <c r="AC6" s="48">
        <v>14050.0</v>
      </c>
      <c r="AD6" s="48">
        <v>13899.0</v>
      </c>
      <c r="AE6" s="48">
        <v>13807.0</v>
      </c>
      <c r="AF6" s="48">
        <v>13789.0</v>
      </c>
      <c r="AG6" s="48">
        <v>14052.0</v>
      </c>
      <c r="AH6" s="48">
        <v>14267.0</v>
      </c>
      <c r="AI6" s="48">
        <v>14182.0</v>
      </c>
      <c r="AJ6" s="48">
        <v>13678.0</v>
      </c>
      <c r="AK6" s="48">
        <v>13904.0</v>
      </c>
      <c r="AL6" s="48">
        <v>13906.0</v>
      </c>
      <c r="AM6" s="48">
        <v>14069.0</v>
      </c>
      <c r="AN6" s="48">
        <v>14193.0</v>
      </c>
      <c r="AO6" s="48">
        <v>14137.12805985831</v>
      </c>
      <c r="AP6" s="48">
        <v>13695.541435664038</v>
      </c>
      <c r="AQ6" s="48">
        <v>13732.35181301595</v>
      </c>
      <c r="AR6" s="48">
        <v>13637.765233577064</v>
      </c>
      <c r="AS6" s="48">
        <v>13168.862226252091</v>
      </c>
      <c r="AT6" s="48">
        <v>13387.945335565713</v>
      </c>
      <c r="AU6" s="19">
        <v>0.015904044227925462</v>
      </c>
      <c r="AV6" s="19">
        <v>0.16451455127222211</v>
      </c>
    </row>
    <row r="7" ht="11.25" customHeight="1"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7"/>
      <c r="AU7" s="16"/>
      <c r="AV7" s="16"/>
    </row>
    <row r="8" ht="11.25" customHeight="1">
      <c r="A8" s="14" t="s">
        <v>63</v>
      </c>
      <c r="B8" s="46">
        <v>275.6739726027397</v>
      </c>
      <c r="C8" s="46">
        <v>292.8641095890411</v>
      </c>
      <c r="D8" s="46">
        <v>318.6312328767123</v>
      </c>
      <c r="E8" s="46">
        <v>348.1584699453552</v>
      </c>
      <c r="F8" s="46">
        <v>361.53205479452055</v>
      </c>
      <c r="G8" s="46">
        <v>399.46465753424656</v>
      </c>
      <c r="H8" s="46">
        <v>431.53808219178086</v>
      </c>
      <c r="I8" s="46">
        <v>444.1158469945355</v>
      </c>
      <c r="J8" s="46">
        <v>433.6356164383561</v>
      </c>
      <c r="K8" s="46">
        <v>423.387397260274</v>
      </c>
      <c r="L8" s="46">
        <v>406.0909589041096</v>
      </c>
      <c r="M8" s="46">
        <v>408.0218579234973</v>
      </c>
      <c r="N8" s="46">
        <v>441.7150684931507</v>
      </c>
      <c r="O8" s="46">
        <v>466.20493150684933</v>
      </c>
      <c r="P8" s="46">
        <v>487.2827397260274</v>
      </c>
      <c r="Q8" s="46">
        <v>505.7103825136613</v>
      </c>
      <c r="R8" s="46">
        <v>518.9254794520548</v>
      </c>
      <c r="S8" s="46">
        <v>517.0821917808219</v>
      </c>
      <c r="T8" s="46">
        <v>520.172602739726</v>
      </c>
      <c r="U8" s="46">
        <v>509.0065573770492</v>
      </c>
      <c r="V8" s="46">
        <v>490.79452054794524</v>
      </c>
      <c r="W8" s="46">
        <v>465.3676712328767</v>
      </c>
      <c r="X8" s="46">
        <v>459.4049315068493</v>
      </c>
      <c r="Y8" s="46">
        <v>481.2021857923497</v>
      </c>
      <c r="Z8" s="46">
        <v>492.28657534246577</v>
      </c>
      <c r="AA8" s="46">
        <v>517.4109589041096</v>
      </c>
      <c r="AB8" s="46">
        <v>525.6115068493151</v>
      </c>
      <c r="AC8" s="46">
        <v>586.8710382513661</v>
      </c>
      <c r="AD8" s="46">
        <v>629.8652054794521</v>
      </c>
      <c r="AE8" s="46">
        <v>695.4920547945205</v>
      </c>
      <c r="AF8" s="46">
        <v>757.9161643835616</v>
      </c>
      <c r="AG8" s="46">
        <v>822.7989071038252</v>
      </c>
      <c r="AH8" s="46">
        <v>877.4301369863014</v>
      </c>
      <c r="AI8" s="46">
        <v>889.9479452054794</v>
      </c>
      <c r="AJ8" s="46">
        <v>847.4361643835616</v>
      </c>
      <c r="AK8" s="46">
        <v>818.663387978142</v>
      </c>
      <c r="AL8" s="46">
        <v>830.0</v>
      </c>
      <c r="AM8" s="46">
        <v>817.5205479452055</v>
      </c>
      <c r="AN8" s="46">
        <v>805.5479452054796</v>
      </c>
      <c r="AO8" s="46">
        <v>754.448087431694</v>
      </c>
      <c r="AP8" s="46">
        <v>725.3655326421324</v>
      </c>
      <c r="AQ8" s="46">
        <v>715.6883875754014</v>
      </c>
      <c r="AR8" s="46">
        <v>699.4123530497204</v>
      </c>
      <c r="AS8" s="46">
        <v>681.5115845220239</v>
      </c>
      <c r="AT8" s="47">
        <v>676.3470344259918</v>
      </c>
      <c r="AU8" s="16">
        <v>-0.007427203788352599</v>
      </c>
      <c r="AV8" s="16">
        <v>0.0088411087828877</v>
      </c>
    </row>
    <row r="9" ht="11.25" customHeight="1">
      <c r="A9" s="14" t="s">
        <v>64</v>
      </c>
      <c r="B9" s="46">
        <v>96.0</v>
      </c>
      <c r="C9" s="46">
        <v>117.0</v>
      </c>
      <c r="D9" s="46">
        <v>147.0</v>
      </c>
      <c r="E9" s="46">
        <v>161.0</v>
      </c>
      <c r="F9" s="46">
        <v>176.0</v>
      </c>
      <c r="G9" s="46">
        <v>167.0</v>
      </c>
      <c r="H9" s="46">
        <v>175.0</v>
      </c>
      <c r="I9" s="46">
        <v>171.0</v>
      </c>
      <c r="J9" s="46">
        <v>174.0</v>
      </c>
      <c r="K9" s="46">
        <v>181.0</v>
      </c>
      <c r="L9" s="46">
        <v>178.0</v>
      </c>
      <c r="M9" s="46">
        <v>173.0</v>
      </c>
      <c r="N9" s="46">
        <v>167.0</v>
      </c>
      <c r="O9" s="46">
        <v>166.0</v>
      </c>
      <c r="P9" s="46">
        <v>172.0</v>
      </c>
      <c r="Q9" s="46">
        <v>188.0</v>
      </c>
      <c r="R9" s="46">
        <v>220.0</v>
      </c>
      <c r="S9" s="46">
        <v>268.0</v>
      </c>
      <c r="T9" s="46">
        <v>340.0</v>
      </c>
      <c r="U9" s="46">
        <v>473.0</v>
      </c>
      <c r="V9" s="46">
        <v>560.0</v>
      </c>
      <c r="W9" s="46">
        <v>591.0</v>
      </c>
      <c r="X9" s="46">
        <v>589.0</v>
      </c>
      <c r="Y9" s="46">
        <v>573.0</v>
      </c>
      <c r="Z9" s="46">
        <v>613.0</v>
      </c>
      <c r="AA9" s="46">
        <v>650.0</v>
      </c>
      <c r="AB9" s="46">
        <v>643.0</v>
      </c>
      <c r="AC9" s="46">
        <v>652.0</v>
      </c>
      <c r="AD9" s="46">
        <v>664.0</v>
      </c>
      <c r="AE9" s="46">
        <v>693.0</v>
      </c>
      <c r="AF9" s="46">
        <v>718.0</v>
      </c>
      <c r="AG9" s="46">
        <v>807.0</v>
      </c>
      <c r="AH9" s="46">
        <v>868.0</v>
      </c>
      <c r="AI9" s="46">
        <v>1003.0</v>
      </c>
      <c r="AJ9" s="46">
        <v>1133.0</v>
      </c>
      <c r="AK9" s="46">
        <v>1268.0</v>
      </c>
      <c r="AL9" s="46">
        <v>1337.0</v>
      </c>
      <c r="AM9" s="46">
        <v>1499.0</v>
      </c>
      <c r="AN9" s="46">
        <v>1555.0</v>
      </c>
      <c r="AO9" s="46">
        <v>1542.0</v>
      </c>
      <c r="AP9" s="46">
        <v>1715.57586050616</v>
      </c>
      <c r="AQ9" s="46">
        <v>1809.0635275160473</v>
      </c>
      <c r="AR9" s="46">
        <v>1832.6581685404697</v>
      </c>
      <c r="AS9" s="46">
        <v>1898.6383506697248</v>
      </c>
      <c r="AT9" s="47">
        <v>2029.041248891403</v>
      </c>
      <c r="AU9" s="16">
        <v>0.07115076001412368</v>
      </c>
      <c r="AV9" s="16">
        <v>0.026267239332319968</v>
      </c>
    </row>
    <row r="10" ht="11.25" customHeight="1">
      <c r="A10" s="14" t="s">
        <v>65</v>
      </c>
      <c r="B10" s="46">
        <v>203.0</v>
      </c>
      <c r="C10" s="46">
        <v>199.0</v>
      </c>
      <c r="D10" s="46">
        <v>192.0</v>
      </c>
      <c r="E10" s="46">
        <v>176.0</v>
      </c>
      <c r="F10" s="46">
        <v>214.0</v>
      </c>
      <c r="G10" s="46">
        <v>226.0</v>
      </c>
      <c r="H10" s="46">
        <v>224.0</v>
      </c>
      <c r="I10" s="46">
        <v>203.0</v>
      </c>
      <c r="J10" s="46">
        <v>192.0</v>
      </c>
      <c r="K10" s="46">
        <v>175.0</v>
      </c>
      <c r="L10" s="46">
        <v>164.0</v>
      </c>
      <c r="M10" s="46">
        <v>153.0</v>
      </c>
      <c r="N10" s="46">
        <v>144.0</v>
      </c>
      <c r="O10" s="46">
        <v>137.0</v>
      </c>
      <c r="P10" s="46">
        <v>129.0</v>
      </c>
      <c r="Q10" s="46">
        <v>131.0</v>
      </c>
      <c r="R10" s="46">
        <v>140.0</v>
      </c>
      <c r="S10" s="46">
        <v>147.0</v>
      </c>
      <c r="T10" s="46">
        <v>158.0</v>
      </c>
      <c r="U10" s="46">
        <v>173.0</v>
      </c>
      <c r="V10" s="46">
        <v>183.0</v>
      </c>
      <c r="W10" s="46">
        <v>307.0</v>
      </c>
      <c r="X10" s="46">
        <v>388.0</v>
      </c>
      <c r="Y10" s="46">
        <v>380.0</v>
      </c>
      <c r="Z10" s="46">
        <v>407.0</v>
      </c>
      <c r="AA10" s="46">
        <v>446.0</v>
      </c>
      <c r="AB10" s="46">
        <v>430.0</v>
      </c>
      <c r="AC10" s="46">
        <v>442.0</v>
      </c>
      <c r="AD10" s="46">
        <v>458.0</v>
      </c>
      <c r="AE10" s="46">
        <v>460.0</v>
      </c>
      <c r="AF10" s="46">
        <v>591.0</v>
      </c>
      <c r="AG10" s="46">
        <v>635.0</v>
      </c>
      <c r="AH10" s="46">
        <v>667.0</v>
      </c>
      <c r="AI10" s="46">
        <v>775.0</v>
      </c>
      <c r="AJ10" s="46">
        <v>838.0</v>
      </c>
      <c r="AK10" s="46">
        <v>711.0</v>
      </c>
      <c r="AL10" s="46">
        <v>627.0</v>
      </c>
      <c r="AM10" s="46">
        <v>601.0</v>
      </c>
      <c r="AN10" s="46">
        <v>564.0</v>
      </c>
      <c r="AO10" s="46">
        <v>551.29</v>
      </c>
      <c r="AP10" s="46">
        <v>554.1622293620724</v>
      </c>
      <c r="AQ10" s="46">
        <v>558.533671232877</v>
      </c>
      <c r="AR10" s="46">
        <v>560.84603500761</v>
      </c>
      <c r="AS10" s="46">
        <v>616.35</v>
      </c>
      <c r="AT10" s="47">
        <v>685.37</v>
      </c>
      <c r="AU10" s="16">
        <v>0.12187885158129275</v>
      </c>
      <c r="AV10" s="16">
        <v>0.008932533375636613</v>
      </c>
    </row>
    <row r="11" ht="11.25" customHeight="1">
      <c r="A11" s="14" t="s">
        <v>66</v>
      </c>
      <c r="B11" s="46">
        <v>8.0</v>
      </c>
      <c r="C11" s="46">
        <v>7.0</v>
      </c>
      <c r="D11" s="46">
        <v>6.0</v>
      </c>
      <c r="E11" s="46">
        <v>5.0</v>
      </c>
      <c r="F11" s="46">
        <v>4.0</v>
      </c>
      <c r="G11" s="46">
        <v>4.0</v>
      </c>
      <c r="H11" s="46">
        <v>4.0</v>
      </c>
      <c r="I11" s="46">
        <v>78.0</v>
      </c>
      <c r="J11" s="46">
        <v>209.0</v>
      </c>
      <c r="K11" s="46">
        <v>177.0</v>
      </c>
      <c r="L11" s="46">
        <v>161.0</v>
      </c>
      <c r="M11" s="46">
        <v>188.0</v>
      </c>
      <c r="N11" s="46">
        <v>184.0</v>
      </c>
      <c r="O11" s="46">
        <v>204.0</v>
      </c>
      <c r="P11" s="46">
        <v>216.0</v>
      </c>
      <c r="Q11" s="46">
        <v>206.0</v>
      </c>
      <c r="R11" s="46">
        <v>213.0</v>
      </c>
      <c r="S11" s="46">
        <v>213.0</v>
      </c>
      <c r="T11" s="46">
        <v>240.0</v>
      </c>
      <c r="U11" s="46">
        <v>261.0</v>
      </c>
      <c r="V11" s="46">
        <v>286.0</v>
      </c>
      <c r="W11" s="46">
        <v>298.0</v>
      </c>
      <c r="X11" s="46">
        <v>176.0</v>
      </c>
      <c r="Y11" s="46">
        <v>309.0</v>
      </c>
      <c r="Z11" s="46">
        <v>286.0</v>
      </c>
      <c r="AA11" s="46">
        <v>292.0</v>
      </c>
      <c r="AB11" s="46">
        <v>307.0</v>
      </c>
      <c r="AC11" s="46">
        <v>328.0</v>
      </c>
      <c r="AD11" s="46">
        <v>353.0</v>
      </c>
      <c r="AE11" s="46">
        <v>388.0</v>
      </c>
      <c r="AF11" s="46">
        <v>395.0</v>
      </c>
      <c r="AG11" s="46">
        <v>393.0</v>
      </c>
      <c r="AH11" s="46">
        <v>397.0</v>
      </c>
      <c r="AI11" s="46">
        <v>385.0</v>
      </c>
      <c r="AJ11" s="46">
        <v>383.0</v>
      </c>
      <c r="AK11" s="46">
        <v>409.0</v>
      </c>
      <c r="AL11" s="46">
        <v>416.0</v>
      </c>
      <c r="AM11" s="46">
        <v>401.0</v>
      </c>
      <c r="AN11" s="46">
        <v>427.0</v>
      </c>
      <c r="AO11" s="46">
        <v>535.0</v>
      </c>
      <c r="AP11" s="46">
        <v>541.0</v>
      </c>
      <c r="AQ11" s="46">
        <v>544.679617452055</v>
      </c>
      <c r="AR11" s="46">
        <v>520.0880745205479</v>
      </c>
      <c r="AS11" s="46">
        <v>513.661790663934</v>
      </c>
      <c r="AT11" s="47">
        <v>495.05035662009</v>
      </c>
      <c r="AU11" s="16">
        <v>-0.03647268795827996</v>
      </c>
      <c r="AV11" s="16">
        <v>0.006597262420970082</v>
      </c>
    </row>
    <row r="12" ht="11.25" customHeight="1">
      <c r="A12" s="14" t="s">
        <v>67</v>
      </c>
      <c r="B12" s="46">
        <v>66.0</v>
      </c>
      <c r="C12" s="46">
        <v>66.0</v>
      </c>
      <c r="D12" s="46">
        <v>74.0</v>
      </c>
      <c r="E12" s="46">
        <v>77.0</v>
      </c>
      <c r="F12" s="46">
        <v>75.0</v>
      </c>
      <c r="G12" s="46">
        <v>75.0</v>
      </c>
      <c r="H12" s="46">
        <v>64.0</v>
      </c>
      <c r="I12" s="46">
        <v>67.0</v>
      </c>
      <c r="J12" s="46">
        <v>73.0</v>
      </c>
      <c r="K12" s="46">
        <v>79.0</v>
      </c>
      <c r="L12" s="46">
        <v>73.0</v>
      </c>
      <c r="M12" s="46">
        <v>77.0</v>
      </c>
      <c r="N12" s="46">
        <v>92.0</v>
      </c>
      <c r="O12" s="46">
        <v>152.0</v>
      </c>
      <c r="P12" s="46">
        <v>193.0</v>
      </c>
      <c r="Q12" s="46">
        <v>196.0</v>
      </c>
      <c r="R12" s="46">
        <v>194.0</v>
      </c>
      <c r="S12" s="46">
        <v>196.0</v>
      </c>
      <c r="T12" s="46">
        <v>171.0</v>
      </c>
      <c r="U12" s="46">
        <v>185.0</v>
      </c>
      <c r="V12" s="46">
        <v>189.0</v>
      </c>
      <c r="W12" s="46">
        <v>179.0</v>
      </c>
      <c r="X12" s="46">
        <v>165.0</v>
      </c>
      <c r="Y12" s="46">
        <v>142.0</v>
      </c>
      <c r="Z12" s="46">
        <v>131.0</v>
      </c>
      <c r="AA12" s="46">
        <v>130.0</v>
      </c>
      <c r="AB12" s="46">
        <v>116.0</v>
      </c>
      <c r="AC12" s="46">
        <v>117.0</v>
      </c>
      <c r="AD12" s="46">
        <v>127.0</v>
      </c>
      <c r="AE12" s="46">
        <v>128.0</v>
      </c>
      <c r="AF12" s="46">
        <v>123.0</v>
      </c>
      <c r="AG12" s="46">
        <v>121.0</v>
      </c>
      <c r="AH12" s="46">
        <v>120.0</v>
      </c>
      <c r="AI12" s="46">
        <v>116.0</v>
      </c>
      <c r="AJ12" s="46">
        <v>107.0</v>
      </c>
      <c r="AK12" s="46">
        <v>100.0</v>
      </c>
      <c r="AL12" s="46">
        <v>98.0</v>
      </c>
      <c r="AM12" s="46">
        <v>98.0</v>
      </c>
      <c r="AN12" s="46">
        <v>92.0</v>
      </c>
      <c r="AO12" s="46">
        <v>93.9</v>
      </c>
      <c r="AP12" s="46">
        <v>111.4545205479452</v>
      </c>
      <c r="AQ12" s="46">
        <v>115.5811808219178</v>
      </c>
      <c r="AR12" s="46">
        <v>113.8685260273973</v>
      </c>
      <c r="AS12" s="46">
        <v>120.02836338797809</v>
      </c>
      <c r="AT12" s="47">
        <v>145.279545290411</v>
      </c>
      <c r="AU12" s="16">
        <v>0.210376790873662</v>
      </c>
      <c r="AV12" s="16">
        <v>0.0016699561082687533</v>
      </c>
    </row>
    <row r="13" ht="11.25" customHeight="1">
      <c r="A13" s="14" t="s">
        <v>68</v>
      </c>
      <c r="B13" s="46">
        <v>135.0</v>
      </c>
      <c r="C13" s="46">
        <v>153.0</v>
      </c>
      <c r="D13" s="46">
        <v>179.0</v>
      </c>
      <c r="E13" s="46">
        <v>191.0</v>
      </c>
      <c r="F13" s="46">
        <v>157.0</v>
      </c>
      <c r="G13" s="46">
        <v>140.0</v>
      </c>
      <c r="H13" s="46">
        <v>129.0</v>
      </c>
      <c r="I13" s="46">
        <v>141.0</v>
      </c>
      <c r="J13" s="46">
        <v>166.0</v>
      </c>
      <c r="K13" s="46">
        <v>187.0</v>
      </c>
      <c r="L13" s="46">
        <v>216.0</v>
      </c>
      <c r="M13" s="46">
        <v>212.0</v>
      </c>
      <c r="N13" s="46">
        <v>229.0</v>
      </c>
      <c r="O13" s="46">
        <v>230.0</v>
      </c>
      <c r="P13" s="46">
        <v>214.0</v>
      </c>
      <c r="Q13" s="46">
        <v>212.0</v>
      </c>
      <c r="R13" s="46">
        <v>189.0</v>
      </c>
      <c r="S13" s="46">
        <v>177.0</v>
      </c>
      <c r="T13" s="46">
        <v>160.0</v>
      </c>
      <c r="U13" s="46">
        <v>170.0</v>
      </c>
      <c r="V13" s="46">
        <v>176.0</v>
      </c>
      <c r="W13" s="46">
        <v>169.0</v>
      </c>
      <c r="X13" s="46">
        <v>155.0</v>
      </c>
      <c r="Y13" s="46">
        <v>151.0</v>
      </c>
      <c r="Z13" s="46">
        <v>149.0</v>
      </c>
      <c r="AA13" s="46">
        <v>150.0</v>
      </c>
      <c r="AB13" s="46">
        <v>149.0</v>
      </c>
      <c r="AC13" s="46">
        <v>144.0</v>
      </c>
      <c r="AD13" s="46">
        <v>134.0</v>
      </c>
      <c r="AE13" s="46">
        <v>141.0</v>
      </c>
      <c r="AF13" s="46">
        <v>142.0</v>
      </c>
      <c r="AG13" s="46">
        <v>141.0</v>
      </c>
      <c r="AH13" s="46">
        <v>135.0</v>
      </c>
      <c r="AI13" s="46">
        <v>134.0</v>
      </c>
      <c r="AJ13" s="46">
        <v>141.0</v>
      </c>
      <c r="AK13" s="46">
        <v>138.0</v>
      </c>
      <c r="AL13" s="46">
        <v>135.0</v>
      </c>
      <c r="AM13" s="46">
        <v>155.0</v>
      </c>
      <c r="AN13" s="46">
        <v>164.0</v>
      </c>
      <c r="AO13" s="46">
        <v>152.0</v>
      </c>
      <c r="AP13" s="46">
        <v>171.0</v>
      </c>
      <c r="AQ13" s="46">
        <v>173.5783561643837</v>
      </c>
      <c r="AR13" s="46">
        <v>154.1287671232877</v>
      </c>
      <c r="AS13" s="46">
        <v>149.0329890710383</v>
      </c>
      <c r="AT13" s="47">
        <v>150.7342465753424</v>
      </c>
      <c r="AU13" s="16">
        <v>-0.005890659074074489</v>
      </c>
      <c r="AV13" s="16">
        <v>0.0017795632503806098</v>
      </c>
    </row>
    <row r="14" ht="11.25" customHeight="1">
      <c r="A14" s="14" t="s">
        <v>69</v>
      </c>
      <c r="B14" s="46">
        <v>3503.0</v>
      </c>
      <c r="C14" s="46">
        <v>3402.0</v>
      </c>
      <c r="D14" s="46">
        <v>3576.0</v>
      </c>
      <c r="E14" s="46">
        <v>3639.0</v>
      </c>
      <c r="F14" s="46">
        <v>3631.0</v>
      </c>
      <c r="G14" s="46">
        <v>3754.0</v>
      </c>
      <c r="H14" s="46">
        <v>3615.0</v>
      </c>
      <c r="I14" s="46">
        <v>3301.0</v>
      </c>
      <c r="J14" s="46">
        <v>3455.0</v>
      </c>
      <c r="K14" s="46">
        <v>3060.0</v>
      </c>
      <c r="L14" s="46">
        <v>2422.0</v>
      </c>
      <c r="M14" s="46">
        <v>2371.0</v>
      </c>
      <c r="N14" s="46">
        <v>2314.0</v>
      </c>
      <c r="O14" s="46">
        <v>2227.0</v>
      </c>
      <c r="P14" s="46">
        <v>2425.0</v>
      </c>
      <c r="Q14" s="46">
        <v>2228.0</v>
      </c>
      <c r="R14" s="46">
        <v>2163.0</v>
      </c>
      <c r="S14" s="46">
        <v>1954.0</v>
      </c>
      <c r="T14" s="46">
        <v>1852.0</v>
      </c>
      <c r="U14" s="46">
        <v>1853.0</v>
      </c>
      <c r="V14" s="46">
        <v>1744.0</v>
      </c>
      <c r="W14" s="46">
        <v>1886.0</v>
      </c>
      <c r="X14" s="46">
        <v>1910.0</v>
      </c>
      <c r="Y14" s="46">
        <v>1998.0</v>
      </c>
      <c r="Z14" s="46">
        <v>2012.0</v>
      </c>
      <c r="AA14" s="46">
        <v>2244.0</v>
      </c>
      <c r="AB14" s="46">
        <v>2501.0</v>
      </c>
      <c r="AC14" s="46">
        <v>2499.0</v>
      </c>
      <c r="AD14" s="46">
        <v>2592.0</v>
      </c>
      <c r="AE14" s="46">
        <v>2752.0</v>
      </c>
      <c r="AF14" s="46">
        <v>2959.0</v>
      </c>
      <c r="AG14" s="46">
        <v>3137.0</v>
      </c>
      <c r="AH14" s="46">
        <v>3321.0</v>
      </c>
      <c r="AI14" s="46">
        <v>3480.0</v>
      </c>
      <c r="AJ14" s="46">
        <v>3126.0</v>
      </c>
      <c r="AK14" s="46">
        <v>3239.0</v>
      </c>
      <c r="AL14" s="46">
        <v>3142.0</v>
      </c>
      <c r="AM14" s="46">
        <v>2895.0</v>
      </c>
      <c r="AN14" s="46">
        <v>2554.0</v>
      </c>
      <c r="AO14" s="46">
        <v>2907.0</v>
      </c>
      <c r="AP14" s="46">
        <v>2937.0</v>
      </c>
      <c r="AQ14" s="46">
        <v>2808.0</v>
      </c>
      <c r="AR14" s="46">
        <v>2612.52054794521</v>
      </c>
      <c r="AS14" s="46">
        <v>2557.95081967213</v>
      </c>
      <c r="AT14" s="47">
        <v>2436.7397260274</v>
      </c>
      <c r="AU14" s="16">
        <v>-0.04860710585631989</v>
      </c>
      <c r="AV14" s="16">
        <v>0.03265958758937815</v>
      </c>
    </row>
    <row r="15" ht="11.25" customHeight="1">
      <c r="A15" s="14" t="s">
        <v>71</v>
      </c>
      <c r="B15" s="46">
        <v>47.13452054794521</v>
      </c>
      <c r="C15" s="46">
        <v>54.411095890410955</v>
      </c>
      <c r="D15" s="46">
        <v>78.21424657534246</v>
      </c>
      <c r="E15" s="46">
        <v>84.57131147540983</v>
      </c>
      <c r="F15" s="46">
        <v>83.80465753424657</v>
      </c>
      <c r="G15" s="46">
        <v>63.94671232876712</v>
      </c>
      <c r="H15" s="46">
        <v>80.38465753424657</v>
      </c>
      <c r="I15" s="46">
        <v>89.23715846994536</v>
      </c>
      <c r="J15" s="46">
        <v>89.73890410958904</v>
      </c>
      <c r="K15" s="46">
        <v>85.59616438356164</v>
      </c>
      <c r="L15" s="46">
        <v>77.88</v>
      </c>
      <c r="M15" s="46">
        <v>77.64612021857924</v>
      </c>
      <c r="N15" s="46">
        <v>68.01361643835617</v>
      </c>
      <c r="O15" s="46">
        <v>65.87232876712328</v>
      </c>
      <c r="P15" s="46">
        <v>66.2547397260274</v>
      </c>
      <c r="Q15" s="46">
        <v>80.05565573770491</v>
      </c>
      <c r="R15" s="46">
        <v>87.1041917808219</v>
      </c>
      <c r="S15" s="46">
        <v>99.3775890410959</v>
      </c>
      <c r="T15" s="46">
        <v>97.91369863013693</v>
      </c>
      <c r="U15" s="46">
        <v>94.68762295081962</v>
      </c>
      <c r="V15" s="46">
        <v>91.15983561643833</v>
      </c>
      <c r="W15" s="46">
        <v>88.8238630136987</v>
      </c>
      <c r="X15" s="46">
        <v>85.64846575342463</v>
      </c>
      <c r="Y15" s="46">
        <v>77.08259562841528</v>
      </c>
      <c r="Z15" s="46">
        <v>76.18542465753428</v>
      </c>
      <c r="AA15" s="46">
        <v>77.25465753424659</v>
      </c>
      <c r="AB15" s="46">
        <v>77.1881369863014</v>
      </c>
      <c r="AC15" s="46">
        <v>76.02284153005462</v>
      </c>
      <c r="AD15" s="46">
        <v>82.52950684931503</v>
      </c>
      <c r="AE15" s="46">
        <v>89.50054794520548</v>
      </c>
      <c r="AF15" s="46">
        <v>96.40252054794517</v>
      </c>
      <c r="AG15" s="46">
        <v>101.7559016393443</v>
      </c>
      <c r="AH15" s="46">
        <v>107.61394520547947</v>
      </c>
      <c r="AI15" s="46">
        <v>124.93087671232884</v>
      </c>
      <c r="AJ15" s="46">
        <v>123.53161643835611</v>
      </c>
      <c r="AK15" s="46">
        <v>129.63825136612022</v>
      </c>
      <c r="AL15" s="46">
        <v>137.18161643835617</v>
      </c>
      <c r="AM15" s="46">
        <v>152.43389041095895</v>
      </c>
      <c r="AN15" s="46">
        <v>152.5833150684932</v>
      </c>
      <c r="AO15" s="46">
        <v>144.43220131827664</v>
      </c>
      <c r="AP15" s="46">
        <v>143.48160162416218</v>
      </c>
      <c r="AQ15" s="46">
        <v>140.85033706164725</v>
      </c>
      <c r="AR15" s="46">
        <v>142.59298241402195</v>
      </c>
      <c r="AS15" s="46">
        <v>140.39737175795943</v>
      </c>
      <c r="AT15" s="47">
        <v>141.05213906672333</v>
      </c>
      <c r="AU15" s="16">
        <v>0.004297445324569216</v>
      </c>
      <c r="AV15" s="16">
        <v>0.00185620411064757</v>
      </c>
    </row>
    <row r="16" ht="11.25" customHeight="1">
      <c r="A16" s="17" t="s">
        <v>72</v>
      </c>
      <c r="B16" s="48">
        <v>4333.808493150685</v>
      </c>
      <c r="C16" s="48">
        <v>4291.275205479452</v>
      </c>
      <c r="D16" s="48">
        <v>4570.845479452055</v>
      </c>
      <c r="E16" s="48">
        <v>4681.729781420765</v>
      </c>
      <c r="F16" s="48">
        <v>4702.336712328767</v>
      </c>
      <c r="G16" s="48">
        <v>4829.4113698630135</v>
      </c>
      <c r="H16" s="48">
        <v>4722.922739726027</v>
      </c>
      <c r="I16" s="48">
        <v>4494.353005464481</v>
      </c>
      <c r="J16" s="48">
        <v>4792.3745205479445</v>
      </c>
      <c r="K16" s="48">
        <v>4367.983561643836</v>
      </c>
      <c r="L16" s="48">
        <v>3697.9709589041095</v>
      </c>
      <c r="M16" s="48">
        <v>3659.6679781420767</v>
      </c>
      <c r="N16" s="48">
        <v>3639.728684931507</v>
      </c>
      <c r="O16" s="48">
        <v>3648.0772602739726</v>
      </c>
      <c r="P16" s="48">
        <v>3902.537479452055</v>
      </c>
      <c r="Q16" s="48">
        <v>3746.766038251366</v>
      </c>
      <c r="R16" s="48">
        <v>3725.029671232877</v>
      </c>
      <c r="S16" s="48">
        <v>3571.459780821918</v>
      </c>
      <c r="T16" s="48">
        <v>3539.0863013698627</v>
      </c>
      <c r="U16" s="48">
        <v>3718.6941803278687</v>
      </c>
      <c r="V16" s="48">
        <v>3719.954356164383</v>
      </c>
      <c r="W16" s="48">
        <v>3984.1915342465754</v>
      </c>
      <c r="X16" s="48">
        <v>3928.053397260274</v>
      </c>
      <c r="Y16" s="48">
        <v>4111.284781420765</v>
      </c>
      <c r="Z16" s="48">
        <v>4166.472</v>
      </c>
      <c r="AA16" s="48">
        <v>4506.665616438357</v>
      </c>
      <c r="AB16" s="48">
        <v>4748.799643835617</v>
      </c>
      <c r="AC16" s="48">
        <v>4844.893879781421</v>
      </c>
      <c r="AD16" s="48">
        <v>5040.394712328767</v>
      </c>
      <c r="AE16" s="48">
        <v>5346.992602739727</v>
      </c>
      <c r="AF16" s="48">
        <v>5782.318684931506</v>
      </c>
      <c r="AG16" s="48">
        <v>6158.554808743169</v>
      </c>
      <c r="AH16" s="48">
        <v>6493.04408219178</v>
      </c>
      <c r="AI16" s="48">
        <v>6907.878821917809</v>
      </c>
      <c r="AJ16" s="48">
        <v>6698.967780821918</v>
      </c>
      <c r="AK16" s="48">
        <v>6813.301639344263</v>
      </c>
      <c r="AL16" s="48">
        <v>6722.181616438356</v>
      </c>
      <c r="AM16" s="48">
        <v>6618.954438356164</v>
      </c>
      <c r="AN16" s="48">
        <v>6314.131260273973</v>
      </c>
      <c r="AO16" s="48">
        <v>6680.07028874997</v>
      </c>
      <c r="AP16" s="48">
        <v>6899.039744682472</v>
      </c>
      <c r="AQ16" s="48">
        <v>6865.975077824331</v>
      </c>
      <c r="AR16" s="48">
        <v>6636.115454628265</v>
      </c>
      <c r="AS16" s="48">
        <v>6677.571269744788</v>
      </c>
      <c r="AT16" s="48">
        <v>6759.614296897362</v>
      </c>
      <c r="AU16" s="19">
        <v>0.011627342829509946</v>
      </c>
      <c r="AV16" s="19">
        <v>0.08860345497048944</v>
      </c>
    </row>
    <row r="17" ht="11.25" customHeight="1"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7"/>
      <c r="AU17" s="16"/>
      <c r="AV17" s="16"/>
    </row>
    <row r="18" ht="11.25" customHeight="1">
      <c r="A18" s="14" t="s">
        <v>73</v>
      </c>
      <c r="B18" s="49" t="s">
        <v>74</v>
      </c>
      <c r="C18" s="49" t="s">
        <v>74</v>
      </c>
      <c r="D18" s="49" t="s">
        <v>74</v>
      </c>
      <c r="E18" s="49" t="s">
        <v>74</v>
      </c>
      <c r="F18" s="49" t="s">
        <v>74</v>
      </c>
      <c r="G18" s="49" t="s">
        <v>74</v>
      </c>
      <c r="H18" s="49" t="s">
        <v>74</v>
      </c>
      <c r="I18" s="49" t="s">
        <v>74</v>
      </c>
      <c r="J18" s="49" t="s">
        <v>74</v>
      </c>
      <c r="K18" s="49" t="s">
        <v>74</v>
      </c>
      <c r="L18" s="49" t="s">
        <v>74</v>
      </c>
      <c r="M18" s="49" t="s">
        <v>74</v>
      </c>
      <c r="N18" s="49" t="s">
        <v>74</v>
      </c>
      <c r="O18" s="49" t="s">
        <v>74</v>
      </c>
      <c r="P18" s="49" t="s">
        <v>74</v>
      </c>
      <c r="Q18" s="49" t="s">
        <v>74</v>
      </c>
      <c r="R18" s="49" t="s">
        <v>74</v>
      </c>
      <c r="S18" s="49" t="s">
        <v>74</v>
      </c>
      <c r="T18" s="49" t="s">
        <v>74</v>
      </c>
      <c r="U18" s="49" t="s">
        <v>74</v>
      </c>
      <c r="V18" s="46">
        <v>273.5178082191781</v>
      </c>
      <c r="W18" s="46">
        <v>268.3890410958904</v>
      </c>
      <c r="X18" s="46">
        <v>285.6739726027397</v>
      </c>
      <c r="Y18" s="46">
        <v>279.9781420765027</v>
      </c>
      <c r="Z18" s="46">
        <v>268.2109589041096</v>
      </c>
      <c r="AA18" s="46">
        <v>254.3315068493151</v>
      </c>
      <c r="AB18" s="46">
        <v>239.7205753424658</v>
      </c>
      <c r="AC18" s="46">
        <v>227.53718579235002</v>
      </c>
      <c r="AD18" s="46">
        <v>207.40408219178082</v>
      </c>
      <c r="AE18" s="46">
        <v>193.42175342465754</v>
      </c>
      <c r="AF18" s="46">
        <v>185.06852054794518</v>
      </c>
      <c r="AG18" s="46">
        <v>183.2893989071041</v>
      </c>
      <c r="AH18" s="46">
        <v>182.30657534246575</v>
      </c>
      <c r="AI18" s="46">
        <v>230.69561643835615</v>
      </c>
      <c r="AJ18" s="46">
        <v>278.7186301369863</v>
      </c>
      <c r="AK18" s="46">
        <v>282.3051912568306</v>
      </c>
      <c r="AL18" s="46">
        <v>301.2786301369863</v>
      </c>
      <c r="AM18" s="46">
        <v>310.76082191780824</v>
      </c>
      <c r="AN18" s="46">
        <v>313.36767123287666</v>
      </c>
      <c r="AO18" s="46">
        <v>315.04371584699464</v>
      </c>
      <c r="AP18" s="46">
        <v>452.0497534246575</v>
      </c>
      <c r="AQ18" s="46">
        <v>654.1293150684932</v>
      </c>
      <c r="AR18" s="46">
        <v>868.546</v>
      </c>
      <c r="AS18" s="46">
        <v>914.9639344262299</v>
      </c>
      <c r="AT18" s="47">
        <v>1032.995698630137</v>
      </c>
      <c r="AU18" s="16">
        <v>0.13495118914983184</v>
      </c>
      <c r="AV18" s="16">
        <v>0.013256907861131435</v>
      </c>
    </row>
    <row r="19" ht="11.25" customHeight="1">
      <c r="A19" s="14" t="s">
        <v>75</v>
      </c>
      <c r="B19" s="49" t="s">
        <v>101</v>
      </c>
      <c r="C19" s="49" t="s">
        <v>101</v>
      </c>
      <c r="D19" s="49" t="s">
        <v>101</v>
      </c>
      <c r="E19" s="49" t="s">
        <v>101</v>
      </c>
      <c r="F19" s="49" t="s">
        <v>101</v>
      </c>
      <c r="G19" s="49" t="s">
        <v>101</v>
      </c>
      <c r="H19" s="49" t="s">
        <v>101</v>
      </c>
      <c r="I19" s="46">
        <v>2.0</v>
      </c>
      <c r="J19" s="46">
        <v>3.0</v>
      </c>
      <c r="K19" s="46">
        <v>2.0</v>
      </c>
      <c r="L19" s="46">
        <v>3.0</v>
      </c>
      <c r="M19" s="46">
        <v>4.0</v>
      </c>
      <c r="N19" s="46">
        <v>10.0</v>
      </c>
      <c r="O19" s="46">
        <v>8.0</v>
      </c>
      <c r="P19" s="46">
        <v>8.0</v>
      </c>
      <c r="Q19" s="46">
        <v>6.0</v>
      </c>
      <c r="R19" s="46">
        <v>15.0</v>
      </c>
      <c r="S19" s="46">
        <v>34.0</v>
      </c>
      <c r="T19" s="46">
        <v>43.0</v>
      </c>
      <c r="U19" s="46">
        <v>47.0</v>
      </c>
      <c r="V19" s="46">
        <v>60.0</v>
      </c>
      <c r="W19" s="46">
        <v>74.0</v>
      </c>
      <c r="X19" s="46">
        <v>93.0</v>
      </c>
      <c r="Y19" s="46">
        <v>96.0</v>
      </c>
      <c r="Z19" s="46">
        <v>112.0</v>
      </c>
      <c r="AA19" s="46">
        <v>121.0</v>
      </c>
      <c r="AB19" s="46">
        <v>142.0</v>
      </c>
      <c r="AC19" s="46">
        <v>157.0</v>
      </c>
      <c r="AD19" s="46">
        <v>168.0</v>
      </c>
      <c r="AE19" s="46">
        <v>185.0</v>
      </c>
      <c r="AF19" s="46">
        <v>186.0</v>
      </c>
      <c r="AG19" s="46">
        <v>208.0</v>
      </c>
      <c r="AH19" s="46">
        <v>230.0</v>
      </c>
      <c r="AI19" s="46">
        <v>238.0</v>
      </c>
      <c r="AJ19" s="46">
        <v>299.0</v>
      </c>
      <c r="AK19" s="46">
        <v>363.0</v>
      </c>
      <c r="AL19" s="46">
        <v>348.0</v>
      </c>
      <c r="AM19" s="46">
        <v>371.0</v>
      </c>
      <c r="AN19" s="46">
        <v>368.0</v>
      </c>
      <c r="AO19" s="46">
        <v>390.0</v>
      </c>
      <c r="AP19" s="46">
        <v>377.0</v>
      </c>
      <c r="AQ19" s="46">
        <v>342.0</v>
      </c>
      <c r="AR19" s="46">
        <v>311.255671232877</v>
      </c>
      <c r="AS19" s="46">
        <v>287.218989071038</v>
      </c>
      <c r="AT19" s="47">
        <v>264.518686849315</v>
      </c>
      <c r="AU19" s="16">
        <v>-0.07903482389915617</v>
      </c>
      <c r="AV19" s="16">
        <v>0.003373977618342155</v>
      </c>
    </row>
    <row r="20" ht="11.25" customHeight="1">
      <c r="A20" s="14" t="s">
        <v>76</v>
      </c>
      <c r="B20" s="46">
        <v>47.76627397260274</v>
      </c>
      <c r="C20" s="46">
        <v>39.0769917808219</v>
      </c>
      <c r="D20" s="46">
        <v>36.55973698630137</v>
      </c>
      <c r="E20" s="46">
        <v>34.58282513661202</v>
      </c>
      <c r="F20" s="46">
        <v>33.86123561643833</v>
      </c>
      <c r="G20" s="46">
        <v>31.89930136986306</v>
      </c>
      <c r="H20" s="46">
        <v>28.53802465753425</v>
      </c>
      <c r="I20" s="46">
        <v>25.47182513661199</v>
      </c>
      <c r="J20" s="46">
        <v>23.3564712328767</v>
      </c>
      <c r="K20" s="46">
        <v>23.37451506849315</v>
      </c>
      <c r="L20" s="46">
        <v>26.88218904109587</v>
      </c>
      <c r="M20" s="46">
        <v>28.21704371584699</v>
      </c>
      <c r="N20" s="46">
        <v>27.102539726027437</v>
      </c>
      <c r="O20" s="46">
        <v>31.39703561643831</v>
      </c>
      <c r="P20" s="46">
        <v>36.22589863013702</v>
      </c>
      <c r="Q20" s="46">
        <v>35.494693989071</v>
      </c>
      <c r="R20" s="46">
        <v>31.04531506849315</v>
      </c>
      <c r="S20" s="46">
        <v>36.83852876712333</v>
      </c>
      <c r="T20" s="46">
        <v>46.72753972602744</v>
      </c>
      <c r="U20" s="46">
        <v>47.261639344262285</v>
      </c>
      <c r="V20" s="46">
        <v>49.68517260273971</v>
      </c>
      <c r="W20" s="46">
        <v>53.27013972602741</v>
      </c>
      <c r="X20" s="46">
        <v>81.80945753424656</v>
      </c>
      <c r="Y20" s="46">
        <v>100.23185519125684</v>
      </c>
      <c r="Z20" s="46">
        <v>95.67474520547943</v>
      </c>
      <c r="AA20" s="46">
        <v>97.00966849315066</v>
      </c>
      <c r="AB20" s="46">
        <v>90.02652876712328</v>
      </c>
      <c r="AC20" s="46">
        <v>93.25232513661206</v>
      </c>
      <c r="AD20" s="46">
        <v>96.37473972602744</v>
      </c>
      <c r="AE20" s="46">
        <v>101.64715890410976</v>
      </c>
      <c r="AF20" s="46">
        <v>108.79603287671208</v>
      </c>
      <c r="AG20" s="46">
        <v>112.91931693989086</v>
      </c>
      <c r="AH20" s="46">
        <v>123.5142301369865</v>
      </c>
      <c r="AI20" s="46">
        <v>116.7539726027395</v>
      </c>
      <c r="AJ20" s="46">
        <v>104.1666219178085</v>
      </c>
      <c r="AK20" s="46">
        <v>95.0797677595628</v>
      </c>
      <c r="AL20" s="46">
        <v>85.84272054794518</v>
      </c>
      <c r="AM20" s="46">
        <v>114.95222465753474</v>
      </c>
      <c r="AN20" s="46">
        <v>115.73769863013695</v>
      </c>
      <c r="AO20" s="46">
        <v>113.325027322404</v>
      </c>
      <c r="AP20" s="46">
        <v>126.93313972602715</v>
      </c>
      <c r="AQ20" s="46">
        <v>119.81782191780836</v>
      </c>
      <c r="AR20" s="46">
        <v>121.69586575342502</v>
      </c>
      <c r="AS20" s="46">
        <v>108.45725956284167</v>
      </c>
      <c r="AT20" s="47">
        <v>94.98783013698633</v>
      </c>
      <c r="AU20" s="16">
        <v>-0.12435364175723618</v>
      </c>
      <c r="AV20" s="16">
        <v>0.0011967588858569718</v>
      </c>
    </row>
    <row r="21" ht="11.25" customHeight="1">
      <c r="A21" s="14" t="s">
        <v>77</v>
      </c>
      <c r="B21" s="49" t="s">
        <v>74</v>
      </c>
      <c r="C21" s="49" t="s">
        <v>74</v>
      </c>
      <c r="D21" s="49" t="s">
        <v>74</v>
      </c>
      <c r="E21" s="49" t="s">
        <v>74</v>
      </c>
      <c r="F21" s="49" t="s">
        <v>74</v>
      </c>
      <c r="G21" s="49" t="s">
        <v>74</v>
      </c>
      <c r="H21" s="49" t="s">
        <v>74</v>
      </c>
      <c r="I21" s="49" t="s">
        <v>74</v>
      </c>
      <c r="J21" s="49" t="s">
        <v>74</v>
      </c>
      <c r="K21" s="49" t="s">
        <v>74</v>
      </c>
      <c r="L21" s="49" t="s">
        <v>74</v>
      </c>
      <c r="M21" s="49" t="s">
        <v>74</v>
      </c>
      <c r="N21" s="49" t="s">
        <v>74</v>
      </c>
      <c r="O21" s="49" t="s">
        <v>74</v>
      </c>
      <c r="P21" s="49" t="s">
        <v>74</v>
      </c>
      <c r="Q21" s="49" t="s">
        <v>74</v>
      </c>
      <c r="R21" s="49" t="s">
        <v>74</v>
      </c>
      <c r="S21" s="49" t="s">
        <v>74</v>
      </c>
      <c r="T21" s="49" t="s">
        <v>74</v>
      </c>
      <c r="U21" s="49" t="s">
        <v>74</v>
      </c>
      <c r="V21" s="46">
        <v>465.6</v>
      </c>
      <c r="W21" s="46">
        <v>483.63561643835624</v>
      </c>
      <c r="X21" s="46">
        <v>503.7068493150685</v>
      </c>
      <c r="Y21" s="46">
        <v>525.5327868852462</v>
      </c>
      <c r="Z21" s="46">
        <v>536.4520547945206</v>
      </c>
      <c r="AA21" s="46">
        <v>551.161643835616</v>
      </c>
      <c r="AB21" s="46">
        <v>568.520547945205</v>
      </c>
      <c r="AC21" s="46">
        <v>549.3169398907099</v>
      </c>
      <c r="AD21" s="46">
        <v>489.7260273972603</v>
      </c>
      <c r="AE21" s="46">
        <v>430.02082191780823</v>
      </c>
      <c r="AF21" s="46">
        <v>434.0627397260274</v>
      </c>
      <c r="AG21" s="46">
        <v>474.1428961748639</v>
      </c>
      <c r="AH21" s="46">
        <v>535.7087671232877</v>
      </c>
      <c r="AI21" s="46">
        <v>536.9564383561644</v>
      </c>
      <c r="AJ21" s="46">
        <v>631.4542465753425</v>
      </c>
      <c r="AK21" s="46">
        <v>743.956284153005</v>
      </c>
      <c r="AL21" s="46">
        <v>836.055890410959</v>
      </c>
      <c r="AM21" s="46">
        <v>1017.6172602739731</v>
      </c>
      <c r="AN21" s="46">
        <v>1111.1572602739725</v>
      </c>
      <c r="AO21" s="46">
        <v>1296.624043715851</v>
      </c>
      <c r="AP21" s="46">
        <v>1355.743287671233</v>
      </c>
      <c r="AQ21" s="46">
        <v>1425.7882739726028</v>
      </c>
      <c r="AR21" s="46">
        <v>1483.7227619178086</v>
      </c>
      <c r="AS21" s="46">
        <v>1554.3185245901682</v>
      </c>
      <c r="AT21" s="47">
        <v>1681.6122739726025</v>
      </c>
      <c r="AU21" s="16">
        <v>0.0853374811943024</v>
      </c>
      <c r="AV21" s="16">
        <v>0.02041196218984854</v>
      </c>
    </row>
    <row r="22" ht="11.25" customHeight="1">
      <c r="A22" s="14" t="s">
        <v>78</v>
      </c>
      <c r="B22" s="49" t="s">
        <v>101</v>
      </c>
      <c r="C22" s="49" t="s">
        <v>101</v>
      </c>
      <c r="D22" s="49" t="s">
        <v>101</v>
      </c>
      <c r="E22" s="49" t="s">
        <v>101</v>
      </c>
      <c r="F22" s="49" t="s">
        <v>101</v>
      </c>
      <c r="G22" s="49" t="s">
        <v>101</v>
      </c>
      <c r="H22" s="46">
        <v>6.0</v>
      </c>
      <c r="I22" s="46">
        <v>33.0</v>
      </c>
      <c r="J22" s="46">
        <v>32.0</v>
      </c>
      <c r="K22" s="46">
        <v>35.0</v>
      </c>
      <c r="L22" s="46">
        <v>189.0</v>
      </c>
      <c r="M22" s="46">
        <v>279.0</v>
      </c>
      <c r="N22" s="46">
        <v>287.0</v>
      </c>
      <c r="O22" s="46">
        <v>356.0</v>
      </c>
      <c r="P22" s="46">
        <v>407.0</v>
      </c>
      <c r="Q22" s="46">
        <v>528.0</v>
      </c>
      <c r="R22" s="46">
        <v>512.0</v>
      </c>
      <c r="S22" s="46">
        <v>532.0</v>
      </c>
      <c r="T22" s="46">
        <v>661.0</v>
      </c>
      <c r="U22" s="46">
        <v>752.0</v>
      </c>
      <c r="V22" s="46">
        <v>823.0</v>
      </c>
      <c r="W22" s="46">
        <v>907.0</v>
      </c>
      <c r="X22" s="46">
        <v>1054.0</v>
      </c>
      <c r="Y22" s="46">
        <v>1196.0</v>
      </c>
      <c r="Z22" s="46">
        <v>1567.0</v>
      </c>
      <c r="AA22" s="46">
        <v>1716.0</v>
      </c>
      <c r="AB22" s="46">
        <v>1955.0</v>
      </c>
      <c r="AC22" s="46">
        <v>2217.0</v>
      </c>
      <c r="AD22" s="46">
        <v>2377.0</v>
      </c>
      <c r="AE22" s="46">
        <v>2693.0</v>
      </c>
      <c r="AF22" s="46">
        <v>2903.0</v>
      </c>
      <c r="AG22" s="46">
        <v>3232.0</v>
      </c>
      <c r="AH22" s="46">
        <v>3280.0</v>
      </c>
      <c r="AI22" s="46">
        <v>3138.0</v>
      </c>
      <c r="AJ22" s="46">
        <v>3139.0</v>
      </c>
      <c r="AK22" s="46">
        <v>3346.0</v>
      </c>
      <c r="AL22" s="46">
        <v>3418.0</v>
      </c>
      <c r="AM22" s="46">
        <v>3333.0</v>
      </c>
      <c r="AN22" s="46">
        <v>3264.0</v>
      </c>
      <c r="AO22" s="46">
        <v>3188.555971076306</v>
      </c>
      <c r="AP22" s="46">
        <v>2969.031924112036</v>
      </c>
      <c r="AQ22" s="46">
        <v>2778.51097182709</v>
      </c>
      <c r="AR22" s="46">
        <v>2550.0446252659845</v>
      </c>
      <c r="AS22" s="46">
        <v>2450.568816036763</v>
      </c>
      <c r="AT22" s="47">
        <v>2342.074066438853</v>
      </c>
      <c r="AU22" s="16">
        <v>-0.04764672897726596</v>
      </c>
      <c r="AV22" s="16">
        <v>0.028352711711650665</v>
      </c>
    </row>
    <row r="23" ht="11.25" customHeight="1">
      <c r="A23" s="14" t="s">
        <v>79</v>
      </c>
      <c r="B23" s="46">
        <v>265.7759178082189</v>
      </c>
      <c r="C23" s="46">
        <v>271.0020547945209</v>
      </c>
      <c r="D23" s="46">
        <v>278.8412602739729</v>
      </c>
      <c r="E23" s="46">
        <v>279.70040983606606</v>
      </c>
      <c r="F23" s="46">
        <v>281.08893150684946</v>
      </c>
      <c r="G23" s="46">
        <v>283.78430136986344</v>
      </c>
      <c r="H23" s="46">
        <v>292.34364383561643</v>
      </c>
      <c r="I23" s="46">
        <v>298.41879781420744</v>
      </c>
      <c r="J23" s="46">
        <v>303.93252054794505</v>
      </c>
      <c r="K23" s="46">
        <v>308.02701369863</v>
      </c>
      <c r="L23" s="46">
        <v>311.3065753424653</v>
      </c>
      <c r="M23" s="46">
        <v>312.7131147540988</v>
      </c>
      <c r="N23" s="46">
        <v>312.5410958904113</v>
      </c>
      <c r="O23" s="46">
        <v>293.4883287671233</v>
      </c>
      <c r="P23" s="46">
        <v>264.6622739726023</v>
      </c>
      <c r="Q23" s="46">
        <v>250.11915300546463</v>
      </c>
      <c r="R23" s="46">
        <v>253.5409315068494</v>
      </c>
      <c r="S23" s="46">
        <v>255.5573150684934</v>
      </c>
      <c r="T23" s="46">
        <v>252.4915890410954</v>
      </c>
      <c r="U23" s="46">
        <v>248.9290437158466</v>
      </c>
      <c r="V23" s="46">
        <v>235.6278904109587</v>
      </c>
      <c r="W23" s="46">
        <v>223.4267123287667</v>
      </c>
      <c r="X23" s="46">
        <v>210.6494246575347</v>
      </c>
      <c r="Y23" s="46">
        <v>205.4409562841526</v>
      </c>
      <c r="Z23" s="46">
        <v>201.55953424657523</v>
      </c>
      <c r="AA23" s="46">
        <v>169.04789041095876</v>
      </c>
      <c r="AB23" s="46">
        <v>145.91016438356215</v>
      </c>
      <c r="AC23" s="46">
        <v>141.75806010929</v>
      </c>
      <c r="AD23" s="46">
        <v>144.2767945205482</v>
      </c>
      <c r="AE23" s="46">
        <v>145.36895890410977</v>
      </c>
      <c r="AF23" s="46">
        <v>144.87197260273996</v>
      </c>
      <c r="AG23" s="46">
        <v>142.38158469945327</v>
      </c>
      <c r="AH23" s="46">
        <v>140.72841095890405</v>
      </c>
      <c r="AI23" s="46">
        <v>136.76216438356127</v>
      </c>
      <c r="AJ23" s="46">
        <v>133.14246575342463</v>
      </c>
      <c r="AK23" s="46">
        <v>130.93830601092878</v>
      </c>
      <c r="AL23" s="46">
        <v>130.14632876712344</v>
      </c>
      <c r="AM23" s="46">
        <v>127.00794520547906</v>
      </c>
      <c r="AN23" s="46">
        <v>123.08112328767163</v>
      </c>
      <c r="AO23" s="46">
        <v>118.9803825136609</v>
      </c>
      <c r="AP23" s="46">
        <v>113.62589041095879</v>
      </c>
      <c r="AQ23" s="46">
        <v>104.52841095890409</v>
      </c>
      <c r="AR23" s="46">
        <v>99.23731506849319</v>
      </c>
      <c r="AS23" s="46">
        <v>98.2273770491803</v>
      </c>
      <c r="AT23" s="47">
        <v>92.6307397260274</v>
      </c>
      <c r="AU23" s="16">
        <v>-0.053995070931558975</v>
      </c>
      <c r="AV23" s="16">
        <v>0.001165279075784072</v>
      </c>
    </row>
    <row r="24" ht="11.25" customHeight="1">
      <c r="A24" s="14" t="s">
        <v>81</v>
      </c>
      <c r="B24" s="49" t="s">
        <v>74</v>
      </c>
      <c r="C24" s="49" t="s">
        <v>74</v>
      </c>
      <c r="D24" s="49" t="s">
        <v>74</v>
      </c>
      <c r="E24" s="49" t="s">
        <v>74</v>
      </c>
      <c r="F24" s="49" t="s">
        <v>74</v>
      </c>
      <c r="G24" s="49" t="s">
        <v>74</v>
      </c>
      <c r="H24" s="49" t="s">
        <v>74</v>
      </c>
      <c r="I24" s="49" t="s">
        <v>74</v>
      </c>
      <c r="J24" s="49" t="s">
        <v>74</v>
      </c>
      <c r="K24" s="49" t="s">
        <v>74</v>
      </c>
      <c r="L24" s="49" t="s">
        <v>74</v>
      </c>
      <c r="M24" s="49" t="s">
        <v>74</v>
      </c>
      <c r="N24" s="49" t="s">
        <v>74</v>
      </c>
      <c r="O24" s="49" t="s">
        <v>74</v>
      </c>
      <c r="P24" s="49" t="s">
        <v>74</v>
      </c>
      <c r="Q24" s="49" t="s">
        <v>74</v>
      </c>
      <c r="R24" s="49" t="s">
        <v>74</v>
      </c>
      <c r="S24" s="49" t="s">
        <v>74</v>
      </c>
      <c r="T24" s="49" t="s">
        <v>74</v>
      </c>
      <c r="U24" s="49" t="s">
        <v>74</v>
      </c>
      <c r="V24" s="46">
        <v>10904.145205479452</v>
      </c>
      <c r="W24" s="46">
        <v>11305.513972602741</v>
      </c>
      <c r="X24" s="46">
        <v>11483.724109589042</v>
      </c>
      <c r="Y24" s="46">
        <v>11444.037978142058</v>
      </c>
      <c r="Z24" s="46">
        <v>11134.50493150685</v>
      </c>
      <c r="AA24" s="46">
        <v>10404.560547945206</v>
      </c>
      <c r="AB24" s="46">
        <v>9326.3</v>
      </c>
      <c r="AC24" s="46">
        <v>8038.174863387982</v>
      </c>
      <c r="AD24" s="46">
        <v>7172.732328767123</v>
      </c>
      <c r="AE24" s="46">
        <v>6419.072054794521</v>
      </c>
      <c r="AF24" s="46">
        <v>6288.241917808219</v>
      </c>
      <c r="AG24" s="46">
        <v>6113.768032786886</v>
      </c>
      <c r="AH24" s="46">
        <v>6226.868219178082</v>
      </c>
      <c r="AI24" s="46">
        <v>6168.521095890411</v>
      </c>
      <c r="AJ24" s="46">
        <v>6177.862465753425</v>
      </c>
      <c r="AK24" s="46">
        <v>6536.021857923501</v>
      </c>
      <c r="AL24" s="46">
        <v>7056.0739726027405</v>
      </c>
      <c r="AM24" s="46">
        <v>7698.164383561644</v>
      </c>
      <c r="AN24" s="46">
        <v>8544.179726027396</v>
      </c>
      <c r="AO24" s="46">
        <v>9287.064480874322</v>
      </c>
      <c r="AP24" s="46">
        <v>9551.996203917808</v>
      </c>
      <c r="AQ24" s="46">
        <v>9769.386340620274</v>
      </c>
      <c r="AR24" s="46">
        <v>9977.888161917808</v>
      </c>
      <c r="AS24" s="46">
        <v>9887.81989557923</v>
      </c>
      <c r="AT24" s="47">
        <v>10032.114214399999</v>
      </c>
      <c r="AU24" s="16">
        <v>0.01456441328363911</v>
      </c>
      <c r="AV24" s="16">
        <v>0.1293656526309758</v>
      </c>
    </row>
    <row r="25" ht="11.25" customHeight="1">
      <c r="A25" s="14" t="s">
        <v>82</v>
      </c>
      <c r="B25" s="49" t="s">
        <v>74</v>
      </c>
      <c r="C25" s="49" t="s">
        <v>74</v>
      </c>
      <c r="D25" s="49" t="s">
        <v>74</v>
      </c>
      <c r="E25" s="49" t="s">
        <v>74</v>
      </c>
      <c r="F25" s="49" t="s">
        <v>74</v>
      </c>
      <c r="G25" s="49" t="s">
        <v>74</v>
      </c>
      <c r="H25" s="49" t="s">
        <v>74</v>
      </c>
      <c r="I25" s="49" t="s">
        <v>74</v>
      </c>
      <c r="J25" s="49" t="s">
        <v>74</v>
      </c>
      <c r="K25" s="49" t="s">
        <v>74</v>
      </c>
      <c r="L25" s="49" t="s">
        <v>74</v>
      </c>
      <c r="M25" s="49" t="s">
        <v>74</v>
      </c>
      <c r="N25" s="49" t="s">
        <v>74</v>
      </c>
      <c r="O25" s="49" t="s">
        <v>74</v>
      </c>
      <c r="P25" s="49" t="s">
        <v>74</v>
      </c>
      <c r="Q25" s="49" t="s">
        <v>74</v>
      </c>
      <c r="R25" s="49" t="s">
        <v>74</v>
      </c>
      <c r="S25" s="49" t="s">
        <v>74</v>
      </c>
      <c r="T25" s="49" t="s">
        <v>74</v>
      </c>
      <c r="U25" s="49" t="s">
        <v>74</v>
      </c>
      <c r="V25" s="46">
        <v>142.2246575342466</v>
      </c>
      <c r="W25" s="46">
        <v>137.5698630136986</v>
      </c>
      <c r="X25" s="46">
        <v>135.4301369863014</v>
      </c>
      <c r="Y25" s="46">
        <v>120.1010928961748</v>
      </c>
      <c r="Z25" s="46">
        <v>121.0301369863014</v>
      </c>
      <c r="AA25" s="46">
        <v>119.5205479452055</v>
      </c>
      <c r="AB25" s="46">
        <v>113.0958904109589</v>
      </c>
      <c r="AC25" s="46">
        <v>108.79781420765029</v>
      </c>
      <c r="AD25" s="46">
        <v>91.59780821917809</v>
      </c>
      <c r="AE25" s="46">
        <v>86.60876712328766</v>
      </c>
      <c r="AF25" s="46">
        <v>83.86301369863014</v>
      </c>
      <c r="AG25" s="46">
        <v>89.65710382513657</v>
      </c>
      <c r="AH25" s="46">
        <v>108.35369863013699</v>
      </c>
      <c r="AI25" s="46">
        <v>128.63698630136986</v>
      </c>
      <c r="AJ25" s="46">
        <v>142.64438356164385</v>
      </c>
      <c r="AK25" s="46">
        <v>144.33333333333366</v>
      </c>
      <c r="AL25" s="46">
        <v>162.0786301369863</v>
      </c>
      <c r="AM25" s="46">
        <v>181.98356164383563</v>
      </c>
      <c r="AN25" s="46">
        <v>202.03342465753423</v>
      </c>
      <c r="AO25" s="46">
        <v>193.2341530054641</v>
      </c>
      <c r="AP25" s="46">
        <v>191.73808219178082</v>
      </c>
      <c r="AQ25" s="46">
        <v>185.7071232876712</v>
      </c>
      <c r="AR25" s="46">
        <v>197.81753424657535</v>
      </c>
      <c r="AS25" s="46">
        <v>205.3326763807103</v>
      </c>
      <c r="AT25" s="47">
        <v>205.89523165846575</v>
      </c>
      <c r="AU25" s="16">
        <v>0.00273972602739736</v>
      </c>
      <c r="AV25" s="16">
        <v>0.002669776858160697</v>
      </c>
    </row>
    <row r="26" ht="11.25" customHeight="1">
      <c r="A26" s="14" t="s">
        <v>83</v>
      </c>
      <c r="B26" s="46">
        <v>1.72602739726027</v>
      </c>
      <c r="C26" s="46">
        <v>1.6027397260274</v>
      </c>
      <c r="D26" s="46">
        <v>1.82876712328767</v>
      </c>
      <c r="E26" s="46">
        <v>1.72131147540984</v>
      </c>
      <c r="F26" s="46">
        <v>1.779452054794523</v>
      </c>
      <c r="G26" s="46">
        <v>3.5054794520547903</v>
      </c>
      <c r="H26" s="46">
        <v>4.88630136986301</v>
      </c>
      <c r="I26" s="46">
        <v>7.84836065573771</v>
      </c>
      <c r="J26" s="46">
        <v>8.81095890410959</v>
      </c>
      <c r="K26" s="46">
        <v>9.74794520547945</v>
      </c>
      <c r="L26" s="46">
        <v>33.6583561643836</v>
      </c>
      <c r="M26" s="46">
        <v>252.52568306010974</v>
      </c>
      <c r="N26" s="46">
        <v>792.4821917808218</v>
      </c>
      <c r="O26" s="46">
        <v>1118.5780821917822</v>
      </c>
      <c r="P26" s="46">
        <v>1610.8076712328727</v>
      </c>
      <c r="Q26" s="46">
        <v>1663.2013661202163</v>
      </c>
      <c r="R26" s="46">
        <v>1853.2542465753465</v>
      </c>
      <c r="S26" s="46">
        <v>2150.227123287672</v>
      </c>
      <c r="T26" s="46">
        <v>2403.8465753424634</v>
      </c>
      <c r="U26" s="46">
        <v>2632.241530054645</v>
      </c>
      <c r="V26" s="46">
        <v>2675.291780821919</v>
      </c>
      <c r="W26" s="46">
        <v>2671.0556164383556</v>
      </c>
      <c r="X26" s="46">
        <v>2592.9808219178067</v>
      </c>
      <c r="Y26" s="46">
        <v>2395.957650273221</v>
      </c>
      <c r="Z26" s="46">
        <v>1928.9424657534253</v>
      </c>
      <c r="AA26" s="46">
        <v>1918.345205479454</v>
      </c>
      <c r="AB26" s="46">
        <v>1919.2816438356144</v>
      </c>
      <c r="AC26" s="46">
        <v>1981.2721311475439</v>
      </c>
      <c r="AD26" s="46">
        <v>2119.392876712325</v>
      </c>
      <c r="AE26" s="46">
        <v>2674.8706849315067</v>
      </c>
      <c r="AF26" s="46">
        <v>2749.1353424657486</v>
      </c>
      <c r="AG26" s="46">
        <v>2735.109289617484</v>
      </c>
      <c r="AH26" s="46">
        <v>2701.670410958901</v>
      </c>
      <c r="AI26" s="46">
        <v>2807.4635616438377</v>
      </c>
      <c r="AJ26" s="46">
        <v>2909.043835616439</v>
      </c>
      <c r="AK26" s="46">
        <v>2666.6699453551914</v>
      </c>
      <c r="AL26" s="46">
        <v>2476.3041095890458</v>
      </c>
      <c r="AM26" s="46">
        <v>2462.9605479452075</v>
      </c>
      <c r="AN26" s="46">
        <v>2256.9460273972586</v>
      </c>
      <c r="AO26" s="46">
        <v>2027.628961748629</v>
      </c>
      <c r="AP26" s="46">
        <v>1809.186574384505</v>
      </c>
      <c r="AQ26" s="46">
        <v>1635.9078763673701</v>
      </c>
      <c r="AR26" s="46">
        <v>1637.8114820657026</v>
      </c>
      <c r="AS26" s="46">
        <v>1526.427049180326</v>
      </c>
      <c r="AT26" s="47">
        <v>1447.965866530957</v>
      </c>
      <c r="AU26" s="16">
        <v>-0.04847186413307758</v>
      </c>
      <c r="AV26" s="16">
        <v>0.01779955935975293</v>
      </c>
    </row>
    <row r="27" ht="11.25" customHeight="1">
      <c r="A27" s="14" t="s">
        <v>84</v>
      </c>
      <c r="B27" s="49" t="s">
        <v>74</v>
      </c>
      <c r="C27" s="49" t="s">
        <v>74</v>
      </c>
      <c r="D27" s="49" t="s">
        <v>74</v>
      </c>
      <c r="E27" s="49" t="s">
        <v>74</v>
      </c>
      <c r="F27" s="49" t="s">
        <v>74</v>
      </c>
      <c r="G27" s="49" t="s">
        <v>74</v>
      </c>
      <c r="H27" s="49" t="s">
        <v>74</v>
      </c>
      <c r="I27" s="49" t="s">
        <v>74</v>
      </c>
      <c r="J27" s="49" t="s">
        <v>74</v>
      </c>
      <c r="K27" s="49" t="s">
        <v>74</v>
      </c>
      <c r="L27" s="49" t="s">
        <v>74</v>
      </c>
      <c r="M27" s="49" t="s">
        <v>74</v>
      </c>
      <c r="N27" s="49" t="s">
        <v>74</v>
      </c>
      <c r="O27" s="49" t="s">
        <v>74</v>
      </c>
      <c r="P27" s="49" t="s">
        <v>74</v>
      </c>
      <c r="Q27" s="49" t="s">
        <v>74</v>
      </c>
      <c r="R27" s="49" t="s">
        <v>74</v>
      </c>
      <c r="S27" s="49" t="s">
        <v>74</v>
      </c>
      <c r="T27" s="49" t="s">
        <v>74</v>
      </c>
      <c r="U27" s="49" t="s">
        <v>74</v>
      </c>
      <c r="V27" s="46">
        <v>54.608219178082194</v>
      </c>
      <c r="W27" s="46">
        <v>60.6219178082192</v>
      </c>
      <c r="X27" s="46">
        <v>64.2712328767123</v>
      </c>
      <c r="Y27" s="46">
        <v>60.355191256830594</v>
      </c>
      <c r="Z27" s="46">
        <v>66.4849315068493</v>
      </c>
      <c r="AA27" s="46">
        <v>68.9945205479452</v>
      </c>
      <c r="AB27" s="46">
        <v>68.7397260273973</v>
      </c>
      <c r="AC27" s="46">
        <v>79.3715846994535</v>
      </c>
      <c r="AD27" s="46">
        <v>93.5750684931507</v>
      </c>
      <c r="AE27" s="46">
        <v>124.2857534246575</v>
      </c>
      <c r="AF27" s="46">
        <v>172.29342465753422</v>
      </c>
      <c r="AG27" s="46">
        <v>173.5401639344263</v>
      </c>
      <c r="AH27" s="46">
        <v>181.507397260274</v>
      </c>
      <c r="AI27" s="46">
        <v>191.4539726027397</v>
      </c>
      <c r="AJ27" s="46">
        <v>190.8767123287671</v>
      </c>
      <c r="AK27" s="46">
        <v>176.6939890710383</v>
      </c>
      <c r="AL27" s="46">
        <v>170.87643835616439</v>
      </c>
      <c r="AM27" s="46">
        <v>170.6284931506849</v>
      </c>
      <c r="AN27" s="46">
        <v>166.0106849315069</v>
      </c>
      <c r="AO27" s="46">
        <v>152.4939890710383</v>
      </c>
      <c r="AP27" s="46">
        <v>126.1276712328767</v>
      </c>
      <c r="AQ27" s="46">
        <v>124.8695890410959</v>
      </c>
      <c r="AR27" s="46">
        <v>114.0681194520548</v>
      </c>
      <c r="AS27" s="46">
        <v>114.46693989071039</v>
      </c>
      <c r="AT27" s="47">
        <v>107.1394520547945</v>
      </c>
      <c r="AU27" s="16">
        <v>-0.0656336583451047</v>
      </c>
      <c r="AV27" s="16">
        <v>0.001166064304271797</v>
      </c>
    </row>
    <row r="28" ht="11.25" customHeight="1">
      <c r="A28" s="14" t="s">
        <v>85</v>
      </c>
      <c r="B28" s="46">
        <v>5336.512821917809</v>
      </c>
      <c r="C28" s="46">
        <v>5797.0004931506855</v>
      </c>
      <c r="D28" s="46">
        <v>6277.424712328767</v>
      </c>
      <c r="E28" s="46">
        <v>6693.193907103823</v>
      </c>
      <c r="F28" s="46">
        <v>7104.599643835617</v>
      </c>
      <c r="G28" s="46">
        <v>7663.08090410959</v>
      </c>
      <c r="H28" s="46">
        <v>8127.634301369864</v>
      </c>
      <c r="I28" s="46">
        <v>8575.97144808743</v>
      </c>
      <c r="J28" s="46">
        <v>9180.541972602738</v>
      </c>
      <c r="K28" s="46">
        <v>9786.881452054795</v>
      </c>
      <c r="L28" s="46">
        <v>10429.742684931507</v>
      </c>
      <c r="M28" s="46">
        <v>10965.698224043743</v>
      </c>
      <c r="N28" s="46">
        <v>11497.351205479454</v>
      </c>
      <c r="O28" s="46">
        <v>12026.08980821918</v>
      </c>
      <c r="P28" s="46">
        <v>12319.258328767122</v>
      </c>
      <c r="Q28" s="46">
        <v>12605.486584699416</v>
      </c>
      <c r="R28" s="46">
        <v>12735.286712328769</v>
      </c>
      <c r="S28" s="46">
        <v>12827.31608219178</v>
      </c>
      <c r="T28" s="46">
        <v>12937.883561643835</v>
      </c>
      <c r="U28" s="46">
        <v>12832.74221311477</v>
      </c>
      <c r="V28" s="46">
        <v>758.4430136986302</v>
      </c>
      <c r="W28" s="46">
        <v>762.328794520548</v>
      </c>
      <c r="X28" s="46">
        <v>739.6392602739726</v>
      </c>
      <c r="Y28" s="46">
        <v>716.9067213114754</v>
      </c>
      <c r="Z28" s="46">
        <v>695.4382739726027</v>
      </c>
      <c r="AA28" s="46">
        <v>686.0989863013699</v>
      </c>
      <c r="AB28" s="46">
        <v>683.6678630136987</v>
      </c>
      <c r="AC28" s="46">
        <v>645.5614480874317</v>
      </c>
      <c r="AD28" s="46">
        <v>600.4216712328766</v>
      </c>
      <c r="AE28" s="46">
        <v>608.2589315068494</v>
      </c>
      <c r="AF28" s="46">
        <v>575.0577260273972</v>
      </c>
      <c r="AG28" s="46">
        <v>546.1889890710382</v>
      </c>
      <c r="AH28" s="46">
        <v>524.257484931507</v>
      </c>
      <c r="AI28" s="46">
        <v>505.95898082191775</v>
      </c>
      <c r="AJ28" s="46">
        <v>474.44645479452066</v>
      </c>
      <c r="AK28" s="46">
        <v>465.4925464480873</v>
      </c>
      <c r="AL28" s="46">
        <v>465.4872438356165</v>
      </c>
      <c r="AM28" s="46">
        <v>501.27006575342466</v>
      </c>
      <c r="AN28" s="46">
        <v>508.65569863013695</v>
      </c>
      <c r="AO28" s="46">
        <v>496.2850491803278</v>
      </c>
      <c r="AP28" s="46">
        <v>467.7333128767123</v>
      </c>
      <c r="AQ28" s="46">
        <v>454.8217630684931</v>
      </c>
      <c r="AR28" s="46">
        <v>447.7042917808219</v>
      </c>
      <c r="AS28" s="46">
        <v>424.6680965731147</v>
      </c>
      <c r="AT28" s="47">
        <v>400.26105494093144</v>
      </c>
      <c r="AU28" s="16">
        <v>-0.05674518692414798</v>
      </c>
      <c r="AV28" s="16">
        <v>0.004973836951029595</v>
      </c>
    </row>
    <row r="29" ht="11.25" customHeight="1">
      <c r="A29" s="17" t="s">
        <v>86</v>
      </c>
      <c r="B29" s="48">
        <v>5651.781041095891</v>
      </c>
      <c r="C29" s="48">
        <v>6108.682279452056</v>
      </c>
      <c r="D29" s="48">
        <v>6594.654476712329</v>
      </c>
      <c r="E29" s="48">
        <v>7009.1984535519105</v>
      </c>
      <c r="F29" s="48">
        <v>7421.329263013699</v>
      </c>
      <c r="G29" s="48">
        <v>7982.26998630137</v>
      </c>
      <c r="H29" s="48">
        <v>8459.402271232875</v>
      </c>
      <c r="I29" s="48">
        <v>8942.710431693988</v>
      </c>
      <c r="J29" s="48">
        <v>9551.641923287669</v>
      </c>
      <c r="K29" s="48">
        <v>10165.030926027397</v>
      </c>
      <c r="L29" s="48">
        <v>10993.589805479452</v>
      </c>
      <c r="M29" s="48">
        <v>11842.154065573799</v>
      </c>
      <c r="N29" s="48">
        <v>12926.477032876715</v>
      </c>
      <c r="O29" s="48">
        <v>13833.553254794524</v>
      </c>
      <c r="P29" s="48">
        <v>14645.954172602735</v>
      </c>
      <c r="Q29" s="48">
        <v>15088.301797814167</v>
      </c>
      <c r="R29" s="48">
        <v>15400.127205479459</v>
      </c>
      <c r="S29" s="48">
        <v>15835.93904931507</v>
      </c>
      <c r="T29" s="48">
        <v>16344.949265753421</v>
      </c>
      <c r="U29" s="48">
        <v>16560.174426229525</v>
      </c>
      <c r="V29" s="48">
        <v>16442.143747945203</v>
      </c>
      <c r="W29" s="48">
        <v>16946.811673972603</v>
      </c>
      <c r="X29" s="48">
        <v>17244.885265753423</v>
      </c>
      <c r="Y29" s="48">
        <v>17140.542374316916</v>
      </c>
      <c r="Z29" s="48">
        <v>16727.298032876715</v>
      </c>
      <c r="AA29" s="48">
        <v>16106.070517808224</v>
      </c>
      <c r="AB29" s="48">
        <v>15252.262939726028</v>
      </c>
      <c r="AC29" s="48">
        <v>14239.042352459024</v>
      </c>
      <c r="AD29" s="48">
        <v>13560.501397260268</v>
      </c>
      <c r="AE29" s="48">
        <v>13661.554884931506</v>
      </c>
      <c r="AF29" s="48">
        <v>13830.390690410955</v>
      </c>
      <c r="AG29" s="48">
        <v>14010.99677595628</v>
      </c>
      <c r="AH29" s="48">
        <v>14234.915194520545</v>
      </c>
      <c r="AI29" s="48">
        <v>14199.202789041097</v>
      </c>
      <c r="AJ29" s="48">
        <v>14480.35581643836</v>
      </c>
      <c r="AK29" s="48">
        <v>14950.491221311479</v>
      </c>
      <c r="AL29" s="48">
        <v>15450.14396438357</v>
      </c>
      <c r="AM29" s="48">
        <v>16289.345304109593</v>
      </c>
      <c r="AN29" s="48">
        <v>16973.16931506849</v>
      </c>
      <c r="AO29" s="48">
        <v>17579.235774354995</v>
      </c>
      <c r="AP29" s="48">
        <v>17541.165839948597</v>
      </c>
      <c r="AQ29" s="48">
        <v>17595.467486129804</v>
      </c>
      <c r="AR29" s="48">
        <v>17809.79182870155</v>
      </c>
      <c r="AS29" s="48">
        <v>17572.46955834031</v>
      </c>
      <c r="AT29" s="48">
        <v>17702.19511533907</v>
      </c>
      <c r="AU29" s="19">
        <v>0.008170830191633893</v>
      </c>
      <c r="AV29" s="19">
        <v>0.22373248744680468</v>
      </c>
    </row>
    <row r="30" ht="11.25" customHeight="1"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7"/>
      <c r="AU30" s="16"/>
      <c r="AV30" s="16"/>
    </row>
    <row r="31" ht="11.25" customHeight="1">
      <c r="A31" s="14" t="s">
        <v>87</v>
      </c>
      <c r="B31" s="46">
        <v>1908.0</v>
      </c>
      <c r="C31" s="46">
        <v>2132.0</v>
      </c>
      <c r="D31" s="46">
        <v>2603.0</v>
      </c>
      <c r="E31" s="46">
        <v>2840.0</v>
      </c>
      <c r="F31" s="46">
        <v>3376.0</v>
      </c>
      <c r="G31" s="46">
        <v>3847.6597260273975</v>
      </c>
      <c r="H31" s="46">
        <v>4572.421917808219</v>
      </c>
      <c r="I31" s="46">
        <v>5058.957377049181</v>
      </c>
      <c r="J31" s="46">
        <v>5907.375890410958</v>
      </c>
      <c r="K31" s="46">
        <v>6060.301369863014</v>
      </c>
      <c r="L31" s="46">
        <v>5386.619178082192</v>
      </c>
      <c r="M31" s="46">
        <v>5918.191256830602</v>
      </c>
      <c r="N31" s="46">
        <v>5713.958904109589</v>
      </c>
      <c r="O31" s="46">
        <v>5302.054794520548</v>
      </c>
      <c r="P31" s="46">
        <v>3217.5890410958905</v>
      </c>
      <c r="Q31" s="46">
        <v>1478.9617486338798</v>
      </c>
      <c r="R31" s="46">
        <v>1321.0312328767122</v>
      </c>
      <c r="S31" s="46">
        <v>2396.9243835616435</v>
      </c>
      <c r="T31" s="46">
        <v>2453.5846575342466</v>
      </c>
      <c r="U31" s="46">
        <v>2042.535519125683</v>
      </c>
      <c r="V31" s="46">
        <v>2205.2054794520545</v>
      </c>
      <c r="W31" s="46">
        <v>2054.2383561643837</v>
      </c>
      <c r="X31" s="46">
        <v>2342.4383561643835</v>
      </c>
      <c r="Y31" s="46">
        <v>2349.4808743169397</v>
      </c>
      <c r="Z31" s="46">
        <v>2894.3419178082195</v>
      </c>
      <c r="AA31" s="46">
        <v>3270.1780821917805</v>
      </c>
      <c r="AB31" s="46">
        <v>3499.5616438356165</v>
      </c>
      <c r="AC31" s="46">
        <v>3523.0163934426228</v>
      </c>
      <c r="AD31" s="46">
        <v>3712.1643835616437</v>
      </c>
      <c r="AE31" s="46">
        <v>3730.027397260274</v>
      </c>
      <c r="AF31" s="46">
        <v>3743.774246575342</v>
      </c>
      <c r="AG31" s="46">
        <v>3758.5792349726776</v>
      </c>
      <c r="AH31" s="46">
        <v>3776.4630136986298</v>
      </c>
      <c r="AI31" s="46">
        <v>3854.7479452054795</v>
      </c>
      <c r="AJ31" s="46">
        <v>3603.3561643835615</v>
      </c>
      <c r="AK31" s="46">
        <v>3855.3961748251368</v>
      </c>
      <c r="AL31" s="46">
        <v>3892.208766643836</v>
      </c>
      <c r="AM31" s="46">
        <v>3708.51013690411</v>
      </c>
      <c r="AN31" s="46">
        <v>4183.450411356165</v>
      </c>
      <c r="AO31" s="46">
        <v>4248.312022234973</v>
      </c>
      <c r="AP31" s="46">
        <v>4233.969452</v>
      </c>
      <c r="AQ31" s="46">
        <v>4285.581096</v>
      </c>
      <c r="AR31" s="46">
        <v>4322.171233</v>
      </c>
      <c r="AS31" s="46">
        <v>4326.598907</v>
      </c>
      <c r="AT31" s="47">
        <v>4216.025597</v>
      </c>
      <c r="AU31" s="16">
        <v>-0.03311039625745793</v>
      </c>
      <c r="AV31" s="16">
        <v>0.05296491959948126</v>
      </c>
    </row>
    <row r="32" ht="11.25" customHeight="1">
      <c r="A32" s="14" t="s">
        <v>88</v>
      </c>
      <c r="B32" s="46">
        <v>1313.0</v>
      </c>
      <c r="C32" s="46">
        <v>1392.0</v>
      </c>
      <c r="D32" s="46">
        <v>1228.0</v>
      </c>
      <c r="E32" s="46">
        <v>1503.0</v>
      </c>
      <c r="F32" s="46">
        <v>1521.0</v>
      </c>
      <c r="G32" s="46">
        <v>1549.0</v>
      </c>
      <c r="H32" s="46">
        <v>1694.0</v>
      </c>
      <c r="I32" s="46">
        <v>1466.0</v>
      </c>
      <c r="J32" s="46">
        <v>2018.0</v>
      </c>
      <c r="K32" s="46">
        <v>1977.0383561643835</v>
      </c>
      <c r="L32" s="46">
        <v>2270.558904109589</v>
      </c>
      <c r="M32" s="46">
        <v>2422.2677595628415</v>
      </c>
      <c r="N32" s="46">
        <v>2358.1205479452055</v>
      </c>
      <c r="O32" s="46">
        <v>2573.5506849315066</v>
      </c>
      <c r="P32" s="46">
        <v>3488.5506849315066</v>
      </c>
      <c r="Q32" s="46">
        <v>2657.51912568306</v>
      </c>
      <c r="R32" s="46">
        <v>906.9068493150685</v>
      </c>
      <c r="S32" s="46">
        <v>988.1808219178082</v>
      </c>
      <c r="T32" s="46">
        <v>1105.7287671232875</v>
      </c>
      <c r="U32" s="46">
        <v>1227.983606557377</v>
      </c>
      <c r="V32" s="46">
        <v>1425.2920547945205</v>
      </c>
      <c r="W32" s="46">
        <v>1899.4186301369864</v>
      </c>
      <c r="X32" s="46">
        <v>2391.2772602739724</v>
      </c>
      <c r="Y32" s="46">
        <v>2782.150819672131</v>
      </c>
      <c r="Z32" s="46">
        <v>2838.2597260273974</v>
      </c>
      <c r="AA32" s="46">
        <v>2148.9479452054793</v>
      </c>
      <c r="AB32" s="46">
        <v>285.35616438356163</v>
      </c>
      <c r="AC32" s="46">
        <v>531.2612021857924</v>
      </c>
      <c r="AD32" s="46">
        <v>455.27561643835617</v>
      </c>
      <c r="AE32" s="46">
        <v>505.27561643835617</v>
      </c>
      <c r="AF32" s="46">
        <v>530.2756164383561</v>
      </c>
      <c r="AG32" s="46">
        <v>580.2612021857924</v>
      </c>
      <c r="AH32" s="46">
        <v>1165.8268493150686</v>
      </c>
      <c r="AI32" s="46">
        <v>2120.8268493150686</v>
      </c>
      <c r="AJ32" s="46">
        <v>2609.8268493150686</v>
      </c>
      <c r="AK32" s="46">
        <v>2613.783606557377</v>
      </c>
      <c r="AL32" s="46">
        <v>2523.102465753425</v>
      </c>
      <c r="AM32" s="46">
        <v>2116.0</v>
      </c>
      <c r="AN32" s="46">
        <v>1344.0</v>
      </c>
      <c r="AO32" s="46">
        <v>2030.0</v>
      </c>
      <c r="AP32" s="46">
        <v>1833.0</v>
      </c>
      <c r="AQ32" s="46">
        <v>1999.0</v>
      </c>
      <c r="AR32" s="46">
        <v>2143.2118</v>
      </c>
      <c r="AS32" s="46">
        <v>2423.0</v>
      </c>
      <c r="AT32" s="47">
        <v>2482.0</v>
      </c>
      <c r="AU32" s="16">
        <v>0.024104022001339542</v>
      </c>
      <c r="AV32" s="16">
        <v>0.03189323587413524</v>
      </c>
    </row>
    <row r="33" ht="11.25" customHeight="1">
      <c r="A33" s="14" t="s">
        <v>89</v>
      </c>
      <c r="B33" s="46">
        <v>2371.0</v>
      </c>
      <c r="C33" s="46">
        <v>2505.0</v>
      </c>
      <c r="D33" s="46">
        <v>2522.0</v>
      </c>
      <c r="E33" s="46">
        <v>2656.0</v>
      </c>
      <c r="F33" s="46">
        <v>2819.0</v>
      </c>
      <c r="G33" s="46">
        <v>3036.0</v>
      </c>
      <c r="H33" s="46">
        <v>3253.0</v>
      </c>
      <c r="I33" s="46">
        <v>3339.0</v>
      </c>
      <c r="J33" s="46">
        <v>3080.0</v>
      </c>
      <c r="K33" s="46">
        <v>2603.0</v>
      </c>
      <c r="L33" s="46">
        <v>2132.0</v>
      </c>
      <c r="M33" s="46">
        <v>2199.0</v>
      </c>
      <c r="N33" s="46">
        <v>2024.0</v>
      </c>
      <c r="O33" s="46">
        <v>2182.0</v>
      </c>
      <c r="P33" s="46">
        <v>2623.0</v>
      </c>
      <c r="Q33" s="46">
        <v>1757.0</v>
      </c>
      <c r="R33" s="46">
        <v>1187.0</v>
      </c>
      <c r="S33" s="46">
        <v>862.0</v>
      </c>
      <c r="T33" s="46">
        <v>1117.0</v>
      </c>
      <c r="U33" s="46">
        <v>1229.0</v>
      </c>
      <c r="V33" s="46">
        <v>1127.0</v>
      </c>
      <c r="W33" s="46">
        <v>1210.0</v>
      </c>
      <c r="X33" s="46">
        <v>1072.0</v>
      </c>
      <c r="Y33" s="46">
        <v>1286.0</v>
      </c>
      <c r="Z33" s="46">
        <v>1408.0</v>
      </c>
      <c r="AA33" s="46">
        <v>964.0</v>
      </c>
      <c r="AB33" s="46">
        <v>185.0</v>
      </c>
      <c r="AC33" s="46">
        <v>1077.0</v>
      </c>
      <c r="AD33" s="46">
        <v>1945.0</v>
      </c>
      <c r="AE33" s="46">
        <v>2085.0</v>
      </c>
      <c r="AF33" s="46">
        <v>2130.0</v>
      </c>
      <c r="AG33" s="46">
        <v>2129.0</v>
      </c>
      <c r="AH33" s="46">
        <v>2137.0</v>
      </c>
      <c r="AI33" s="46">
        <v>2232.0</v>
      </c>
      <c r="AJ33" s="46">
        <v>2085.0</v>
      </c>
      <c r="AK33" s="46">
        <v>2206.0</v>
      </c>
      <c r="AL33" s="46">
        <v>2148.0</v>
      </c>
      <c r="AM33" s="46">
        <v>1995.0</v>
      </c>
      <c r="AN33" s="46">
        <v>2329.0</v>
      </c>
      <c r="AO33" s="46">
        <v>2475.296174863388</v>
      </c>
      <c r="AP33" s="46">
        <v>2618.32602739726</v>
      </c>
      <c r="AQ33" s="46">
        <v>2690.1556164383555</v>
      </c>
      <c r="AR33" s="46">
        <v>2635.9847488584483</v>
      </c>
      <c r="AS33" s="46">
        <v>2782.031256830601</v>
      </c>
      <c r="AT33" s="47">
        <v>2481.057326465754</v>
      </c>
      <c r="AU33" s="16">
        <v>-0.1132483098978333</v>
      </c>
      <c r="AV33" s="16">
        <v>0.03175163936035652</v>
      </c>
    </row>
    <row r="34" ht="11.25" customHeight="1">
      <c r="A34" s="14" t="s">
        <v>90</v>
      </c>
      <c r="B34" s="49" t="s">
        <v>101</v>
      </c>
      <c r="C34" s="49" t="s">
        <v>101</v>
      </c>
      <c r="D34" s="46">
        <v>57.0</v>
      </c>
      <c r="E34" s="46">
        <v>241.0</v>
      </c>
      <c r="F34" s="46">
        <v>327.0</v>
      </c>
      <c r="G34" s="46">
        <v>332.0</v>
      </c>
      <c r="H34" s="46">
        <v>294.0</v>
      </c>
      <c r="I34" s="46">
        <v>282.0</v>
      </c>
      <c r="J34" s="46">
        <v>293.0</v>
      </c>
      <c r="K34" s="46">
        <v>290.0</v>
      </c>
      <c r="L34" s="46">
        <v>341.0</v>
      </c>
      <c r="M34" s="46">
        <v>367.0</v>
      </c>
      <c r="N34" s="46">
        <v>340.0</v>
      </c>
      <c r="O34" s="46">
        <v>314.0</v>
      </c>
      <c r="P34" s="46">
        <v>295.0</v>
      </c>
      <c r="Q34" s="46">
        <v>285.0</v>
      </c>
      <c r="R34" s="46">
        <v>330.0</v>
      </c>
      <c r="S34" s="46">
        <v>338.0</v>
      </c>
      <c r="T34" s="46">
        <v>391.0</v>
      </c>
      <c r="U34" s="46">
        <v>419.0</v>
      </c>
      <c r="V34" s="46">
        <v>502.0</v>
      </c>
      <c r="W34" s="46">
        <v>564.0</v>
      </c>
      <c r="X34" s="46">
        <v>588.0</v>
      </c>
      <c r="Y34" s="46">
        <v>625.0</v>
      </c>
      <c r="Z34" s="46">
        <v>651.0</v>
      </c>
      <c r="AA34" s="46">
        <v>695.0</v>
      </c>
      <c r="AB34" s="46">
        <v>716.0</v>
      </c>
      <c r="AC34" s="46">
        <v>748.0</v>
      </c>
      <c r="AD34" s="46">
        <v>785.0</v>
      </c>
      <c r="AE34" s="46">
        <v>819.0</v>
      </c>
      <c r="AF34" s="46">
        <v>868.0</v>
      </c>
      <c r="AG34" s="46">
        <v>897.0</v>
      </c>
      <c r="AH34" s="46">
        <v>909.0</v>
      </c>
      <c r="AI34" s="46">
        <v>905.0</v>
      </c>
      <c r="AJ34" s="46">
        <v>911.0</v>
      </c>
      <c r="AK34" s="46">
        <v>958.7021858</v>
      </c>
      <c r="AL34" s="46">
        <v>960.0684932</v>
      </c>
      <c r="AM34" s="46">
        <v>904.1479452</v>
      </c>
      <c r="AN34" s="46">
        <v>823.6726027</v>
      </c>
      <c r="AO34" s="46">
        <v>786.2605191</v>
      </c>
      <c r="AP34" s="46">
        <v>777.8726027</v>
      </c>
      <c r="AQ34" s="46">
        <v>741.7909041</v>
      </c>
      <c r="AR34" s="46">
        <v>714.5981431</v>
      </c>
      <c r="AS34" s="46">
        <v>754.1256831</v>
      </c>
      <c r="AT34" s="47">
        <v>809.6082192</v>
      </c>
      <c r="AU34" s="16">
        <v>0.07412940602822182</v>
      </c>
      <c r="AV34" s="16">
        <v>0.010078848940140136</v>
      </c>
    </row>
    <row r="35" ht="11.25" customHeight="1">
      <c r="A35" s="14" t="s">
        <v>91</v>
      </c>
      <c r="B35" s="46">
        <v>233.0</v>
      </c>
      <c r="C35" s="46">
        <v>291.0</v>
      </c>
      <c r="D35" s="46">
        <v>324.0</v>
      </c>
      <c r="E35" s="46">
        <v>340.0</v>
      </c>
      <c r="F35" s="46">
        <v>356.0</v>
      </c>
      <c r="G35" s="46">
        <v>363.0</v>
      </c>
      <c r="H35" s="46">
        <v>430.0</v>
      </c>
      <c r="I35" s="46">
        <v>482.0</v>
      </c>
      <c r="J35" s="46">
        <v>570.0</v>
      </c>
      <c r="K35" s="46">
        <v>518.0</v>
      </c>
      <c r="L35" s="46">
        <v>437.0</v>
      </c>
      <c r="M35" s="46">
        <v>487.0</v>
      </c>
      <c r="N35" s="46">
        <v>435.0</v>
      </c>
      <c r="O35" s="46">
        <v>484.0</v>
      </c>
      <c r="P35" s="46">
        <v>506.0</v>
      </c>
      <c r="Q35" s="46">
        <v>475.5344262295082</v>
      </c>
      <c r="R35" s="46">
        <v>421.10958904109594</v>
      </c>
      <c r="S35" s="46">
        <v>344.5249315068493</v>
      </c>
      <c r="T35" s="46">
        <v>315.59890410958906</v>
      </c>
      <c r="U35" s="46">
        <v>353.016393442623</v>
      </c>
      <c r="V35" s="46">
        <v>315.2421917808219</v>
      </c>
      <c r="W35" s="46">
        <v>355.0975342465754</v>
      </c>
      <c r="X35" s="46">
        <v>314.8564383561644</v>
      </c>
      <c r="Y35" s="46">
        <v>360.42185792349727</v>
      </c>
      <c r="Z35" s="46">
        <v>403.4465753424658</v>
      </c>
      <c r="AA35" s="46">
        <v>433.81369863013697</v>
      </c>
      <c r="AB35" s="46">
        <v>419.58958904109585</v>
      </c>
      <c r="AC35" s="46">
        <v>495.3169398907104</v>
      </c>
      <c r="AD35" s="46">
        <v>460.2509589041095</v>
      </c>
      <c r="AE35" s="46">
        <v>451.3802739726028</v>
      </c>
      <c r="AF35" s="46">
        <v>460.88876712328755</v>
      </c>
      <c r="AG35" s="46">
        <v>567.9989071038252</v>
      </c>
      <c r="AH35" s="46">
        <v>692.08</v>
      </c>
      <c r="AI35" s="46">
        <v>701.43</v>
      </c>
      <c r="AJ35" s="46">
        <v>723.27</v>
      </c>
      <c r="AK35" s="46">
        <v>756.91</v>
      </c>
      <c r="AL35" s="46">
        <v>753.68</v>
      </c>
      <c r="AM35" s="46">
        <v>764.07</v>
      </c>
      <c r="AN35" s="46">
        <v>879.17</v>
      </c>
      <c r="AO35" s="46">
        <v>992.18</v>
      </c>
      <c r="AP35" s="46">
        <v>1027.88</v>
      </c>
      <c r="AQ35" s="46">
        <v>1109.51</v>
      </c>
      <c r="AR35" s="46">
        <v>1196.68</v>
      </c>
      <c r="AS35" s="46">
        <v>1378.2565846994542</v>
      </c>
      <c r="AT35" s="47">
        <v>1344.905224657534</v>
      </c>
      <c r="AU35" s="16">
        <v>-0.04630358498563658</v>
      </c>
      <c r="AV35" s="16">
        <v>0.015146447213282895</v>
      </c>
    </row>
    <row r="36" ht="11.25" customHeight="1">
      <c r="A36" s="14" t="s">
        <v>92</v>
      </c>
      <c r="B36" s="46">
        <v>2219.0</v>
      </c>
      <c r="C36" s="46">
        <v>2615.0</v>
      </c>
      <c r="D36" s="46">
        <v>2825.0</v>
      </c>
      <c r="E36" s="46">
        <v>3081.0</v>
      </c>
      <c r="F36" s="46">
        <v>3262.0</v>
      </c>
      <c r="G36" s="46">
        <v>3851.0</v>
      </c>
      <c r="H36" s="46">
        <v>4821.0</v>
      </c>
      <c r="I36" s="46">
        <v>6070.0</v>
      </c>
      <c r="J36" s="46">
        <v>7693.0</v>
      </c>
      <c r="K36" s="46">
        <v>8618.0</v>
      </c>
      <c r="L36" s="46">
        <v>7216.0</v>
      </c>
      <c r="M36" s="46">
        <v>8762.0</v>
      </c>
      <c r="N36" s="46">
        <v>9419.0</v>
      </c>
      <c r="O36" s="46">
        <v>8554.0</v>
      </c>
      <c r="P36" s="46">
        <v>9841.0</v>
      </c>
      <c r="Q36" s="46">
        <v>10270.0</v>
      </c>
      <c r="R36" s="46">
        <v>10256.0</v>
      </c>
      <c r="S36" s="46">
        <v>6961.0</v>
      </c>
      <c r="T36" s="46">
        <v>4951.0</v>
      </c>
      <c r="U36" s="46">
        <v>4534.0</v>
      </c>
      <c r="V36" s="46">
        <v>3601.0</v>
      </c>
      <c r="W36" s="46">
        <v>5208.0</v>
      </c>
      <c r="X36" s="46">
        <v>4599.0</v>
      </c>
      <c r="Y36" s="46">
        <v>5720.0</v>
      </c>
      <c r="Z36" s="46">
        <v>5635.0</v>
      </c>
      <c r="AA36" s="46">
        <v>7105.0</v>
      </c>
      <c r="AB36" s="46">
        <v>8820.0</v>
      </c>
      <c r="AC36" s="46">
        <v>9098.0</v>
      </c>
      <c r="AD36" s="46">
        <v>8962.0</v>
      </c>
      <c r="AE36" s="46">
        <v>9084.0</v>
      </c>
      <c r="AF36" s="46">
        <v>9144.526191780822</v>
      </c>
      <c r="AG36" s="46">
        <v>9298.936860655738</v>
      </c>
      <c r="AH36" s="46">
        <v>9481.899923287672</v>
      </c>
      <c r="AI36" s="46">
        <v>9501.810383561644</v>
      </c>
      <c r="AJ36" s="46">
        <v>8853.33408219178</v>
      </c>
      <c r="AK36" s="46">
        <v>9490.829617486339</v>
      </c>
      <c r="AL36" s="46">
        <v>9209.05384109589</v>
      </c>
      <c r="AM36" s="46">
        <v>8928.323564383561</v>
      </c>
      <c r="AN36" s="46">
        <v>10164.11262739726</v>
      </c>
      <c r="AO36" s="46">
        <v>10637.96873770492</v>
      </c>
      <c r="AP36" s="46">
        <v>11114.42848767123</v>
      </c>
      <c r="AQ36" s="46">
        <v>10852.730430136991</v>
      </c>
      <c r="AR36" s="46">
        <v>10449.46643207809</v>
      </c>
      <c r="AS36" s="46">
        <v>10846.10716552787</v>
      </c>
      <c r="AT36" s="47">
        <v>9713.092905534251</v>
      </c>
      <c r="AU36" s="16">
        <v>-0.10590540396014214</v>
      </c>
      <c r="AV36" s="16">
        <v>0.12026371122909019</v>
      </c>
    </row>
    <row r="37" ht="11.25" customHeight="1">
      <c r="A37" s="14" t="s">
        <v>93</v>
      </c>
      <c r="B37" s="49" t="s">
        <v>101</v>
      </c>
      <c r="C37" s="49" t="s">
        <v>101</v>
      </c>
      <c r="D37" s="49" t="s">
        <v>101</v>
      </c>
      <c r="E37" s="46">
        <v>21.0</v>
      </c>
      <c r="F37" s="46">
        <v>53.0</v>
      </c>
      <c r="G37" s="46">
        <v>85.0</v>
      </c>
      <c r="H37" s="46">
        <v>106.0</v>
      </c>
      <c r="I37" s="46">
        <v>117.0</v>
      </c>
      <c r="J37" s="46">
        <v>111.0</v>
      </c>
      <c r="K37" s="46">
        <v>129.0</v>
      </c>
      <c r="L37" s="46">
        <v>192.0</v>
      </c>
      <c r="M37" s="46">
        <v>201.0</v>
      </c>
      <c r="N37" s="46">
        <v>183.0</v>
      </c>
      <c r="O37" s="46">
        <v>179.0</v>
      </c>
      <c r="P37" s="46">
        <v>167.0</v>
      </c>
      <c r="Q37" s="46">
        <v>158.0</v>
      </c>
      <c r="R37" s="46">
        <v>164.0</v>
      </c>
      <c r="S37" s="46">
        <v>155.0</v>
      </c>
      <c r="T37" s="46">
        <v>161.0</v>
      </c>
      <c r="U37" s="46">
        <v>162.0</v>
      </c>
      <c r="V37" s="46">
        <v>159.44109589041096</v>
      </c>
      <c r="W37" s="46">
        <v>200.6</v>
      </c>
      <c r="X37" s="46">
        <v>230.8821917808219</v>
      </c>
      <c r="Y37" s="46">
        <v>268.1967213114754</v>
      </c>
      <c r="Z37" s="46">
        <v>340.64109589041095</v>
      </c>
      <c r="AA37" s="46">
        <v>406.7293150684932</v>
      </c>
      <c r="AB37" s="46">
        <v>471.9835616438356</v>
      </c>
      <c r="AC37" s="46">
        <v>514.3770491803278</v>
      </c>
      <c r="AD37" s="46">
        <v>566.0816438356164</v>
      </c>
      <c r="AE37" s="46">
        <v>563.2684931506849</v>
      </c>
      <c r="AF37" s="46">
        <v>596.2816438356165</v>
      </c>
      <c r="AG37" s="46">
        <v>586.2316939890711</v>
      </c>
      <c r="AH37" s="46">
        <v>577.2421917808218</v>
      </c>
      <c r="AI37" s="46">
        <v>576.2383561643835</v>
      </c>
      <c r="AJ37" s="46">
        <v>578.8295890410959</v>
      </c>
      <c r="AK37" s="46">
        <v>548.3229508196721</v>
      </c>
      <c r="AL37" s="46">
        <v>581.3956164383562</v>
      </c>
      <c r="AM37" s="46">
        <v>547.5302739726028</v>
      </c>
      <c r="AN37" s="46">
        <v>527.4990410958904</v>
      </c>
      <c r="AO37" s="46">
        <v>494.7290710382514</v>
      </c>
      <c r="AP37" s="46">
        <v>449.7044741863014</v>
      </c>
      <c r="AQ37" s="46">
        <v>435.006640531</v>
      </c>
      <c r="AR37" s="46">
        <v>415.00257058</v>
      </c>
      <c r="AS37" s="46">
        <v>397.99964600199996</v>
      </c>
      <c r="AT37" s="47">
        <v>376.118593155</v>
      </c>
      <c r="AU37" s="16">
        <v>-0.05499174694213638</v>
      </c>
      <c r="AV37" s="16">
        <v>0.0048942927386516994</v>
      </c>
    </row>
    <row r="38" ht="11.25" customHeight="1">
      <c r="A38" s="14" t="s">
        <v>94</v>
      </c>
      <c r="B38" s="46">
        <v>282.0</v>
      </c>
      <c r="C38" s="46">
        <v>360.0</v>
      </c>
      <c r="D38" s="46">
        <v>382.0</v>
      </c>
      <c r="E38" s="46">
        <v>498.0</v>
      </c>
      <c r="F38" s="46">
        <v>599.0</v>
      </c>
      <c r="G38" s="46">
        <v>762.0</v>
      </c>
      <c r="H38" s="46">
        <v>1106.0</v>
      </c>
      <c r="I38" s="46">
        <v>1300.0</v>
      </c>
      <c r="J38" s="46">
        <v>1456.0</v>
      </c>
      <c r="K38" s="46">
        <v>1631.0</v>
      </c>
      <c r="L38" s="46">
        <v>1696.0</v>
      </c>
      <c r="M38" s="46">
        <v>1937.0</v>
      </c>
      <c r="N38" s="46">
        <v>1998.0</v>
      </c>
      <c r="O38" s="46">
        <v>1829.0</v>
      </c>
      <c r="P38" s="46">
        <v>1831.0</v>
      </c>
      <c r="Q38" s="46">
        <v>1745.0</v>
      </c>
      <c r="R38" s="46">
        <v>1540.0</v>
      </c>
      <c r="S38" s="46">
        <v>1375.0</v>
      </c>
      <c r="T38" s="46">
        <v>1296.0</v>
      </c>
      <c r="U38" s="46">
        <v>1283.0</v>
      </c>
      <c r="V38" s="46">
        <v>1260.0</v>
      </c>
      <c r="W38" s="46">
        <v>1594.0</v>
      </c>
      <c r="X38" s="46">
        <v>1603.0</v>
      </c>
      <c r="Y38" s="46">
        <v>1620.0</v>
      </c>
      <c r="Z38" s="46">
        <v>2024.0</v>
      </c>
      <c r="AA38" s="46">
        <v>2283.0</v>
      </c>
      <c r="AB38" s="46">
        <v>2639.0</v>
      </c>
      <c r="AC38" s="46">
        <v>2510.0</v>
      </c>
      <c r="AD38" s="46">
        <v>2443.0</v>
      </c>
      <c r="AE38" s="46">
        <v>2482.0</v>
      </c>
      <c r="AF38" s="46">
        <v>2361.8</v>
      </c>
      <c r="AG38" s="46">
        <v>2437.5</v>
      </c>
      <c r="AH38" s="46">
        <v>2566.5</v>
      </c>
      <c r="AI38" s="46">
        <v>2642.5</v>
      </c>
      <c r="AJ38" s="46">
        <v>2510.5</v>
      </c>
      <c r="AK38" s="46">
        <v>2547.251366</v>
      </c>
      <c r="AL38" s="46">
        <v>2455.130137</v>
      </c>
      <c r="AM38" s="46">
        <v>2260.308219</v>
      </c>
      <c r="AN38" s="46">
        <v>2552.5904109999997</v>
      </c>
      <c r="AO38" s="46">
        <v>2664.128962</v>
      </c>
      <c r="AP38" s="46">
        <v>2752.52054794521</v>
      </c>
      <c r="AQ38" s="46">
        <v>2970.93698630137</v>
      </c>
      <c r="AR38" s="46">
        <v>2899.87984657534</v>
      </c>
      <c r="AS38" s="46">
        <v>2936.30723497268</v>
      </c>
      <c r="AT38" s="47">
        <v>2599.00832328767</v>
      </c>
      <c r="AU38" s="16">
        <v>-0.11977263820168238</v>
      </c>
      <c r="AV38" s="16">
        <v>0.031554540878066424</v>
      </c>
    </row>
    <row r="39" ht="11.25" customHeight="1">
      <c r="A39" s="14" t="s">
        <v>95</v>
      </c>
      <c r="B39" s="49" t="s">
        <v>101</v>
      </c>
      <c r="C39" s="49" t="s">
        <v>101</v>
      </c>
      <c r="D39" s="49" t="s">
        <v>101</v>
      </c>
      <c r="E39" s="49" t="s">
        <v>101</v>
      </c>
      <c r="F39" s="49" t="s">
        <v>101</v>
      </c>
      <c r="G39" s="49" t="s">
        <v>101</v>
      </c>
      <c r="H39" s="49" t="s">
        <v>101</v>
      </c>
      <c r="I39" s="49" t="s">
        <v>101</v>
      </c>
      <c r="J39" s="49" t="s">
        <v>101</v>
      </c>
      <c r="K39" s="49" t="s">
        <v>101</v>
      </c>
      <c r="L39" s="49" t="s">
        <v>101</v>
      </c>
      <c r="M39" s="49" t="s">
        <v>101</v>
      </c>
      <c r="N39" s="49" t="s">
        <v>101</v>
      </c>
      <c r="O39" s="49" t="s">
        <v>101</v>
      </c>
      <c r="P39" s="49" t="s">
        <v>101</v>
      </c>
      <c r="Q39" s="49" t="s">
        <v>101</v>
      </c>
      <c r="R39" s="49" t="s">
        <v>101</v>
      </c>
      <c r="S39" s="49" t="s">
        <v>101</v>
      </c>
      <c r="T39" s="49" t="s">
        <v>101</v>
      </c>
      <c r="U39" s="49" t="s">
        <v>101</v>
      </c>
      <c r="V39" s="49" t="s">
        <v>101</v>
      </c>
      <c r="W39" s="46">
        <v>10.0</v>
      </c>
      <c r="X39" s="46">
        <v>26.0</v>
      </c>
      <c r="Y39" s="46">
        <v>170.0</v>
      </c>
      <c r="Z39" s="46">
        <v>178.0</v>
      </c>
      <c r="AA39" s="46">
        <v>182.0</v>
      </c>
      <c r="AB39" s="46">
        <v>197.0</v>
      </c>
      <c r="AC39" s="46">
        <v>183.95846994535518</v>
      </c>
      <c r="AD39" s="46">
        <v>209.37315068493152</v>
      </c>
      <c r="AE39" s="46">
        <v>345.58082191780824</v>
      </c>
      <c r="AF39" s="46">
        <v>351.47068493150687</v>
      </c>
      <c r="AG39" s="46">
        <v>356.6633879781421</v>
      </c>
      <c r="AH39" s="46">
        <v>374.9665753424658</v>
      </c>
      <c r="AI39" s="46">
        <v>380.0915068493151</v>
      </c>
      <c r="AJ39" s="46">
        <v>405.1254794520548</v>
      </c>
      <c r="AK39" s="46">
        <v>449.6743169398907</v>
      </c>
      <c r="AL39" s="46">
        <v>455.1446575342466</v>
      </c>
      <c r="AM39" s="46">
        <v>456.9095890410959</v>
      </c>
      <c r="AN39" s="46">
        <v>447.6531506849315</v>
      </c>
      <c r="AO39" s="46">
        <v>420.431693989071</v>
      </c>
      <c r="AP39" s="46">
        <v>415.94949999999994</v>
      </c>
      <c r="AQ39" s="46">
        <v>379.99995</v>
      </c>
      <c r="AR39" s="46">
        <v>344.99999995</v>
      </c>
      <c r="AS39" s="46">
        <v>304.00000001</v>
      </c>
      <c r="AT39" s="47">
        <v>298.00000004</v>
      </c>
      <c r="AU39" s="16">
        <v>-0.019736842008891142</v>
      </c>
      <c r="AV39" s="16">
        <v>0.0036765493152792375</v>
      </c>
    </row>
    <row r="40" ht="11.25" customHeight="1">
      <c r="A40" s="14" t="s">
        <v>96</v>
      </c>
      <c r="B40" s="46">
        <v>60.99616438356164</v>
      </c>
      <c r="C40" s="46">
        <v>65.76109589041096</v>
      </c>
      <c r="D40" s="46">
        <v>72.97753424657535</v>
      </c>
      <c r="E40" s="46">
        <v>77.96939890710382</v>
      </c>
      <c r="F40" s="46">
        <v>77.95890410958904</v>
      </c>
      <c r="G40" s="46">
        <v>78.54753424657534</v>
      </c>
      <c r="H40" s="46">
        <v>76.21452054794521</v>
      </c>
      <c r="I40" s="46">
        <v>70.91816939890711</v>
      </c>
      <c r="J40" s="46">
        <v>68.74438356164383</v>
      </c>
      <c r="K40" s="46">
        <v>67.76397260273973</v>
      </c>
      <c r="L40" s="46">
        <v>61.68561643835616</v>
      </c>
      <c r="M40" s="46">
        <v>58.72281420765027</v>
      </c>
      <c r="N40" s="46">
        <v>58.52890410958904</v>
      </c>
      <c r="O40" s="46">
        <v>55.47013698630137</v>
      </c>
      <c r="P40" s="46">
        <v>51.4113698630137</v>
      </c>
      <c r="Q40" s="46">
        <v>55.39071038251366</v>
      </c>
      <c r="R40" s="46">
        <v>54.29383561643836</v>
      </c>
      <c r="S40" s="46">
        <v>52.215479452054794</v>
      </c>
      <c r="T40" s="46">
        <v>50.235068493150685</v>
      </c>
      <c r="U40" s="46">
        <v>50.17581967213115</v>
      </c>
      <c r="V40" s="46">
        <v>50.2153698630137</v>
      </c>
      <c r="W40" s="46">
        <v>50.54767123287671</v>
      </c>
      <c r="X40" s="46">
        <v>51.68446575342466</v>
      </c>
      <c r="Y40" s="46">
        <v>52.663333333333334</v>
      </c>
      <c r="Z40" s="46">
        <v>52.528301369863016</v>
      </c>
      <c r="AA40" s="46">
        <v>51.567205479452056</v>
      </c>
      <c r="AB40" s="46">
        <v>53.352219178082194</v>
      </c>
      <c r="AC40" s="46">
        <v>54.23426229508197</v>
      </c>
      <c r="AD40" s="46">
        <v>53.19578082191781</v>
      </c>
      <c r="AE40" s="46">
        <v>52.11742465753425</v>
      </c>
      <c r="AF40" s="46">
        <v>52.17619178082192</v>
      </c>
      <c r="AG40" s="46">
        <v>50.11710382513661</v>
      </c>
      <c r="AH40" s="46">
        <v>50.13701369863014</v>
      </c>
      <c r="AI40" s="46">
        <v>49.13701369863014</v>
      </c>
      <c r="AJ40" s="46">
        <v>48.11742465753425</v>
      </c>
      <c r="AK40" s="46">
        <v>48.11710382513661</v>
      </c>
      <c r="AL40" s="46">
        <v>47.11742465753425</v>
      </c>
      <c r="AM40" s="46">
        <v>48.11742465753425</v>
      </c>
      <c r="AN40" s="46">
        <v>48.09783561643836</v>
      </c>
      <c r="AO40" s="46">
        <v>48.078032786885245</v>
      </c>
      <c r="AP40" s="46">
        <v>34.47041095890411</v>
      </c>
      <c r="AQ40" s="46">
        <v>32.06845205479452</v>
      </c>
      <c r="AR40" s="46">
        <v>34.504879452054794</v>
      </c>
      <c r="AS40" s="46">
        <v>33.15923770491803</v>
      </c>
      <c r="AT40" s="47">
        <v>37.24997534246575</v>
      </c>
      <c r="AU40" s="16">
        <v>0.1367185586005284</v>
      </c>
      <c r="AV40" s="21" t="s">
        <v>80</v>
      </c>
    </row>
    <row r="41" ht="11.25" customHeight="1">
      <c r="A41" s="17" t="s">
        <v>97</v>
      </c>
      <c r="B41" s="48">
        <v>8386.996164383561</v>
      </c>
      <c r="C41" s="48">
        <v>9360.761095890412</v>
      </c>
      <c r="D41" s="48">
        <v>10013.977534246576</v>
      </c>
      <c r="E41" s="48">
        <v>11257.969398907104</v>
      </c>
      <c r="F41" s="48">
        <v>12390.95890410959</v>
      </c>
      <c r="G41" s="48">
        <v>13904.207260273972</v>
      </c>
      <c r="H41" s="48">
        <v>16352.636438356165</v>
      </c>
      <c r="I41" s="48">
        <v>18185.875546448086</v>
      </c>
      <c r="J41" s="48">
        <v>21197.120273972603</v>
      </c>
      <c r="K41" s="48">
        <v>21894.103698630137</v>
      </c>
      <c r="L41" s="48">
        <v>19732.863698630135</v>
      </c>
      <c r="M41" s="48">
        <v>22352.181830601094</v>
      </c>
      <c r="N41" s="48">
        <v>22529.608356164383</v>
      </c>
      <c r="O41" s="48">
        <v>21473.075616438357</v>
      </c>
      <c r="P41" s="48">
        <v>22020.551095890412</v>
      </c>
      <c r="Q41" s="48">
        <v>18882.406010928964</v>
      </c>
      <c r="R41" s="48">
        <v>16180.341506849316</v>
      </c>
      <c r="S41" s="48">
        <v>13472.845616438357</v>
      </c>
      <c r="T41" s="48">
        <v>11841.147397260274</v>
      </c>
      <c r="U41" s="48">
        <v>11300.711338797813</v>
      </c>
      <c r="V41" s="48">
        <v>10645.396191780823</v>
      </c>
      <c r="W41" s="48">
        <v>13145.902191780822</v>
      </c>
      <c r="X41" s="48">
        <v>13219.138712328766</v>
      </c>
      <c r="Y41" s="48">
        <v>15233.913606557377</v>
      </c>
      <c r="Z41" s="48">
        <v>16425.217616438356</v>
      </c>
      <c r="AA41" s="48">
        <v>17540.236246575343</v>
      </c>
      <c r="AB41" s="48">
        <v>17286.843178082192</v>
      </c>
      <c r="AC41" s="48">
        <v>18735.16431693989</v>
      </c>
      <c r="AD41" s="48">
        <v>19591.341534246574</v>
      </c>
      <c r="AE41" s="48">
        <v>20117.65002739726</v>
      </c>
      <c r="AF41" s="48">
        <v>20239.193342465755</v>
      </c>
      <c r="AG41" s="48">
        <v>20662.288390710382</v>
      </c>
      <c r="AH41" s="48">
        <v>21731.115567123292</v>
      </c>
      <c r="AI41" s="48">
        <v>22963.782054794523</v>
      </c>
      <c r="AJ41" s="48">
        <v>22328.359589041094</v>
      </c>
      <c r="AK41" s="48">
        <v>23474.987322253553</v>
      </c>
      <c r="AL41" s="48">
        <v>23024.90140232329</v>
      </c>
      <c r="AM41" s="48">
        <v>21728.9171531589</v>
      </c>
      <c r="AN41" s="48">
        <v>23299.246079850684</v>
      </c>
      <c r="AO41" s="48">
        <v>24797.385213717487</v>
      </c>
      <c r="AP41" s="48">
        <v>25258.121502858903</v>
      </c>
      <c r="AQ41" s="48">
        <v>25496.780075562514</v>
      </c>
      <c r="AR41" s="48">
        <v>25156.49965359393</v>
      </c>
      <c r="AS41" s="48">
        <v>26181.585715847526</v>
      </c>
      <c r="AT41" s="48">
        <v>24357.066164682674</v>
      </c>
      <c r="AU41" s="19">
        <v>-0.07347518297080169</v>
      </c>
      <c r="AV41" s="19">
        <v>0.30266847393218593</v>
      </c>
    </row>
    <row r="42" ht="11.25" customHeight="1"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7"/>
      <c r="AU42" s="16"/>
      <c r="AV42" s="16"/>
    </row>
    <row r="43" ht="11.25" customHeight="1">
      <c r="A43" s="14" t="s">
        <v>98</v>
      </c>
      <c r="B43" s="46">
        <v>577.3767123287674</v>
      </c>
      <c r="C43" s="46">
        <v>738.5860821917805</v>
      </c>
      <c r="D43" s="46">
        <v>852.0348493150688</v>
      </c>
      <c r="E43" s="46">
        <v>932.9136612021862</v>
      </c>
      <c r="F43" s="46">
        <v>976.9061917808222</v>
      </c>
      <c r="G43" s="46">
        <v>1051.6319999999985</v>
      </c>
      <c r="H43" s="46">
        <v>809.142575342466</v>
      </c>
      <c r="I43" s="46">
        <v>1089.1089071038289</v>
      </c>
      <c r="J43" s="46">
        <v>1111.1059726027402</v>
      </c>
      <c r="K43" s="46">
        <v>1035.5606575342472</v>
      </c>
      <c r="L43" s="46">
        <v>1002.6586301369863</v>
      </c>
      <c r="M43" s="46">
        <v>1109.1065573770459</v>
      </c>
      <c r="N43" s="46">
        <v>1187.7614246575383</v>
      </c>
      <c r="O43" s="46">
        <v>1270.168219178087</v>
      </c>
      <c r="P43" s="46">
        <v>1271.208109589043</v>
      </c>
      <c r="Q43" s="46">
        <v>1138.6848633879827</v>
      </c>
      <c r="R43" s="46">
        <v>1048.9296438356168</v>
      </c>
      <c r="S43" s="46">
        <v>1064.8095342465751</v>
      </c>
      <c r="T43" s="46">
        <v>1046.785643835617</v>
      </c>
      <c r="U43" s="46">
        <v>1137.3719672131144</v>
      </c>
      <c r="V43" s="46">
        <v>1150.896712328768</v>
      </c>
      <c r="W43" s="46">
        <v>1198.1515068493147</v>
      </c>
      <c r="X43" s="46">
        <v>1231.245479452055</v>
      </c>
      <c r="Y43" s="46">
        <v>1254.4794535519131</v>
      </c>
      <c r="Z43" s="46">
        <v>1280.121369863013</v>
      </c>
      <c r="AA43" s="46">
        <v>1347.486356164384</v>
      </c>
      <c r="AB43" s="46">
        <v>1350.613698630137</v>
      </c>
      <c r="AC43" s="46">
        <v>1323.3551912568312</v>
      </c>
      <c r="AD43" s="46">
        <v>1329.123287671233</v>
      </c>
      <c r="AE43" s="46">
        <v>1323.81002739726</v>
      </c>
      <c r="AF43" s="46">
        <v>1326.607616438356</v>
      </c>
      <c r="AG43" s="46">
        <v>1385.82693989071</v>
      </c>
      <c r="AH43" s="46">
        <v>1420.5226301369871</v>
      </c>
      <c r="AI43" s="46">
        <v>1460.560438356164</v>
      </c>
      <c r="AJ43" s="46">
        <v>1515.441863013698</v>
      </c>
      <c r="AK43" s="46">
        <v>1578.024316939891</v>
      </c>
      <c r="AL43" s="46">
        <v>1562.249369863014</v>
      </c>
      <c r="AM43" s="46">
        <v>1679.983452054791</v>
      </c>
      <c r="AN43" s="46">
        <v>1851.5227945205488</v>
      </c>
      <c r="AO43" s="46">
        <v>1945.834863387983</v>
      </c>
      <c r="AP43" s="46">
        <v>2014.567312328766</v>
      </c>
      <c r="AQ43" s="46">
        <v>2003.433698630133</v>
      </c>
      <c r="AR43" s="46">
        <v>2015.562739726032</v>
      </c>
      <c r="AS43" s="46">
        <v>1992.823554367213</v>
      </c>
      <c r="AT43" s="47">
        <v>1810.897610316713</v>
      </c>
      <c r="AU43" s="16">
        <v>-0.09101077040989503</v>
      </c>
      <c r="AV43" s="16">
        <v>0.02031521518368346</v>
      </c>
    </row>
    <row r="44" ht="11.25" customHeight="1">
      <c r="A44" s="14" t="s">
        <v>99</v>
      </c>
      <c r="B44" s="46">
        <v>13.297397260274</v>
      </c>
      <c r="C44" s="46">
        <v>12.8101643835616</v>
      </c>
      <c r="D44" s="46">
        <v>10.9018356164384</v>
      </c>
      <c r="E44" s="46">
        <v>15.1844262295082</v>
      </c>
      <c r="F44" s="46">
        <v>49.9007671232877</v>
      </c>
      <c r="G44" s="46">
        <v>102.826438356164</v>
      </c>
      <c r="H44" s="46">
        <v>116.144136986301</v>
      </c>
      <c r="I44" s="46">
        <v>142.875327868852</v>
      </c>
      <c r="J44" s="46">
        <v>165.963698630137</v>
      </c>
      <c r="K44" s="46">
        <v>173.394</v>
      </c>
      <c r="L44" s="46">
        <v>158.16797260274</v>
      </c>
      <c r="M44" s="46">
        <v>153.14</v>
      </c>
      <c r="N44" s="46">
        <v>143.368273972603</v>
      </c>
      <c r="O44" s="46">
        <v>131.329561643836</v>
      </c>
      <c r="P44" s="46">
        <v>146.169863013699</v>
      </c>
      <c r="Q44" s="46">
        <v>150.386557377049</v>
      </c>
      <c r="R44" s="46">
        <v>145.317205479452</v>
      </c>
      <c r="S44" s="46">
        <v>130.131780821918</v>
      </c>
      <c r="T44" s="46">
        <v>178.44904109589</v>
      </c>
      <c r="U44" s="46">
        <v>203.957213114754</v>
      </c>
      <c r="V44" s="46">
        <v>232.491287671233</v>
      </c>
      <c r="W44" s="46">
        <v>282.716876712329</v>
      </c>
      <c r="X44" s="46">
        <v>355.395780821918</v>
      </c>
      <c r="Y44" s="46">
        <v>451.888524590164</v>
      </c>
      <c r="Z44" s="46">
        <v>459.663616438356</v>
      </c>
      <c r="AA44" s="46">
        <v>474.64602739726</v>
      </c>
      <c r="AB44" s="46">
        <v>497.667780821918</v>
      </c>
      <c r="AC44" s="46">
        <v>549.736967213115</v>
      </c>
      <c r="AD44" s="46">
        <v>503.67698630137</v>
      </c>
      <c r="AE44" s="46">
        <v>556.744767123288</v>
      </c>
      <c r="AF44" s="46">
        <v>632.854602739726</v>
      </c>
      <c r="AG44" s="46">
        <v>715.97606557377</v>
      </c>
      <c r="AH44" s="46">
        <v>741.0</v>
      </c>
      <c r="AI44" s="46">
        <v>730.849315068493</v>
      </c>
      <c r="AJ44" s="46">
        <v>745.060273972603</v>
      </c>
      <c r="AK44" s="46">
        <v>746.061475409836</v>
      </c>
      <c r="AL44" s="46">
        <v>742.015068493151</v>
      </c>
      <c r="AM44" s="46">
        <v>905.441095890411</v>
      </c>
      <c r="AN44" s="46">
        <v>869.5630685</v>
      </c>
      <c r="AO44" s="46">
        <v>1102.677</v>
      </c>
      <c r="AP44" s="46">
        <v>1404.7838</v>
      </c>
      <c r="AQ44" s="46">
        <v>1420.603216</v>
      </c>
      <c r="AR44" s="46">
        <v>1684.292906</v>
      </c>
      <c r="AS44" s="46">
        <v>1875.0</v>
      </c>
      <c r="AT44" s="47">
        <v>1784.0</v>
      </c>
      <c r="AU44" s="16">
        <v>-0.04912313279601177</v>
      </c>
      <c r="AV44" s="16">
        <v>0.022886984910087532</v>
      </c>
    </row>
    <row r="45" ht="11.25" customHeight="1">
      <c r="A45" s="14" t="s">
        <v>136</v>
      </c>
      <c r="B45" s="49" t="s">
        <v>101</v>
      </c>
      <c r="C45" s="49" t="s">
        <v>101</v>
      </c>
      <c r="D45" s="49" t="s">
        <v>101</v>
      </c>
      <c r="E45" s="49" t="s">
        <v>101</v>
      </c>
      <c r="F45" s="49" t="s">
        <v>101</v>
      </c>
      <c r="G45" s="49" t="s">
        <v>101</v>
      </c>
      <c r="H45" s="49" t="s">
        <v>101</v>
      </c>
      <c r="I45" s="49" t="s">
        <v>101</v>
      </c>
      <c r="J45" s="49" t="s">
        <v>101</v>
      </c>
      <c r="K45" s="49" t="s">
        <v>101</v>
      </c>
      <c r="L45" s="49" t="s">
        <v>101</v>
      </c>
      <c r="M45" s="49" t="s">
        <v>101</v>
      </c>
      <c r="N45" s="46">
        <v>0.750630136986301</v>
      </c>
      <c r="O45" s="46">
        <v>12.3458904109589</v>
      </c>
      <c r="P45" s="46">
        <v>33.6005753424658</v>
      </c>
      <c r="Q45" s="46">
        <v>55.9464480874317</v>
      </c>
      <c r="R45" s="46">
        <v>85.7298630136986</v>
      </c>
      <c r="S45" s="46">
        <v>105.305506849315</v>
      </c>
      <c r="T45" s="46">
        <v>111.132767123288</v>
      </c>
      <c r="U45" s="46">
        <v>145.775956284153</v>
      </c>
      <c r="V45" s="46">
        <v>181.138904109589</v>
      </c>
      <c r="W45" s="46">
        <v>173.830136986301</v>
      </c>
      <c r="X45" s="46">
        <v>164.901589041096</v>
      </c>
      <c r="Y45" s="46">
        <v>163.406967213115</v>
      </c>
      <c r="Z45" s="46">
        <v>160.279287671233</v>
      </c>
      <c r="AA45" s="46">
        <v>154.768082191781</v>
      </c>
      <c r="AB45" s="46">
        <v>142.91602739726</v>
      </c>
      <c r="AC45" s="46">
        <v>133.759289617486</v>
      </c>
      <c r="AD45" s="46">
        <v>130.372602739726</v>
      </c>
      <c r="AE45" s="46">
        <v>114.747643835616</v>
      </c>
      <c r="AF45" s="46">
        <v>106.273424657534</v>
      </c>
      <c r="AG45" s="46">
        <v>110.021448087432</v>
      </c>
      <c r="AH45" s="46">
        <v>123.952739726027</v>
      </c>
      <c r="AI45" s="46">
        <v>104.989452054795</v>
      </c>
      <c r="AJ45" s="46">
        <v>94.8164383561644</v>
      </c>
      <c r="AK45" s="46">
        <v>87.9580601092896</v>
      </c>
      <c r="AL45" s="46">
        <v>80.9890410958904</v>
      </c>
      <c r="AM45" s="46">
        <v>72.0</v>
      </c>
      <c r="AN45" s="46">
        <v>67.0</v>
      </c>
      <c r="AO45" s="46">
        <v>89.0</v>
      </c>
      <c r="AP45" s="46">
        <v>82.0</v>
      </c>
      <c r="AQ45" s="46">
        <v>87.0</v>
      </c>
      <c r="AR45" s="46">
        <v>82.0</v>
      </c>
      <c r="AS45" s="46">
        <v>83.8633879781421</v>
      </c>
      <c r="AT45" s="47">
        <v>73.0958904109589</v>
      </c>
      <c r="AU45" s="16">
        <v>-0.12839330519284164</v>
      </c>
      <c r="AV45" s="16">
        <v>9.685573764450333E-4</v>
      </c>
    </row>
    <row r="46" ht="11.25" customHeight="1">
      <c r="A46" s="14" t="s">
        <v>100</v>
      </c>
      <c r="B46" s="49" t="s">
        <v>101</v>
      </c>
      <c r="C46" s="49" t="s">
        <v>101</v>
      </c>
      <c r="D46" s="49" t="s">
        <v>101</v>
      </c>
      <c r="E46" s="49" t="s">
        <v>101</v>
      </c>
      <c r="F46" s="49" t="s">
        <v>101</v>
      </c>
      <c r="G46" s="49" t="s">
        <v>101</v>
      </c>
      <c r="H46" s="49" t="s">
        <v>101</v>
      </c>
      <c r="I46" s="49" t="s">
        <v>101</v>
      </c>
      <c r="J46" s="49" t="s">
        <v>101</v>
      </c>
      <c r="K46" s="49" t="s">
        <v>101</v>
      </c>
      <c r="L46" s="49" t="s">
        <v>101</v>
      </c>
      <c r="M46" s="49" t="s">
        <v>101</v>
      </c>
      <c r="N46" s="49" t="s">
        <v>101</v>
      </c>
      <c r="O46" s="49" t="s">
        <v>101</v>
      </c>
      <c r="P46" s="49" t="s">
        <v>101</v>
      </c>
      <c r="Q46" s="49" t="s">
        <v>101</v>
      </c>
      <c r="R46" s="49" t="s">
        <v>101</v>
      </c>
      <c r="S46" s="49" t="s">
        <v>101</v>
      </c>
      <c r="T46" s="49" t="s">
        <v>101</v>
      </c>
      <c r="U46" s="49" t="s">
        <v>101</v>
      </c>
      <c r="V46" s="49" t="s">
        <v>101</v>
      </c>
      <c r="W46" s="49" t="s">
        <v>101</v>
      </c>
      <c r="X46" s="49" t="s">
        <v>101</v>
      </c>
      <c r="Y46" s="49" t="s">
        <v>101</v>
      </c>
      <c r="Z46" s="49" t="s">
        <v>101</v>
      </c>
      <c r="AA46" s="49" t="s">
        <v>101</v>
      </c>
      <c r="AB46" s="49" t="s">
        <v>101</v>
      </c>
      <c r="AC46" s="49" t="s">
        <v>101</v>
      </c>
      <c r="AD46" s="49" t="s">
        <v>101</v>
      </c>
      <c r="AE46" s="49" t="s">
        <v>101</v>
      </c>
      <c r="AF46" s="49" t="s">
        <v>101</v>
      </c>
      <c r="AG46" s="49" t="s">
        <v>101</v>
      </c>
      <c r="AH46" s="49" t="s">
        <v>101</v>
      </c>
      <c r="AI46" s="49" t="s">
        <v>101</v>
      </c>
      <c r="AJ46" s="49" t="s">
        <v>101</v>
      </c>
      <c r="AK46" s="49" t="s">
        <v>101</v>
      </c>
      <c r="AL46" s="49" t="s">
        <v>101</v>
      </c>
      <c r="AM46" s="49" t="s">
        <v>101</v>
      </c>
      <c r="AN46" s="46">
        <v>23.5616438356164</v>
      </c>
      <c r="AO46" s="46">
        <v>167.75956284153</v>
      </c>
      <c r="AP46" s="46">
        <v>173.424657534247</v>
      </c>
      <c r="AQ46" s="46">
        <v>153.150684931507</v>
      </c>
      <c r="AR46" s="46">
        <v>143.561643835616</v>
      </c>
      <c r="AS46" s="46">
        <v>127.049180327869</v>
      </c>
      <c r="AT46" s="47">
        <v>117.808219178082</v>
      </c>
      <c r="AU46" s="16">
        <v>-0.07273530711445009</v>
      </c>
      <c r="AV46" s="16">
        <v>0.0016194160658119896</v>
      </c>
    </row>
    <row r="47" ht="11.25" customHeight="1">
      <c r="A47" s="14" t="s">
        <v>102</v>
      </c>
      <c r="B47" s="46">
        <v>1.37720547945205</v>
      </c>
      <c r="C47" s="46">
        <v>1.2026301369863</v>
      </c>
      <c r="D47" s="46">
        <v>0.96986301369863</v>
      </c>
      <c r="E47" s="46">
        <v>0.831803278688525</v>
      </c>
      <c r="F47" s="49" t="s">
        <v>132</v>
      </c>
      <c r="G47" s="49" t="s">
        <v>132</v>
      </c>
      <c r="H47" s="49" t="s">
        <v>132</v>
      </c>
      <c r="I47" s="46">
        <v>6.49967213114754</v>
      </c>
      <c r="J47" s="46">
        <v>40.5596712328767</v>
      </c>
      <c r="K47" s="46">
        <v>47.6202739726027</v>
      </c>
      <c r="L47" s="46">
        <v>34.701698630137</v>
      </c>
      <c r="M47" s="46">
        <v>40.6229508196721</v>
      </c>
      <c r="N47" s="46">
        <v>31.7921095890411</v>
      </c>
      <c r="O47" s="46">
        <v>47.1353424657534</v>
      </c>
      <c r="P47" s="46">
        <v>53.5752328767123</v>
      </c>
      <c r="Q47" s="46">
        <v>61.2826229508197</v>
      </c>
      <c r="R47" s="46">
        <v>79.5481643835617</v>
      </c>
      <c r="S47" s="46">
        <v>88.3157260273973</v>
      </c>
      <c r="T47" s="46">
        <v>104.066301369863</v>
      </c>
      <c r="U47" s="46">
        <v>116.549180327869</v>
      </c>
      <c r="V47" s="46">
        <v>115.161534246575</v>
      </c>
      <c r="W47" s="46">
        <v>115.433095890411</v>
      </c>
      <c r="X47" s="46">
        <v>122.532493150685</v>
      </c>
      <c r="Y47" s="46">
        <v>136.144918032787</v>
      </c>
      <c r="Z47" s="46">
        <v>154.44098630137</v>
      </c>
      <c r="AA47" s="46">
        <v>155.740602739726</v>
      </c>
      <c r="AB47" s="46">
        <v>156.225534246575</v>
      </c>
      <c r="AC47" s="46">
        <v>167.095737704918</v>
      </c>
      <c r="AD47" s="46">
        <v>185.011068493151</v>
      </c>
      <c r="AE47" s="46">
        <v>185.476602739726</v>
      </c>
      <c r="AF47" s="46">
        <v>179.754410958904</v>
      </c>
      <c r="AG47" s="46">
        <v>200.387213114754</v>
      </c>
      <c r="AH47" s="46">
        <v>224.736657534247</v>
      </c>
      <c r="AI47" s="46">
        <v>263.783342465753</v>
      </c>
      <c r="AJ47" s="46">
        <v>266.266</v>
      </c>
      <c r="AK47" s="46">
        <v>254.159</v>
      </c>
      <c r="AL47" s="46">
        <v>233.765</v>
      </c>
      <c r="AM47" s="46">
        <v>230.695</v>
      </c>
      <c r="AN47" s="46">
        <v>214.842</v>
      </c>
      <c r="AO47" s="46">
        <v>216.492</v>
      </c>
      <c r="AP47" s="46">
        <v>245.888</v>
      </c>
      <c r="AQ47" s="46">
        <v>262.348</v>
      </c>
      <c r="AR47" s="46">
        <v>222.126336986301</v>
      </c>
      <c r="AS47" s="46">
        <v>249.348725148755</v>
      </c>
      <c r="AT47" s="47">
        <v>274.348725148755</v>
      </c>
      <c r="AU47" s="16">
        <v>0.10026119036737091</v>
      </c>
      <c r="AV47" s="16">
        <v>0.003702007938494486</v>
      </c>
    </row>
    <row r="48" ht="11.25" customHeight="1">
      <c r="A48" s="14" t="s">
        <v>103</v>
      </c>
      <c r="B48" s="46">
        <v>126.010410958904</v>
      </c>
      <c r="C48" s="46">
        <v>121.711506849315</v>
      </c>
      <c r="D48" s="46">
        <v>108.561917808219</v>
      </c>
      <c r="E48" s="46">
        <v>166.384426229508</v>
      </c>
      <c r="F48" s="46">
        <v>239.16301369863</v>
      </c>
      <c r="G48" s="46">
        <v>319.091506849315</v>
      </c>
      <c r="H48" s="46">
        <v>290.847123287671</v>
      </c>
      <c r="I48" s="46">
        <v>207.956284153005</v>
      </c>
      <c r="J48" s="46">
        <v>164.93397260274</v>
      </c>
      <c r="K48" s="46">
        <v>144.976164383562</v>
      </c>
      <c r="L48" s="46">
        <v>228.250410958904</v>
      </c>
      <c r="M48" s="46">
        <v>322.215846994536</v>
      </c>
      <c r="N48" s="46">
        <v>406.54794520548</v>
      </c>
      <c r="O48" s="46">
        <v>490.7416438356163</v>
      </c>
      <c r="P48" s="46">
        <v>509.32</v>
      </c>
      <c r="Q48" s="46">
        <v>580.1202185792347</v>
      </c>
      <c r="R48" s="46">
        <v>628.0038356164379</v>
      </c>
      <c r="S48" s="46">
        <v>650.7852054794522</v>
      </c>
      <c r="T48" s="46">
        <v>711.805753424657</v>
      </c>
      <c r="U48" s="46">
        <v>815.9439890710388</v>
      </c>
      <c r="V48" s="46">
        <v>882.0290410958909</v>
      </c>
      <c r="W48" s="46">
        <v>806.471780821918</v>
      </c>
      <c r="X48" s="46">
        <v>907.4835616438359</v>
      </c>
      <c r="Y48" s="46">
        <v>868.7685792349727</v>
      </c>
      <c r="Z48" s="46">
        <v>878.0221917808219</v>
      </c>
      <c r="AA48" s="46">
        <v>897.1336986301369</v>
      </c>
      <c r="AB48" s="46">
        <v>895.7208219178079</v>
      </c>
      <c r="AC48" s="46">
        <v>905.9710382513665</v>
      </c>
      <c r="AD48" s="46">
        <v>940.6860273972601</v>
      </c>
      <c r="AE48" s="46">
        <v>921.4268493150681</v>
      </c>
      <c r="AF48" s="46">
        <v>923.5106849315067</v>
      </c>
      <c r="AG48" s="46">
        <v>893.8256830601097</v>
      </c>
      <c r="AH48" s="46">
        <v>872.503835616438</v>
      </c>
      <c r="AI48" s="46">
        <v>856.7309589041098</v>
      </c>
      <c r="AJ48" s="46">
        <v>827.452328767123</v>
      </c>
      <c r="AK48" s="46">
        <v>781.1795081967209</v>
      </c>
      <c r="AL48" s="46">
        <v>758.3958904109589</v>
      </c>
      <c r="AM48" s="46">
        <v>751.306849315069</v>
      </c>
      <c r="AN48" s="46">
        <v>749.1397260273968</v>
      </c>
      <c r="AO48" s="46">
        <v>720.6939890710386</v>
      </c>
      <c r="AP48" s="46">
        <v>696.0821917808219</v>
      </c>
      <c r="AQ48" s="46">
        <v>696.9589041095888</v>
      </c>
      <c r="AR48" s="46">
        <v>709.9616438356168</v>
      </c>
      <c r="AS48" s="46">
        <v>722.424590163935</v>
      </c>
      <c r="AT48" s="47">
        <v>741.9239287671239</v>
      </c>
      <c r="AU48" s="16">
        <v>0.020702372425575044</v>
      </c>
      <c r="AV48" s="16">
        <v>0.009229189835790711</v>
      </c>
    </row>
    <row r="49" ht="11.25" customHeight="1">
      <c r="A49" s="14" t="s">
        <v>104</v>
      </c>
      <c r="B49" s="49" t="s">
        <v>101</v>
      </c>
      <c r="C49" s="49" t="s">
        <v>101</v>
      </c>
      <c r="D49" s="49" t="s">
        <v>101</v>
      </c>
      <c r="E49" s="49" t="s">
        <v>101</v>
      </c>
      <c r="F49" s="49" t="s">
        <v>101</v>
      </c>
      <c r="G49" s="49" t="s">
        <v>101</v>
      </c>
      <c r="H49" s="49" t="s">
        <v>101</v>
      </c>
      <c r="I49" s="49" t="s">
        <v>101</v>
      </c>
      <c r="J49" s="49" t="s">
        <v>101</v>
      </c>
      <c r="K49" s="49" t="s">
        <v>101</v>
      </c>
      <c r="L49" s="49" t="s">
        <v>101</v>
      </c>
      <c r="M49" s="49" t="s">
        <v>101</v>
      </c>
      <c r="N49" s="49" t="s">
        <v>101</v>
      </c>
      <c r="O49" s="49" t="s">
        <v>101</v>
      </c>
      <c r="P49" s="49" t="s">
        <v>101</v>
      </c>
      <c r="Q49" s="49" t="s">
        <v>101</v>
      </c>
      <c r="R49" s="49" t="s">
        <v>101</v>
      </c>
      <c r="S49" s="49" t="s">
        <v>101</v>
      </c>
      <c r="T49" s="49" t="s">
        <v>101</v>
      </c>
      <c r="U49" s="49" t="s">
        <v>101</v>
      </c>
      <c r="V49" s="49" t="s">
        <v>101</v>
      </c>
      <c r="W49" s="49" t="s">
        <v>101</v>
      </c>
      <c r="X49" s="49" t="s">
        <v>101</v>
      </c>
      <c r="Y49" s="49" t="s">
        <v>101</v>
      </c>
      <c r="Z49" s="49" t="s">
        <v>101</v>
      </c>
      <c r="AA49" s="49" t="s">
        <v>101</v>
      </c>
      <c r="AB49" s="49" t="s">
        <v>101</v>
      </c>
      <c r="AC49" s="46">
        <v>2.0</v>
      </c>
      <c r="AD49" s="46">
        <v>5.0</v>
      </c>
      <c r="AE49" s="46">
        <v>5.0</v>
      </c>
      <c r="AF49" s="46">
        <v>7.0</v>
      </c>
      <c r="AG49" s="46">
        <v>17.0</v>
      </c>
      <c r="AH49" s="46">
        <v>60.0</v>
      </c>
      <c r="AI49" s="46">
        <v>83.0</v>
      </c>
      <c r="AJ49" s="46">
        <v>100.0</v>
      </c>
      <c r="AK49" s="46">
        <v>91.0</v>
      </c>
      <c r="AL49" s="46">
        <v>177.0</v>
      </c>
      <c r="AM49" s="46">
        <v>200.0</v>
      </c>
      <c r="AN49" s="46">
        <v>244.0</v>
      </c>
      <c r="AO49" s="46">
        <v>346.0</v>
      </c>
      <c r="AP49" s="46">
        <v>376.0</v>
      </c>
      <c r="AQ49" s="46">
        <v>364.0</v>
      </c>
      <c r="AR49" s="46">
        <v>376.0</v>
      </c>
      <c r="AS49" s="46">
        <v>350.0</v>
      </c>
      <c r="AT49" s="47">
        <v>307.0</v>
      </c>
      <c r="AU49" s="16">
        <v>-0.12285714285713967</v>
      </c>
      <c r="AV49" s="16">
        <v>0.003979591958029761</v>
      </c>
    </row>
    <row r="50" ht="11.25" customHeight="1">
      <c r="A50" s="14" t="s">
        <v>105</v>
      </c>
      <c r="B50" s="46">
        <v>25.3346575342466</v>
      </c>
      <c r="C50" s="46">
        <v>28.9796438356164</v>
      </c>
      <c r="D50" s="46">
        <v>68.9943835616438</v>
      </c>
      <c r="E50" s="46">
        <v>92.6931967213115</v>
      </c>
      <c r="F50" s="46">
        <v>100.677726027397</v>
      </c>
      <c r="G50" s="46">
        <v>108.608575342466</v>
      </c>
      <c r="H50" s="46">
        <v>116.058767123288</v>
      </c>
      <c r="I50" s="46">
        <v>125.887786885246</v>
      </c>
      <c r="J50" s="46">
        <v>152.148136986301</v>
      </c>
      <c r="K50" s="46">
        <v>204.319506849315</v>
      </c>
      <c r="L50" s="46">
        <v>226.61</v>
      </c>
      <c r="M50" s="46">
        <v>226.170601092896</v>
      </c>
      <c r="N50" s="46">
        <v>225.648684931507</v>
      </c>
      <c r="O50" s="46">
        <v>212.290410958904</v>
      </c>
      <c r="P50" s="46">
        <v>196.228438356164</v>
      </c>
      <c r="Q50" s="46">
        <v>177.656967213115</v>
      </c>
      <c r="R50" s="46">
        <v>153.249643835616</v>
      </c>
      <c r="S50" s="46">
        <v>156.053479452055</v>
      </c>
      <c r="T50" s="46">
        <v>157.595589041096</v>
      </c>
      <c r="U50" s="46">
        <v>174.361475409836</v>
      </c>
      <c r="V50" s="46">
        <v>172.756328767123</v>
      </c>
      <c r="W50" s="46">
        <v>166.127260273973</v>
      </c>
      <c r="X50" s="46">
        <v>154.791753424658</v>
      </c>
      <c r="Y50" s="46">
        <v>177.597049180328</v>
      </c>
      <c r="Z50" s="46">
        <v>204.820191780822</v>
      </c>
      <c r="AA50" s="46">
        <v>270.229671232877</v>
      </c>
      <c r="AB50" s="46">
        <v>294.56295890411</v>
      </c>
      <c r="AC50" s="46">
        <v>288.645136612022</v>
      </c>
      <c r="AD50" s="46">
        <v>304.877068493151</v>
      </c>
      <c r="AE50" s="46">
        <v>337.201287671233</v>
      </c>
      <c r="AF50" s="46">
        <v>355.606465753425</v>
      </c>
      <c r="AG50" s="46">
        <v>364.501366120219</v>
      </c>
      <c r="AH50" s="46">
        <v>364.378465753425</v>
      </c>
      <c r="AI50" s="46">
        <v>337.421589041096</v>
      </c>
      <c r="AJ50" s="46">
        <v>339.965068493151</v>
      </c>
      <c r="AK50" s="46">
        <v>327.052595628415</v>
      </c>
      <c r="AL50" s="46">
        <v>300.911643835616</v>
      </c>
      <c r="AM50" s="46">
        <v>294.903424657534</v>
      </c>
      <c r="AN50" s="46">
        <v>240.328767123288</v>
      </c>
      <c r="AO50" s="46">
        <v>234.678961748634</v>
      </c>
      <c r="AP50" s="46">
        <v>234.320547945206</v>
      </c>
      <c r="AQ50" s="46">
        <v>235.0</v>
      </c>
      <c r="AR50" s="46">
        <v>230.0</v>
      </c>
      <c r="AS50" s="46">
        <v>235.0</v>
      </c>
      <c r="AT50" s="47">
        <v>229.0</v>
      </c>
      <c r="AU50" s="16">
        <v>-0.025531914893614394</v>
      </c>
      <c r="AV50" s="16">
        <v>0.0029928555926358336</v>
      </c>
    </row>
    <row r="51" ht="11.25" customHeight="1">
      <c r="A51" s="14" t="s">
        <v>106</v>
      </c>
      <c r="B51" s="46">
        <v>1220.0</v>
      </c>
      <c r="C51" s="46">
        <v>1508.0</v>
      </c>
      <c r="D51" s="46">
        <v>1733.0</v>
      </c>
      <c r="E51" s="46">
        <v>2599.0</v>
      </c>
      <c r="F51" s="46">
        <v>3108.0</v>
      </c>
      <c r="G51" s="46">
        <v>3357.0</v>
      </c>
      <c r="H51" s="46">
        <v>2750.0</v>
      </c>
      <c r="I51" s="46">
        <v>2248.0</v>
      </c>
      <c r="J51" s="46">
        <v>2211.0</v>
      </c>
      <c r="K51" s="46">
        <v>1558.0</v>
      </c>
      <c r="L51" s="46">
        <v>1514.0</v>
      </c>
      <c r="M51" s="46">
        <v>1972.0</v>
      </c>
      <c r="N51" s="46">
        <v>2108.0</v>
      </c>
      <c r="O51" s="46">
        <v>2023.0</v>
      </c>
      <c r="P51" s="46">
        <v>2139.0</v>
      </c>
      <c r="Q51" s="46">
        <v>1862.0</v>
      </c>
      <c r="R51" s="46">
        <v>1253.0</v>
      </c>
      <c r="S51" s="46">
        <v>1176.0</v>
      </c>
      <c r="T51" s="46">
        <v>1151.0</v>
      </c>
      <c r="U51" s="46">
        <v>1022.0</v>
      </c>
      <c r="V51" s="46">
        <v>1025.0</v>
      </c>
      <c r="W51" s="46">
        <v>1064.0</v>
      </c>
      <c r="X51" s="46">
        <v>1003.0</v>
      </c>
      <c r="Y51" s="46">
        <v>1051.0</v>
      </c>
      <c r="Z51" s="46">
        <v>1164.0</v>
      </c>
      <c r="AA51" s="46">
        <v>1424.0</v>
      </c>
      <c r="AB51" s="46">
        <v>1439.0</v>
      </c>
      <c r="AC51" s="46">
        <v>1473.0</v>
      </c>
      <c r="AD51" s="46">
        <v>1402.0</v>
      </c>
      <c r="AE51" s="46">
        <v>1431.0</v>
      </c>
      <c r="AF51" s="46">
        <v>1439.0</v>
      </c>
      <c r="AG51" s="46">
        <v>1452.0</v>
      </c>
      <c r="AH51" s="46">
        <v>1491.0</v>
      </c>
      <c r="AI51" s="46">
        <v>1480.0</v>
      </c>
      <c r="AJ51" s="46">
        <v>1425.0</v>
      </c>
      <c r="AK51" s="46">
        <v>1475.0</v>
      </c>
      <c r="AL51" s="46">
        <v>1427.0</v>
      </c>
      <c r="AM51" s="46">
        <v>1375.0</v>
      </c>
      <c r="AN51" s="46">
        <v>1485.0</v>
      </c>
      <c r="AO51" s="46">
        <v>1623.0</v>
      </c>
      <c r="AP51" s="46">
        <v>1745.0</v>
      </c>
      <c r="AQ51" s="46">
        <v>1815.35821917808</v>
      </c>
      <c r="AR51" s="46">
        <v>1819.7397260274</v>
      </c>
      <c r="AS51" s="46">
        <v>1820.0</v>
      </c>
      <c r="AT51" s="47">
        <v>1652.0</v>
      </c>
      <c r="AU51" s="16">
        <v>-0.09359389911530258</v>
      </c>
      <c r="AV51" s="16">
        <v>0.02017607529462035</v>
      </c>
    </row>
    <row r="52" ht="11.25" customHeight="1">
      <c r="A52" s="14" t="s">
        <v>107</v>
      </c>
      <c r="B52" s="46">
        <v>274.0</v>
      </c>
      <c r="C52" s="46">
        <v>418.0</v>
      </c>
      <c r="D52" s="46">
        <v>319.0</v>
      </c>
      <c r="E52" s="46">
        <v>141.0</v>
      </c>
      <c r="F52" s="46">
        <v>540.0</v>
      </c>
      <c r="G52" s="46">
        <v>1084.0</v>
      </c>
      <c r="H52" s="46">
        <v>1531.0</v>
      </c>
      <c r="I52" s="46">
        <v>1818.0</v>
      </c>
      <c r="J52" s="46">
        <v>2056.0</v>
      </c>
      <c r="K52" s="46">
        <v>2256.0</v>
      </c>
      <c r="L52" s="46">
        <v>1785.0</v>
      </c>
      <c r="M52" s="46">
        <v>2071.0</v>
      </c>
      <c r="N52" s="46">
        <v>2098.0</v>
      </c>
      <c r="O52" s="46">
        <v>1897.0</v>
      </c>
      <c r="P52" s="46">
        <v>2306.0</v>
      </c>
      <c r="Q52" s="46">
        <v>2059.0</v>
      </c>
      <c r="R52" s="46">
        <v>1440.0</v>
      </c>
      <c r="S52" s="46">
        <v>1290.0</v>
      </c>
      <c r="T52" s="46">
        <v>1236.0</v>
      </c>
      <c r="U52" s="46">
        <v>1388.0</v>
      </c>
      <c r="V52" s="46">
        <v>1499.0</v>
      </c>
      <c r="W52" s="46">
        <v>1467.0</v>
      </c>
      <c r="X52" s="46">
        <v>1353.0</v>
      </c>
      <c r="Y52" s="46">
        <v>1496.0</v>
      </c>
      <c r="Z52" s="46">
        <v>1775.0</v>
      </c>
      <c r="AA52" s="46">
        <v>1870.0</v>
      </c>
      <c r="AB52" s="46">
        <v>1960.0</v>
      </c>
      <c r="AC52" s="46">
        <v>2020.0</v>
      </c>
      <c r="AD52" s="46">
        <v>2024.0</v>
      </c>
      <c r="AE52" s="46">
        <v>1991.0</v>
      </c>
      <c r="AF52" s="46">
        <v>1998.0</v>
      </c>
      <c r="AG52" s="46">
        <v>2145.0</v>
      </c>
      <c r="AH52" s="46">
        <v>2316.0</v>
      </c>
      <c r="AI52" s="46">
        <v>2167.0</v>
      </c>
      <c r="AJ52" s="46">
        <v>2066.0</v>
      </c>
      <c r="AK52" s="46">
        <v>2155.0</v>
      </c>
      <c r="AL52" s="46">
        <v>2274.0</v>
      </c>
      <c r="AM52" s="46">
        <v>2103.0</v>
      </c>
      <c r="AN52" s="46">
        <v>2238.0</v>
      </c>
      <c r="AO52" s="46">
        <v>2431.0</v>
      </c>
      <c r="AP52" s="46">
        <v>2499.0</v>
      </c>
      <c r="AQ52" s="46">
        <v>2420.00072931507</v>
      </c>
      <c r="AR52" s="46">
        <v>2304.89431506849</v>
      </c>
      <c r="AS52" s="46">
        <v>2116.0</v>
      </c>
      <c r="AT52" s="47">
        <v>2060.794521</v>
      </c>
      <c r="AU52" s="16">
        <v>-0.035920366106783286</v>
      </c>
      <c r="AV52" s="16">
        <v>0.025950001233708758</v>
      </c>
    </row>
    <row r="53" ht="11.25" customHeight="1">
      <c r="A53" s="14" t="s">
        <v>108</v>
      </c>
      <c r="B53" s="49" t="s">
        <v>101</v>
      </c>
      <c r="C53" s="49" t="s">
        <v>101</v>
      </c>
      <c r="D53" s="49" t="s">
        <v>101</v>
      </c>
      <c r="E53" s="49" t="s">
        <v>101</v>
      </c>
      <c r="F53" s="49" t="s">
        <v>101</v>
      </c>
      <c r="G53" s="49" t="s">
        <v>101</v>
      </c>
      <c r="H53" s="49" t="s">
        <v>101</v>
      </c>
      <c r="I53" s="49" t="s">
        <v>101</v>
      </c>
      <c r="J53" s="49" t="s">
        <v>101</v>
      </c>
      <c r="K53" s="49" t="s">
        <v>101</v>
      </c>
      <c r="L53" s="49" t="s">
        <v>101</v>
      </c>
      <c r="M53" s="49" t="s">
        <v>101</v>
      </c>
      <c r="N53" s="49" t="s">
        <v>101</v>
      </c>
      <c r="O53" s="49" t="s">
        <v>101</v>
      </c>
      <c r="P53" s="49" t="s">
        <v>101</v>
      </c>
      <c r="Q53" s="49" t="s">
        <v>101</v>
      </c>
      <c r="R53" s="49" t="s">
        <v>101</v>
      </c>
      <c r="S53" s="49" t="s">
        <v>101</v>
      </c>
      <c r="T53" s="49" t="s">
        <v>101</v>
      </c>
      <c r="U53" s="49" t="s">
        <v>101</v>
      </c>
      <c r="V53" s="49" t="s">
        <v>101</v>
      </c>
      <c r="W53" s="49" t="s">
        <v>101</v>
      </c>
      <c r="X53" s="49" t="s">
        <v>101</v>
      </c>
      <c r="Y53" s="49" t="s">
        <v>101</v>
      </c>
      <c r="Z53" s="49" t="s">
        <v>101</v>
      </c>
      <c r="AA53" s="49" t="s">
        <v>101</v>
      </c>
      <c r="AB53" s="49" t="s">
        <v>101</v>
      </c>
      <c r="AC53" s="49" t="s">
        <v>101</v>
      </c>
      <c r="AD53" s="46">
        <v>2.0</v>
      </c>
      <c r="AE53" s="46">
        <v>2.0</v>
      </c>
      <c r="AF53" s="46">
        <v>2.0</v>
      </c>
      <c r="AG53" s="46">
        <v>5.0</v>
      </c>
      <c r="AH53" s="46">
        <v>9.0</v>
      </c>
      <c r="AI53" s="46">
        <v>12.0</v>
      </c>
      <c r="AJ53" s="46">
        <v>63.0</v>
      </c>
      <c r="AK53" s="46">
        <v>174.0</v>
      </c>
      <c r="AL53" s="46">
        <v>217.0</v>
      </c>
      <c r="AM53" s="46">
        <v>241.0</v>
      </c>
      <c r="AN53" s="46">
        <v>265.0</v>
      </c>
      <c r="AO53" s="46">
        <v>301.0</v>
      </c>
      <c r="AP53" s="46">
        <v>305.0</v>
      </c>
      <c r="AQ53" s="46">
        <v>331.0</v>
      </c>
      <c r="AR53" s="46">
        <v>468.0</v>
      </c>
      <c r="AS53" s="46">
        <v>480.0</v>
      </c>
      <c r="AT53" s="47">
        <v>489.8</v>
      </c>
      <c r="AU53" s="16">
        <v>0.02041666666666586</v>
      </c>
      <c r="AV53" s="16">
        <v>0.00631492547683459</v>
      </c>
    </row>
    <row r="54" ht="11.25" customHeight="1">
      <c r="A54" s="14" t="s">
        <v>109</v>
      </c>
      <c r="B54" s="49" t="s">
        <v>101</v>
      </c>
      <c r="C54" s="46">
        <v>16.2438082191781</v>
      </c>
      <c r="D54" s="46">
        <v>47.2144931506849</v>
      </c>
      <c r="E54" s="46">
        <v>67.0458743169399</v>
      </c>
      <c r="F54" s="46">
        <v>78.1009041095891</v>
      </c>
      <c r="G54" s="46">
        <v>87.4553150684932</v>
      </c>
      <c r="H54" s="46">
        <v>86.5704383561644</v>
      </c>
      <c r="I54" s="46">
        <v>83.5604644808743</v>
      </c>
      <c r="J54" s="46">
        <v>81.7036164383562</v>
      </c>
      <c r="K54" s="46">
        <v>87.2024931506849</v>
      </c>
      <c r="L54" s="46">
        <v>97.1046849315069</v>
      </c>
      <c r="M54" s="46">
        <v>77.9505464480874</v>
      </c>
      <c r="N54" s="46">
        <v>90.678794520548</v>
      </c>
      <c r="O54" s="46">
        <v>104.162630136986</v>
      </c>
      <c r="P54" s="46">
        <v>116.635178082192</v>
      </c>
      <c r="Q54" s="46">
        <v>118.22849726776</v>
      </c>
      <c r="R54" s="46">
        <v>113.917342465753</v>
      </c>
      <c r="S54" s="46">
        <v>108.418465753425</v>
      </c>
      <c r="T54" s="46">
        <v>116.550904109589</v>
      </c>
      <c r="U54" s="46">
        <v>115.139890710383</v>
      </c>
      <c r="V54" s="46">
        <v>113.938410958904</v>
      </c>
      <c r="W54" s="46">
        <v>110.609589041096</v>
      </c>
      <c r="X54" s="46">
        <v>105.61652054794546</v>
      </c>
      <c r="Y54" s="46">
        <v>103.88666666666637</v>
      </c>
      <c r="Z54" s="46">
        <v>104.7085753424661</v>
      </c>
      <c r="AA54" s="46">
        <v>95.80293150684928</v>
      </c>
      <c r="AB54" s="46">
        <v>110.30013698630115</v>
      </c>
      <c r="AC54" s="46">
        <v>109.91265027322387</v>
      </c>
      <c r="AD54" s="46">
        <v>98.6829863013699</v>
      </c>
      <c r="AE54" s="46">
        <v>92.81961643835612</v>
      </c>
      <c r="AF54" s="46">
        <v>89.65301369863016</v>
      </c>
      <c r="AG54" s="46">
        <v>88.73571038251363</v>
      </c>
      <c r="AH54" s="46">
        <v>80.74528767123284</v>
      </c>
      <c r="AI54" s="46">
        <v>84.72723287671234</v>
      </c>
      <c r="AJ54" s="46">
        <v>83.88024657534245</v>
      </c>
      <c r="AK54" s="46">
        <v>77.70704918032789</v>
      </c>
      <c r="AL54" s="46">
        <v>70.96526027397266</v>
      </c>
      <c r="AM54" s="46">
        <v>74.32147945205483</v>
      </c>
      <c r="AN54" s="46">
        <v>67.6069589041096</v>
      </c>
      <c r="AO54" s="46">
        <v>71.14748633879778</v>
      </c>
      <c r="AP54" s="46">
        <v>72.67605479452054</v>
      </c>
      <c r="AQ54" s="46">
        <v>69.88027397260271</v>
      </c>
      <c r="AR54" s="46">
        <v>97.37473972602744</v>
      </c>
      <c r="AS54" s="46">
        <v>88.7143632076503</v>
      </c>
      <c r="AT54" s="47">
        <v>85.6987438356164</v>
      </c>
      <c r="AU54" s="16">
        <v>-0.0339957436081294</v>
      </c>
      <c r="AV54" s="16">
        <v>0.0010615111311311977</v>
      </c>
    </row>
    <row r="55" ht="11.25" customHeight="1">
      <c r="A55" s="14" t="s">
        <v>110</v>
      </c>
      <c r="B55" s="46">
        <v>2.13901369863014</v>
      </c>
      <c r="C55" s="46">
        <v>2.13901369863014</v>
      </c>
      <c r="D55" s="46">
        <v>2.05594520547945</v>
      </c>
      <c r="E55" s="46">
        <v>1.84322404371585</v>
      </c>
      <c r="F55" s="46">
        <v>1.20449315068493</v>
      </c>
      <c r="G55" s="46">
        <v>0.913753424657534</v>
      </c>
      <c r="H55" s="49" t="s">
        <v>132</v>
      </c>
      <c r="I55" s="46">
        <v>0.579890710382514</v>
      </c>
      <c r="J55" s="46">
        <v>0.872219178082192</v>
      </c>
      <c r="K55" s="46">
        <v>0.519178082191781</v>
      </c>
      <c r="L55" s="49" t="s">
        <v>132</v>
      </c>
      <c r="M55" s="46">
        <v>25.18639344262295</v>
      </c>
      <c r="N55" s="46">
        <v>23.456876712328768</v>
      </c>
      <c r="O55" s="46">
        <v>18.49841095890411</v>
      </c>
      <c r="P55" s="46">
        <v>21.394575342465753</v>
      </c>
      <c r="Q55" s="46">
        <v>21.593579234972676</v>
      </c>
      <c r="R55" s="46">
        <v>33.40257534246576</v>
      </c>
      <c r="S55" s="46">
        <v>44.0061369863014</v>
      </c>
      <c r="T55" s="46">
        <v>51.880876712328735</v>
      </c>
      <c r="U55" s="46">
        <v>59.51718579234972</v>
      </c>
      <c r="V55" s="46">
        <v>60.336821917808194</v>
      </c>
      <c r="W55" s="46">
        <v>58.881452054794494</v>
      </c>
      <c r="X55" s="46">
        <v>53.94520547945206</v>
      </c>
      <c r="Y55" s="46">
        <v>47.7134972677596</v>
      </c>
      <c r="Z55" s="46">
        <v>35.56076712328767</v>
      </c>
      <c r="AA55" s="46">
        <v>35.08419178082192</v>
      </c>
      <c r="AB55" s="46">
        <v>33.04213698630138</v>
      </c>
      <c r="AC55" s="46">
        <v>29.363770491803276</v>
      </c>
      <c r="AD55" s="46">
        <v>35.8997808219178</v>
      </c>
      <c r="AE55" s="46">
        <v>42.398712328767125</v>
      </c>
      <c r="AF55" s="46">
        <v>50.89709589041097</v>
      </c>
      <c r="AG55" s="46">
        <v>61.84901639344258</v>
      </c>
      <c r="AH55" s="46">
        <v>64.1873698630137</v>
      </c>
      <c r="AI55" s="46">
        <v>62.6850136986301</v>
      </c>
      <c r="AJ55" s="46">
        <v>55.997369863013695</v>
      </c>
      <c r="AK55" s="46">
        <v>56.45401639344262</v>
      </c>
      <c r="AL55" s="46">
        <v>52.70347945205479</v>
      </c>
      <c r="AM55" s="46">
        <v>62.652356164383605</v>
      </c>
      <c r="AN55" s="46">
        <v>70.87580821917811</v>
      </c>
      <c r="AO55" s="46">
        <v>74.64368852459019</v>
      </c>
      <c r="AP55" s="46">
        <v>72.30084332768678</v>
      </c>
      <c r="AQ55" s="46">
        <v>65.99612746010354</v>
      </c>
      <c r="AR55" s="46">
        <v>84.35826492998824</v>
      </c>
      <c r="AS55" s="46">
        <v>78.5252322404372</v>
      </c>
      <c r="AT55" s="47">
        <v>78.62829109589043</v>
      </c>
      <c r="AU55" s="21" t="s">
        <v>80</v>
      </c>
      <c r="AV55" s="16">
        <v>0.0010124992939000964</v>
      </c>
    </row>
    <row r="56" ht="11.25" customHeight="1">
      <c r="A56" s="17" t="s">
        <v>111</v>
      </c>
      <c r="B56" s="48">
        <v>2239.5353972602743</v>
      </c>
      <c r="C56" s="48">
        <v>2847.672849315068</v>
      </c>
      <c r="D56" s="48">
        <v>3142.733287671233</v>
      </c>
      <c r="E56" s="48">
        <v>4016.896612021858</v>
      </c>
      <c r="F56" s="48">
        <v>5094.418630136987</v>
      </c>
      <c r="G56" s="48">
        <v>6111.8961369863</v>
      </c>
      <c r="H56" s="48">
        <v>5700.512246575343</v>
      </c>
      <c r="I56" s="48">
        <v>5722.468333333337</v>
      </c>
      <c r="J56" s="48">
        <v>5984.287287671233</v>
      </c>
      <c r="K56" s="48">
        <v>5507.592273972604</v>
      </c>
      <c r="L56" s="48">
        <v>5046.908739726027</v>
      </c>
      <c r="M56" s="48">
        <v>5997.39289617486</v>
      </c>
      <c r="N56" s="48">
        <v>6316.004739726032</v>
      </c>
      <c r="O56" s="48">
        <v>6206.672109589045</v>
      </c>
      <c r="P56" s="48">
        <v>6793.131972602743</v>
      </c>
      <c r="Q56" s="48">
        <v>6224.8997540983655</v>
      </c>
      <c r="R56" s="48">
        <v>4981.098273972602</v>
      </c>
      <c r="S56" s="48">
        <v>4813.825835616439</v>
      </c>
      <c r="T56" s="48">
        <v>4865.26687671233</v>
      </c>
      <c r="U56" s="48">
        <v>5178.616857923498</v>
      </c>
      <c r="V56" s="48">
        <v>5432.749041095891</v>
      </c>
      <c r="W56" s="48">
        <v>5443.221698630137</v>
      </c>
      <c r="X56" s="48">
        <v>5451.912383561646</v>
      </c>
      <c r="Y56" s="48">
        <v>5750.885655737706</v>
      </c>
      <c r="Z56" s="48">
        <v>6216.616986301369</v>
      </c>
      <c r="AA56" s="48">
        <v>6724.891561643836</v>
      </c>
      <c r="AB56" s="48">
        <v>6880.04909589041</v>
      </c>
      <c r="AC56" s="48">
        <v>7002.839781420766</v>
      </c>
      <c r="AD56" s="48">
        <v>6961.3298082191795</v>
      </c>
      <c r="AE56" s="48">
        <v>7003.625506849315</v>
      </c>
      <c r="AF56" s="48">
        <v>7111.1573150684935</v>
      </c>
      <c r="AG56" s="48">
        <v>7440.12344262295</v>
      </c>
      <c r="AH56" s="48">
        <v>7768.026986301371</v>
      </c>
      <c r="AI56" s="48">
        <v>7643.747342465753</v>
      </c>
      <c r="AJ56" s="48">
        <v>7582.879589041095</v>
      </c>
      <c r="AK56" s="48">
        <v>7803.596021857923</v>
      </c>
      <c r="AL56" s="48">
        <v>7896.9947534246585</v>
      </c>
      <c r="AM56" s="48">
        <v>7990.303657534243</v>
      </c>
      <c r="AN56" s="48">
        <v>8386.44076713014</v>
      </c>
      <c r="AO56" s="48">
        <v>9323.927551912573</v>
      </c>
      <c r="AP56" s="48">
        <v>9921.043407711248</v>
      </c>
      <c r="AQ56" s="48">
        <v>9924.729853597086</v>
      </c>
      <c r="AR56" s="48">
        <v>10237.872316135474</v>
      </c>
      <c r="AS56" s="48">
        <v>10218.749033434002</v>
      </c>
      <c r="AT56" s="48">
        <v>9704.99592975314</v>
      </c>
      <c r="AU56" s="19">
        <v>-0.051737910976033974</v>
      </c>
      <c r="AV56" s="19">
        <v>0.1202088312911738</v>
      </c>
    </row>
    <row r="57" ht="11.25" customHeight="1"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7"/>
      <c r="AU57" s="16"/>
      <c r="AV57" s="16"/>
    </row>
    <row r="58" ht="11.25" customHeight="1">
      <c r="A58" s="14" t="s">
        <v>112</v>
      </c>
      <c r="B58" s="46">
        <v>7.0</v>
      </c>
      <c r="C58" s="46">
        <v>9.0</v>
      </c>
      <c r="D58" s="46">
        <v>21.0</v>
      </c>
      <c r="E58" s="46">
        <v>39.0</v>
      </c>
      <c r="F58" s="46">
        <v>45.0</v>
      </c>
      <c r="G58" s="46">
        <v>176.0</v>
      </c>
      <c r="H58" s="46">
        <v>315.0</v>
      </c>
      <c r="I58" s="46">
        <v>337.0</v>
      </c>
      <c r="J58" s="46">
        <v>424.0</v>
      </c>
      <c r="K58" s="46">
        <v>420.0</v>
      </c>
      <c r="L58" s="46">
        <v>451.0</v>
      </c>
      <c r="M58" s="46">
        <v>461.0</v>
      </c>
      <c r="N58" s="46">
        <v>490.0</v>
      </c>
      <c r="O58" s="46">
        <v>490.0</v>
      </c>
      <c r="P58" s="46">
        <v>491.0</v>
      </c>
      <c r="Q58" s="46">
        <v>460.0</v>
      </c>
      <c r="R58" s="46">
        <v>449.0</v>
      </c>
      <c r="S58" s="46">
        <v>443.0</v>
      </c>
      <c r="T58" s="46">
        <v>431.0</v>
      </c>
      <c r="U58" s="46">
        <v>568.0</v>
      </c>
      <c r="V58" s="46">
        <v>660.0</v>
      </c>
      <c r="W58" s="46">
        <v>593.0</v>
      </c>
      <c r="X58" s="46">
        <v>628.0</v>
      </c>
      <c r="Y58" s="46">
        <v>597.0</v>
      </c>
      <c r="Z58" s="46">
        <v>567.0</v>
      </c>
      <c r="AA58" s="46">
        <v>651.0</v>
      </c>
      <c r="AB58" s="46">
        <v>618.0</v>
      </c>
      <c r="AC58" s="46">
        <v>609.0</v>
      </c>
      <c r="AD58" s="46">
        <v>572.0</v>
      </c>
      <c r="AE58" s="46">
        <v>614.0</v>
      </c>
      <c r="AF58" s="46">
        <v>583.0</v>
      </c>
      <c r="AG58" s="46">
        <v>619.0</v>
      </c>
      <c r="AH58" s="46">
        <v>669.0</v>
      </c>
      <c r="AI58" s="46">
        <v>644.0</v>
      </c>
      <c r="AJ58" s="46">
        <v>625.0</v>
      </c>
      <c r="AK58" s="46">
        <v>809.0</v>
      </c>
      <c r="AL58" s="46">
        <v>733.0</v>
      </c>
      <c r="AM58" s="46">
        <v>730.050578477479</v>
      </c>
      <c r="AN58" s="46">
        <v>623.892359007853</v>
      </c>
      <c r="AO58" s="46">
        <v>581.699226572009</v>
      </c>
      <c r="AP58" s="46">
        <v>580.048070033667</v>
      </c>
      <c r="AQ58" s="46">
        <v>553.953110007881</v>
      </c>
      <c r="AR58" s="46">
        <v>567.373670575855</v>
      </c>
      <c r="AS58" s="46">
        <v>555.7047792191468</v>
      </c>
      <c r="AT58" s="47">
        <v>558.7281964657458</v>
      </c>
      <c r="AU58" s="16">
        <v>-0.0036170524189337305</v>
      </c>
      <c r="AV58" s="16">
        <v>0.0061896930760110885</v>
      </c>
    </row>
    <row r="59" ht="11.25" customHeight="1">
      <c r="A59" s="14" t="s">
        <v>113</v>
      </c>
      <c r="B59" s="46">
        <v>80.0</v>
      </c>
      <c r="C59" s="46">
        <v>96.0</v>
      </c>
      <c r="D59" s="46">
        <v>104.0</v>
      </c>
      <c r="E59" s="46">
        <v>122.0</v>
      </c>
      <c r="F59" s="46">
        <v>124.0</v>
      </c>
      <c r="G59" s="46">
        <v>136.0</v>
      </c>
      <c r="H59" s="46">
        <v>129.0</v>
      </c>
      <c r="I59" s="46">
        <v>182.0</v>
      </c>
      <c r="J59" s="46">
        <v>231.0</v>
      </c>
      <c r="K59" s="46">
        <v>198.0</v>
      </c>
      <c r="L59" s="46">
        <v>187.0</v>
      </c>
      <c r="M59" s="46">
        <v>217.0</v>
      </c>
      <c r="N59" s="46">
        <v>227.0</v>
      </c>
      <c r="O59" s="46">
        <v>240.0</v>
      </c>
      <c r="P59" s="46">
        <v>261.0</v>
      </c>
      <c r="Q59" s="46">
        <v>240.0</v>
      </c>
      <c r="R59" s="46">
        <v>175.0</v>
      </c>
      <c r="S59" s="46">
        <v>179.0</v>
      </c>
      <c r="T59" s="46">
        <v>179.0</v>
      </c>
      <c r="U59" s="46">
        <v>172.0</v>
      </c>
      <c r="V59" s="46">
        <v>168.0</v>
      </c>
      <c r="W59" s="46">
        <v>165.0</v>
      </c>
      <c r="X59" s="46">
        <v>155.0</v>
      </c>
      <c r="Y59" s="46">
        <v>150.0</v>
      </c>
      <c r="Z59" s="46">
        <v>150.0</v>
      </c>
      <c r="AA59" s="46">
        <v>152.0</v>
      </c>
      <c r="AB59" s="46">
        <v>164.0</v>
      </c>
      <c r="AC59" s="46">
        <v>182.0</v>
      </c>
      <c r="AD59" s="46">
        <v>175.0</v>
      </c>
      <c r="AE59" s="46">
        <v>179.0</v>
      </c>
      <c r="AF59" s="46">
        <v>175.0</v>
      </c>
      <c r="AG59" s="46">
        <v>165.0</v>
      </c>
      <c r="AH59" s="46">
        <v>163.0</v>
      </c>
      <c r="AI59" s="46">
        <v>157.0</v>
      </c>
      <c r="AJ59" s="46">
        <v>182.0</v>
      </c>
      <c r="AK59" s="46">
        <v>193.0</v>
      </c>
      <c r="AL59" s="46">
        <v>203.0</v>
      </c>
      <c r="AM59" s="46">
        <v>210.0</v>
      </c>
      <c r="AN59" s="46">
        <v>214.0</v>
      </c>
      <c r="AO59" s="46">
        <v>210.4441613475038</v>
      </c>
      <c r="AP59" s="46">
        <v>206.0241253676966</v>
      </c>
      <c r="AQ59" s="46">
        <v>220.7489135197426</v>
      </c>
      <c r="AR59" s="46">
        <v>194.2123463124389</v>
      </c>
      <c r="AS59" s="46">
        <v>174.7956529307205</v>
      </c>
      <c r="AT59" s="47">
        <v>167.8701626905113</v>
      </c>
      <c r="AU59" s="16">
        <v>-0.0388510340312872</v>
      </c>
      <c r="AV59" s="16">
        <v>0.002139277502248107</v>
      </c>
    </row>
    <row r="60" ht="11.25" customHeight="1">
      <c r="A60" s="14" t="s">
        <v>114</v>
      </c>
      <c r="B60" s="46">
        <v>226.819726027397</v>
      </c>
      <c r="C60" s="46">
        <v>291.797260273973</v>
      </c>
      <c r="D60" s="46">
        <v>278.360547945206</v>
      </c>
      <c r="E60" s="46">
        <v>319.8</v>
      </c>
      <c r="F60" s="46">
        <v>435.991232876712</v>
      </c>
      <c r="G60" s="46">
        <v>614.679452054795</v>
      </c>
      <c r="H60" s="46">
        <v>790.359452054795</v>
      </c>
      <c r="I60" s="46">
        <v>913.4</v>
      </c>
      <c r="J60" s="46">
        <v>1075.13753424658</v>
      </c>
      <c r="K60" s="46">
        <v>1300.55342465753</v>
      </c>
      <c r="L60" s="46">
        <v>1545.42246575342</v>
      </c>
      <c r="M60" s="46">
        <v>1743.2</v>
      </c>
      <c r="N60" s="46">
        <v>1877.93095890411</v>
      </c>
      <c r="O60" s="46">
        <v>2086.70136986301</v>
      </c>
      <c r="P60" s="46">
        <v>2128.81643835616</v>
      </c>
      <c r="Q60" s="46">
        <v>2119.0</v>
      </c>
      <c r="R60" s="46">
        <v>2029.94630136986</v>
      </c>
      <c r="S60" s="46">
        <v>2047.99561643836</v>
      </c>
      <c r="T60" s="46">
        <v>2127.21205479452</v>
      </c>
      <c r="U60" s="46">
        <v>2292.2</v>
      </c>
      <c r="V60" s="46">
        <v>2504.84383561644</v>
      </c>
      <c r="W60" s="46">
        <v>2620.96109589041</v>
      </c>
      <c r="X60" s="46">
        <v>2690.1501369863</v>
      </c>
      <c r="Y60" s="46">
        <v>2741.0</v>
      </c>
      <c r="Z60" s="46">
        <v>2760.34191780822</v>
      </c>
      <c r="AA60" s="46">
        <v>2773.77863013699</v>
      </c>
      <c r="AB60" s="46">
        <v>2827.52547945205</v>
      </c>
      <c r="AC60" s="46">
        <v>2840.8</v>
      </c>
      <c r="AD60" s="46">
        <v>2888.49205479452</v>
      </c>
      <c r="AE60" s="46">
        <v>2929.60438356164</v>
      </c>
      <c r="AF60" s="46">
        <v>2988.56547945206</v>
      </c>
      <c r="AG60" s="46">
        <v>3170.4</v>
      </c>
      <c r="AH60" s="46">
        <v>3211.37424657534</v>
      </c>
      <c r="AI60" s="46">
        <v>3212.37698630137</v>
      </c>
      <c r="AJ60" s="46">
        <v>3213.17917808219</v>
      </c>
      <c r="AK60" s="46">
        <v>3252.4</v>
      </c>
      <c r="AL60" s="46">
        <v>3305.63178082192</v>
      </c>
      <c r="AM60" s="46">
        <v>3346.46334246575</v>
      </c>
      <c r="AN60" s="46">
        <v>3400.99232876712</v>
      </c>
      <c r="AO60" s="46">
        <v>3481.02</v>
      </c>
      <c r="AP60" s="46">
        <v>3626.68898630137</v>
      </c>
      <c r="AQ60" s="46">
        <v>3683.58443835616</v>
      </c>
      <c r="AR60" s="46">
        <v>3743.36778082192</v>
      </c>
      <c r="AS60" s="46">
        <v>3901.0</v>
      </c>
      <c r="AT60" s="47">
        <v>3790.35616438356</v>
      </c>
      <c r="AU60" s="16">
        <v>-0.02836294171146847</v>
      </c>
      <c r="AV60" s="16">
        <v>0.0494693947266823</v>
      </c>
    </row>
    <row r="61" ht="11.25" customHeight="1">
      <c r="A61" s="14" t="s">
        <v>115</v>
      </c>
      <c r="B61" s="46">
        <v>62.3442739726028</v>
      </c>
      <c r="C61" s="46">
        <v>95.8682465753425</v>
      </c>
      <c r="D61" s="46">
        <v>116.91098630137</v>
      </c>
      <c r="E61" s="46">
        <v>120.418278688525</v>
      </c>
      <c r="F61" s="46">
        <v>138.696410958904</v>
      </c>
      <c r="G61" s="46">
        <v>140.470602739726</v>
      </c>
      <c r="H61" s="46">
        <v>148.227534246575</v>
      </c>
      <c r="I61" s="46">
        <v>151.690409836066</v>
      </c>
      <c r="J61" s="46">
        <v>148.495726027397</v>
      </c>
      <c r="K61" s="46">
        <v>154.519726027397</v>
      </c>
      <c r="L61" s="46">
        <v>170.879424657534</v>
      </c>
      <c r="M61" s="46">
        <v>178.148278688525</v>
      </c>
      <c r="N61" s="46">
        <v>210.117945205479</v>
      </c>
      <c r="O61" s="46">
        <v>232.522273972603</v>
      </c>
      <c r="P61" s="46">
        <v>264.870328767123</v>
      </c>
      <c r="Q61" s="46">
        <v>193.372868852459</v>
      </c>
      <c r="R61" s="46">
        <v>309.49383561643845</v>
      </c>
      <c r="S61" s="46">
        <v>411.7869041095888</v>
      </c>
      <c r="T61" s="46">
        <v>525.4170958904111</v>
      </c>
      <c r="U61" s="46">
        <v>582.959262295082</v>
      </c>
      <c r="V61" s="46">
        <v>626.8849315068494</v>
      </c>
      <c r="W61" s="46">
        <v>657.5512602739727</v>
      </c>
      <c r="X61" s="46">
        <v>639.0587945205482</v>
      </c>
      <c r="Y61" s="46">
        <v>672.0956284153009</v>
      </c>
      <c r="Z61" s="46">
        <v>719.2067123287675</v>
      </c>
      <c r="AA61" s="46">
        <v>714.5420000000001</v>
      </c>
      <c r="AB61" s="46">
        <v>676.957561643836</v>
      </c>
      <c r="AC61" s="46">
        <v>615.0557923497272</v>
      </c>
      <c r="AD61" s="46">
        <v>590.3080547945208</v>
      </c>
      <c r="AE61" s="46">
        <v>683.6627397260279</v>
      </c>
      <c r="AF61" s="46">
        <v>773.8625753424653</v>
      </c>
      <c r="AG61" s="46">
        <v>736.1059289617483</v>
      </c>
      <c r="AH61" s="46">
        <v>753.6928767123284</v>
      </c>
      <c r="AI61" s="46">
        <v>736.8262465753427</v>
      </c>
      <c r="AJ61" s="46">
        <v>736.2368219178081</v>
      </c>
      <c r="AK61" s="46">
        <v>725.567540983607</v>
      </c>
      <c r="AL61" s="46">
        <v>726.8349589041092</v>
      </c>
      <c r="AM61" s="46">
        <v>753.2513972602742</v>
      </c>
      <c r="AN61" s="46">
        <v>756.4211780821922</v>
      </c>
      <c r="AO61" s="46">
        <v>772.6968852459014</v>
      </c>
      <c r="AP61" s="46">
        <v>737.9417534246577</v>
      </c>
      <c r="AQ61" s="46">
        <v>761.8593424657538</v>
      </c>
      <c r="AR61" s="46">
        <v>768.5279452054798</v>
      </c>
      <c r="AS61" s="46">
        <v>767.8298633879779</v>
      </c>
      <c r="AT61" s="47">
        <v>754.3783835616442</v>
      </c>
      <c r="AU61" s="16">
        <v>-0.018175534517145042</v>
      </c>
      <c r="AV61" s="16">
        <v>0.009264387441010158</v>
      </c>
    </row>
    <row r="62" ht="11.25" customHeight="1">
      <c r="A62" s="14" t="s">
        <v>116</v>
      </c>
      <c r="B62" s="46">
        <v>486.0</v>
      </c>
      <c r="C62" s="46">
        <v>474.0</v>
      </c>
      <c r="D62" s="46">
        <v>510.0</v>
      </c>
      <c r="E62" s="46">
        <v>599.0</v>
      </c>
      <c r="F62" s="46">
        <v>642.0</v>
      </c>
      <c r="G62" s="46">
        <v>854.0</v>
      </c>
      <c r="H62" s="46">
        <v>892.0</v>
      </c>
      <c r="I62" s="46">
        <v>1081.0</v>
      </c>
      <c r="J62" s="46">
        <v>1338.0</v>
      </c>
      <c r="K62" s="46">
        <v>1375.0</v>
      </c>
      <c r="L62" s="46">
        <v>1306.0</v>
      </c>
      <c r="M62" s="46">
        <v>1504.0</v>
      </c>
      <c r="N62" s="46">
        <v>1685.0</v>
      </c>
      <c r="O62" s="46">
        <v>1635.0</v>
      </c>
      <c r="P62" s="46">
        <v>1590.0</v>
      </c>
      <c r="Q62" s="46">
        <v>1577.0</v>
      </c>
      <c r="R62" s="46">
        <v>1602.0</v>
      </c>
      <c r="S62" s="46">
        <v>1337.0</v>
      </c>
      <c r="T62" s="46">
        <v>1419.0</v>
      </c>
      <c r="U62" s="46">
        <v>1505.0</v>
      </c>
      <c r="V62" s="46">
        <v>1342.0</v>
      </c>
      <c r="W62" s="46">
        <v>1429.0</v>
      </c>
      <c r="X62" s="46">
        <v>1420.0</v>
      </c>
      <c r="Y62" s="46">
        <v>1373.0</v>
      </c>
      <c r="Z62" s="46">
        <v>1481.0</v>
      </c>
      <c r="AA62" s="46">
        <v>1539.0</v>
      </c>
      <c r="AB62" s="46">
        <v>1669.0</v>
      </c>
      <c r="AC62" s="46">
        <v>1579.0</v>
      </c>
      <c r="AD62" s="46">
        <v>1588.0</v>
      </c>
      <c r="AE62" s="46">
        <v>1589.0</v>
      </c>
      <c r="AF62" s="46">
        <v>1578.0</v>
      </c>
      <c r="AG62" s="46">
        <v>1580.0</v>
      </c>
      <c r="AH62" s="46">
        <v>1557.0</v>
      </c>
      <c r="AI62" s="46">
        <v>1520.0</v>
      </c>
      <c r="AJ62" s="46">
        <v>1408.0</v>
      </c>
      <c r="AK62" s="46">
        <v>1455.8689322404373</v>
      </c>
      <c r="AL62" s="46">
        <v>1388.9868339726027</v>
      </c>
      <c r="AM62" s="46">
        <v>1288.856757260274</v>
      </c>
      <c r="AN62" s="46">
        <v>1183.334219178082</v>
      </c>
      <c r="AO62" s="46">
        <v>1128.826990710382</v>
      </c>
      <c r="AP62" s="46">
        <v>1087.1134191780823</v>
      </c>
      <c r="AQ62" s="46">
        <v>1016.8395342794523</v>
      </c>
      <c r="AR62" s="46">
        <v>969.0952170958909</v>
      </c>
      <c r="AS62" s="46">
        <v>1030.6727392677594</v>
      </c>
      <c r="AT62" s="47">
        <v>1021.3936106213698</v>
      </c>
      <c r="AU62" s="16">
        <v>-0.01641776614554935</v>
      </c>
      <c r="AV62" s="16">
        <v>0.012817290229882095</v>
      </c>
    </row>
    <row r="63" ht="11.25" customHeight="1">
      <c r="A63" s="14" t="s">
        <v>117</v>
      </c>
      <c r="B63" s="46">
        <v>1.0</v>
      </c>
      <c r="C63" s="46">
        <v>1.0</v>
      </c>
      <c r="D63" s="46">
        <v>1.0</v>
      </c>
      <c r="E63" s="46">
        <v>4.0</v>
      </c>
      <c r="F63" s="46">
        <v>9.0</v>
      </c>
      <c r="G63" s="46">
        <v>18.0</v>
      </c>
      <c r="H63" s="46">
        <v>69.0</v>
      </c>
      <c r="I63" s="46">
        <v>93.0</v>
      </c>
      <c r="J63" s="46">
        <v>91.0</v>
      </c>
      <c r="K63" s="46">
        <v>81.0</v>
      </c>
      <c r="L63" s="46">
        <v>98.0</v>
      </c>
      <c r="M63" s="46">
        <v>167.0</v>
      </c>
      <c r="N63" s="46">
        <v>183.0</v>
      </c>
      <c r="O63" s="46">
        <v>216.0</v>
      </c>
      <c r="P63" s="46">
        <v>282.0</v>
      </c>
      <c r="Q63" s="46">
        <v>276.0</v>
      </c>
      <c r="R63" s="46">
        <v>259.0</v>
      </c>
      <c r="S63" s="46">
        <v>304.0</v>
      </c>
      <c r="T63" s="46">
        <v>385.0</v>
      </c>
      <c r="U63" s="46">
        <v>456.0</v>
      </c>
      <c r="V63" s="46">
        <v>455.0</v>
      </c>
      <c r="W63" s="46">
        <v>509.0</v>
      </c>
      <c r="X63" s="46">
        <v>505.0</v>
      </c>
      <c r="Y63" s="46">
        <v>551.0</v>
      </c>
      <c r="Z63" s="46">
        <v>600.0</v>
      </c>
      <c r="AA63" s="46">
        <v>634.0</v>
      </c>
      <c r="AB63" s="46">
        <v>660.0</v>
      </c>
      <c r="AC63" s="46">
        <v>670.0</v>
      </c>
      <c r="AD63" s="46">
        <v>662.0</v>
      </c>
      <c r="AE63" s="46">
        <v>674.0</v>
      </c>
      <c r="AF63" s="46">
        <v>775.0</v>
      </c>
      <c r="AG63" s="46">
        <v>773.0</v>
      </c>
      <c r="AH63" s="46">
        <v>777.0</v>
      </c>
      <c r="AI63" s="46">
        <v>779.0</v>
      </c>
      <c r="AJ63" s="46">
        <v>737.0</v>
      </c>
      <c r="AK63" s="46">
        <v>734.525</v>
      </c>
      <c r="AL63" s="46">
        <v>719.0</v>
      </c>
      <c r="AM63" s="46">
        <v>757.0</v>
      </c>
      <c r="AN63" s="46">
        <v>776.361</v>
      </c>
      <c r="AO63" s="46">
        <v>792.7</v>
      </c>
      <c r="AP63" s="46">
        <v>758.5123287671231</v>
      </c>
      <c r="AQ63" s="46">
        <v>746.92602739726</v>
      </c>
      <c r="AR63" s="46">
        <v>762.7123287671229</v>
      </c>
      <c r="AS63" s="46">
        <v>768.0081967213109</v>
      </c>
      <c r="AT63" s="47">
        <v>739.8465753424649</v>
      </c>
      <c r="AU63" s="16">
        <v>-0.03725500070833565</v>
      </c>
      <c r="AV63" s="16">
        <v>0.008694516540160091</v>
      </c>
    </row>
    <row r="64" ht="11.25" customHeight="1">
      <c r="A64" s="14" t="s">
        <v>118</v>
      </c>
      <c r="B64" s="49" t="s">
        <v>101</v>
      </c>
      <c r="C64" s="49" t="s">
        <v>101</v>
      </c>
      <c r="D64" s="49" t="s">
        <v>101</v>
      </c>
      <c r="E64" s="49" t="s">
        <v>101</v>
      </c>
      <c r="F64" s="49" t="s">
        <v>101</v>
      </c>
      <c r="G64" s="49" t="s">
        <v>101</v>
      </c>
      <c r="H64" s="49" t="s">
        <v>101</v>
      </c>
      <c r="I64" s="49" t="s">
        <v>101</v>
      </c>
      <c r="J64" s="49" t="s">
        <v>101</v>
      </c>
      <c r="K64" s="49" t="s">
        <v>101</v>
      </c>
      <c r="L64" s="49" t="s">
        <v>101</v>
      </c>
      <c r="M64" s="49" t="s">
        <v>101</v>
      </c>
      <c r="N64" s="49" t="s">
        <v>101</v>
      </c>
      <c r="O64" s="49" t="s">
        <v>101</v>
      </c>
      <c r="P64" s="49" t="s">
        <v>101</v>
      </c>
      <c r="Q64" s="49" t="s">
        <v>101</v>
      </c>
      <c r="R64" s="46">
        <v>1.6</v>
      </c>
      <c r="S64" s="46">
        <v>5.9</v>
      </c>
      <c r="T64" s="46">
        <v>13.3</v>
      </c>
      <c r="U64" s="46">
        <v>23.8</v>
      </c>
      <c r="V64" s="46">
        <v>48.5</v>
      </c>
      <c r="W64" s="46">
        <v>50.375</v>
      </c>
      <c r="X64" s="46">
        <v>47.007</v>
      </c>
      <c r="Y64" s="46">
        <v>53.395</v>
      </c>
      <c r="Z64" s="46">
        <v>50.581</v>
      </c>
      <c r="AA64" s="46">
        <v>62.436</v>
      </c>
      <c r="AB64" s="46">
        <v>74.868</v>
      </c>
      <c r="AC64" s="46">
        <v>91.471</v>
      </c>
      <c r="AD64" s="46">
        <v>96.214</v>
      </c>
      <c r="AE64" s="46">
        <v>95.797</v>
      </c>
      <c r="AF64" s="46">
        <v>91.561</v>
      </c>
      <c r="AG64" s="46">
        <v>105.077</v>
      </c>
      <c r="AH64" s="46">
        <v>126.188</v>
      </c>
      <c r="AI64" s="46">
        <v>129.511</v>
      </c>
      <c r="AJ64" s="46">
        <v>140.454</v>
      </c>
      <c r="AK64" s="46">
        <v>175.677</v>
      </c>
      <c r="AL64" s="46">
        <v>191.32299999999998</v>
      </c>
      <c r="AM64" s="46">
        <v>203.909</v>
      </c>
      <c r="AN64" s="46">
        <v>236.37300000000002</v>
      </c>
      <c r="AO64" s="46">
        <v>223.355</v>
      </c>
      <c r="AP64" s="46">
        <v>265.001</v>
      </c>
      <c r="AQ64" s="46">
        <v>285.503</v>
      </c>
      <c r="AR64" s="46">
        <v>305.40422444</v>
      </c>
      <c r="AS64" s="46">
        <v>320.90874162</v>
      </c>
      <c r="AT64" s="47">
        <v>329.90306406</v>
      </c>
      <c r="AU64" s="16">
        <v>0.03216244009056024</v>
      </c>
      <c r="AV64" s="16">
        <v>0.003572766428877157</v>
      </c>
    </row>
    <row r="65" ht="11.25" customHeight="1">
      <c r="A65" s="14" t="s">
        <v>119</v>
      </c>
      <c r="B65" s="49" t="s">
        <v>101</v>
      </c>
      <c r="C65" s="49" t="s">
        <v>101</v>
      </c>
      <c r="D65" s="49" t="s">
        <v>101</v>
      </c>
      <c r="E65" s="49" t="s">
        <v>101</v>
      </c>
      <c r="F65" s="49" t="s">
        <v>101</v>
      </c>
      <c r="G65" s="49" t="s">
        <v>101</v>
      </c>
      <c r="H65" s="49" t="s">
        <v>101</v>
      </c>
      <c r="I65" s="49" t="s">
        <v>101</v>
      </c>
      <c r="J65" s="49" t="s">
        <v>101</v>
      </c>
      <c r="K65" s="49" t="s">
        <v>101</v>
      </c>
      <c r="L65" s="49" t="s">
        <v>101</v>
      </c>
      <c r="M65" s="49" t="s">
        <v>101</v>
      </c>
      <c r="N65" s="49" t="s">
        <v>101</v>
      </c>
      <c r="O65" s="49" t="s">
        <v>101</v>
      </c>
      <c r="P65" s="49" t="s">
        <v>101</v>
      </c>
      <c r="Q65" s="49" t="s">
        <v>101</v>
      </c>
      <c r="R65" s="49" t="s">
        <v>101</v>
      </c>
      <c r="S65" s="49" t="s">
        <v>101</v>
      </c>
      <c r="T65" s="49" t="s">
        <v>101</v>
      </c>
      <c r="U65" s="49" t="s">
        <v>101</v>
      </c>
      <c r="V65" s="49" t="s">
        <v>101</v>
      </c>
      <c r="W65" s="49" t="s">
        <v>101</v>
      </c>
      <c r="X65" s="46">
        <v>5.67671232876712</v>
      </c>
      <c r="Y65" s="46">
        <v>13.9508196721311</v>
      </c>
      <c r="Z65" s="46">
        <v>30.2082191780822</v>
      </c>
      <c r="AA65" s="46">
        <v>54.7397260273973</v>
      </c>
      <c r="AB65" s="46">
        <v>80.2849315068493</v>
      </c>
      <c r="AC65" s="46">
        <v>111.0</v>
      </c>
      <c r="AD65" s="46">
        <v>127.72602739726</v>
      </c>
      <c r="AE65" s="46">
        <v>143.945205479452</v>
      </c>
      <c r="AF65" s="46">
        <v>155.136438356164</v>
      </c>
      <c r="AG65" s="46">
        <v>178.934426229508</v>
      </c>
      <c r="AH65" s="46">
        <v>204.767123287671</v>
      </c>
      <c r="AI65" s="46">
        <v>245.315068493151</v>
      </c>
      <c r="AJ65" s="46">
        <v>296.0</v>
      </c>
      <c r="AK65" s="46">
        <v>327.540983606557</v>
      </c>
      <c r="AL65" s="46">
        <v>350.0493150684927</v>
      </c>
      <c r="AM65" s="46">
        <v>354.4328767123284</v>
      </c>
      <c r="AN65" s="46">
        <v>363.63287671232894</v>
      </c>
      <c r="AO65" s="46">
        <v>427.2076502732243</v>
      </c>
      <c r="AP65" s="46">
        <v>398.4131506849317</v>
      </c>
      <c r="AQ65" s="46">
        <v>367.33620470136935</v>
      </c>
      <c r="AR65" s="46">
        <v>336.8604031123287</v>
      </c>
      <c r="AS65" s="46">
        <v>316.72534836109276</v>
      </c>
      <c r="AT65" s="47">
        <v>345.3346779178087</v>
      </c>
      <c r="AU65" s="16">
        <v>0.09015755223937982</v>
      </c>
      <c r="AV65" s="16">
        <v>0.0043964465525051</v>
      </c>
    </row>
    <row r="66" ht="11.25" customHeight="1">
      <c r="A66" s="14" t="s">
        <v>120</v>
      </c>
      <c r="B66" s="46">
        <v>35.11397260273972</v>
      </c>
      <c r="C66" s="46">
        <v>34.0854794520548</v>
      </c>
      <c r="D66" s="46">
        <v>31.085479452054795</v>
      </c>
      <c r="E66" s="46">
        <v>35.113661202185796</v>
      </c>
      <c r="F66" s="46">
        <v>36.42739726027397</v>
      </c>
      <c r="G66" s="46">
        <v>39.584767123287676</v>
      </c>
      <c r="H66" s="46">
        <v>42.55452054794521</v>
      </c>
      <c r="I66" s="46">
        <v>44.470546448087426</v>
      </c>
      <c r="J66" s="46">
        <v>47.28884931506849</v>
      </c>
      <c r="K66" s="46">
        <v>47.53230136986301</v>
      </c>
      <c r="L66" s="46">
        <v>47.78841095890411</v>
      </c>
      <c r="M66" s="46">
        <v>62.53532786885241</v>
      </c>
      <c r="N66" s="46">
        <v>73.13728767123283</v>
      </c>
      <c r="O66" s="46">
        <v>72.7822465753425</v>
      </c>
      <c r="P66" s="46">
        <v>92.63619178082192</v>
      </c>
      <c r="Q66" s="46">
        <v>77.43978142076503</v>
      </c>
      <c r="R66" s="46">
        <v>78.0961095890411</v>
      </c>
      <c r="S66" s="46">
        <v>85.48172602739722</v>
      </c>
      <c r="T66" s="46">
        <v>90.52452054794522</v>
      </c>
      <c r="U66" s="46">
        <v>101.8789617486339</v>
      </c>
      <c r="V66" s="46">
        <v>122.74295890410963</v>
      </c>
      <c r="W66" s="46">
        <v>125.64649315068496</v>
      </c>
      <c r="X66" s="46">
        <v>119.68841095890414</v>
      </c>
      <c r="Y66" s="46">
        <v>124.24188524590163</v>
      </c>
      <c r="Z66" s="46">
        <v>133.95</v>
      </c>
      <c r="AA66" s="46">
        <v>144.1749315068493</v>
      </c>
      <c r="AB66" s="46">
        <v>147.23402739726023</v>
      </c>
      <c r="AC66" s="46">
        <v>203.97010928961743</v>
      </c>
      <c r="AD66" s="46">
        <v>276.1031780821918</v>
      </c>
      <c r="AE66" s="46">
        <v>258.3557808219178</v>
      </c>
      <c r="AF66" s="46">
        <v>229.76821917808215</v>
      </c>
      <c r="AG66" s="46">
        <v>245.30969945355199</v>
      </c>
      <c r="AH66" s="46">
        <v>228.7726301369863</v>
      </c>
      <c r="AI66" s="46">
        <v>217.4462191780822</v>
      </c>
      <c r="AJ66" s="46">
        <v>218.37495890410963</v>
      </c>
      <c r="AK66" s="46">
        <v>200.39245901639342</v>
      </c>
      <c r="AL66" s="46">
        <v>194.70745205479452</v>
      </c>
      <c r="AM66" s="46">
        <v>192.5238904109589</v>
      </c>
      <c r="AN66" s="46">
        <v>194.98208219178085</v>
      </c>
      <c r="AO66" s="46">
        <v>235.32115559116787</v>
      </c>
      <c r="AP66" s="46">
        <v>286.1194550141989</v>
      </c>
      <c r="AQ66" s="46">
        <v>305.2592849379983</v>
      </c>
      <c r="AR66" s="46">
        <v>319.9778467142698</v>
      </c>
      <c r="AS66" s="46">
        <v>339.8260462774367</v>
      </c>
      <c r="AT66" s="47">
        <v>328.3060888756499</v>
      </c>
      <c r="AU66" s="16">
        <v>-0.03127457486809959</v>
      </c>
      <c r="AV66" s="16">
        <v>0.003728428589748106</v>
      </c>
    </row>
    <row r="67" ht="11.25" customHeight="1">
      <c r="A67" s="17" t="s">
        <v>121</v>
      </c>
      <c r="B67" s="48">
        <v>898.2779726027395</v>
      </c>
      <c r="C67" s="48">
        <v>1001.7509863013703</v>
      </c>
      <c r="D67" s="48">
        <v>1062.357013698631</v>
      </c>
      <c r="E67" s="48">
        <v>1239.3319398907108</v>
      </c>
      <c r="F67" s="48">
        <v>1431.11504109589</v>
      </c>
      <c r="G67" s="48">
        <v>1978.7348219178084</v>
      </c>
      <c r="H67" s="48">
        <v>2386.141506849315</v>
      </c>
      <c r="I67" s="48">
        <v>2802.5609562841537</v>
      </c>
      <c r="J67" s="48">
        <v>3354.9221095890452</v>
      </c>
      <c r="K67" s="48">
        <v>3576.6054520547905</v>
      </c>
      <c r="L67" s="48">
        <v>3806.090301369858</v>
      </c>
      <c r="M67" s="48">
        <v>4332.883606557379</v>
      </c>
      <c r="N67" s="48">
        <v>4746.186191780822</v>
      </c>
      <c r="O67" s="48">
        <v>4973.0058904109555</v>
      </c>
      <c r="P67" s="48">
        <v>5110.322958904105</v>
      </c>
      <c r="Q67" s="48">
        <v>4942.812650273224</v>
      </c>
      <c r="R67" s="48">
        <v>4904.13624657534</v>
      </c>
      <c r="S67" s="48">
        <v>4814.164246575347</v>
      </c>
      <c r="T67" s="48">
        <v>5170.453671232877</v>
      </c>
      <c r="U67" s="48">
        <v>5701.838224043717</v>
      </c>
      <c r="V67" s="48">
        <v>5927.971726027399</v>
      </c>
      <c r="W67" s="48">
        <v>6150.5338493150675</v>
      </c>
      <c r="X67" s="48">
        <v>6209.581054794518</v>
      </c>
      <c r="Y67" s="48">
        <v>6275.683333333334</v>
      </c>
      <c r="Z67" s="48">
        <v>6492.287849315069</v>
      </c>
      <c r="AA67" s="48">
        <v>6725.671287671236</v>
      </c>
      <c r="AB67" s="48">
        <v>6917.87</v>
      </c>
      <c r="AC67" s="48">
        <v>6902.296901639345</v>
      </c>
      <c r="AD67" s="48">
        <v>6975.843315068492</v>
      </c>
      <c r="AE67" s="48">
        <v>7167.365109589037</v>
      </c>
      <c r="AF67" s="48">
        <v>7349.8937123287715</v>
      </c>
      <c r="AG67" s="48">
        <v>7572.827054644808</v>
      </c>
      <c r="AH67" s="48">
        <v>7690.794876712325</v>
      </c>
      <c r="AI67" s="48">
        <v>7641.475520547945</v>
      </c>
      <c r="AJ67" s="48">
        <v>7556.244958904107</v>
      </c>
      <c r="AK67" s="48">
        <v>7873.971915846995</v>
      </c>
      <c r="AL67" s="48">
        <v>7812.5333408219185</v>
      </c>
      <c r="AM67" s="48">
        <v>7836.487842587065</v>
      </c>
      <c r="AN67" s="48">
        <v>7749.989043939357</v>
      </c>
      <c r="AO67" s="48">
        <v>7853.271069740188</v>
      </c>
      <c r="AP67" s="48">
        <v>7945.8622887717265</v>
      </c>
      <c r="AQ67" s="48">
        <v>7942.009855665617</v>
      </c>
      <c r="AR67" s="48">
        <v>7967.531763045306</v>
      </c>
      <c r="AS67" s="48">
        <v>8175.471367785445</v>
      </c>
      <c r="AT67" s="48">
        <v>8036.116923918755</v>
      </c>
      <c r="AU67" s="19">
        <v>-0.018791403431229092</v>
      </c>
      <c r="AV67" s="19">
        <v>0.10027220108712419</v>
      </c>
    </row>
    <row r="68" ht="11.25" customHeight="1"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7"/>
      <c r="AU68" s="16"/>
      <c r="AV68" s="16"/>
    </row>
    <row r="69" ht="11.25" customHeight="1">
      <c r="A69" s="22" t="s">
        <v>122</v>
      </c>
      <c r="B69" s="50">
        <v>31806.39906849315</v>
      </c>
      <c r="C69" s="50">
        <v>34571.142416438364</v>
      </c>
      <c r="D69" s="50">
        <v>37120.56779178083</v>
      </c>
      <c r="E69" s="50">
        <v>40438.12618579235</v>
      </c>
      <c r="F69" s="50">
        <v>43635.15855068493</v>
      </c>
      <c r="G69" s="50">
        <v>48063.51957534246</v>
      </c>
      <c r="H69" s="50">
        <v>50845.61520273974</v>
      </c>
      <c r="I69" s="50">
        <v>53667.96827322404</v>
      </c>
      <c r="J69" s="50">
        <v>58465.346115068496</v>
      </c>
      <c r="K69" s="50">
        <v>58618.31591232876</v>
      </c>
      <c r="L69" s="50">
        <v>55826.42350410959</v>
      </c>
      <c r="M69" s="50">
        <v>60412.2803770492</v>
      </c>
      <c r="N69" s="50">
        <v>62714.00500547945</v>
      </c>
      <c r="O69" s="50">
        <v>63332.38413150684</v>
      </c>
      <c r="P69" s="50">
        <v>66050.49767945202</v>
      </c>
      <c r="Q69" s="50">
        <v>62948.18625136609</v>
      </c>
      <c r="R69" s="50">
        <v>59534.73290410957</v>
      </c>
      <c r="S69" s="50">
        <v>57298.234528767134</v>
      </c>
      <c r="T69" s="50">
        <v>56598.90351232876</v>
      </c>
      <c r="U69" s="50">
        <v>57686.03502732242</v>
      </c>
      <c r="V69" s="50">
        <v>57472.215063013704</v>
      </c>
      <c r="W69" s="50">
        <v>60462.6609479452</v>
      </c>
      <c r="X69" s="50">
        <v>60783.57081369864</v>
      </c>
      <c r="Y69" s="50">
        <v>63154.30975136611</v>
      </c>
      <c r="Z69" s="50">
        <v>64041.89248493151</v>
      </c>
      <c r="AA69" s="50">
        <v>65459.535230136986</v>
      </c>
      <c r="AB69" s="50">
        <v>65267.82485753426</v>
      </c>
      <c r="AC69" s="50">
        <v>65774.23723224046</v>
      </c>
      <c r="AD69" s="50">
        <v>66028.41076712328</v>
      </c>
      <c r="AE69" s="50">
        <v>67104.18813150686</v>
      </c>
      <c r="AF69" s="50">
        <v>68101.9537452055</v>
      </c>
      <c r="AG69" s="50">
        <v>69896.79047267756</v>
      </c>
      <c r="AH69" s="50">
        <v>72184.89670684934</v>
      </c>
      <c r="AI69" s="50">
        <v>73538.08652876713</v>
      </c>
      <c r="AJ69" s="50">
        <v>72324.80773424655</v>
      </c>
      <c r="AK69" s="50">
        <v>74820.34812061423</v>
      </c>
      <c r="AL69" s="50">
        <v>74812.75507739178</v>
      </c>
      <c r="AM69" s="50">
        <v>74533.00839574597</v>
      </c>
      <c r="AN69" s="50">
        <v>76915.97646626264</v>
      </c>
      <c r="AO69" s="50">
        <v>80371.01795833356</v>
      </c>
      <c r="AP69" s="50">
        <v>81260.774219637</v>
      </c>
      <c r="AQ69" s="50">
        <v>81557.3141617953</v>
      </c>
      <c r="AR69" s="50">
        <v>81445.57624968157</v>
      </c>
      <c r="AS69" s="50">
        <v>81994.7091714042</v>
      </c>
      <c r="AT69" s="50">
        <v>79947.93376615671</v>
      </c>
      <c r="AU69" s="24">
        <v>-0.026360398768673354</v>
      </c>
      <c r="AV69" s="24">
        <v>1.0</v>
      </c>
    </row>
    <row r="70" ht="11.25" customHeight="1">
      <c r="A70" s="14" t="s">
        <v>123</v>
      </c>
      <c r="B70" s="46">
        <v>707.1045479452056</v>
      </c>
      <c r="C70" s="46">
        <v>705.5646630136985</v>
      </c>
      <c r="D70" s="46">
        <v>712.9745863013707</v>
      </c>
      <c r="E70" s="46">
        <v>710.706978142077</v>
      </c>
      <c r="F70" s="46">
        <v>706.7568520547949</v>
      </c>
      <c r="G70" s="46">
        <v>701.5947534246582</v>
      </c>
      <c r="H70" s="46">
        <v>684.5419698630138</v>
      </c>
      <c r="I70" s="46">
        <v>675.9014699453547</v>
      </c>
      <c r="J70" s="46">
        <v>680.9059506849319</v>
      </c>
      <c r="K70" s="46">
        <v>692.9750904109588</v>
      </c>
      <c r="L70" s="46">
        <v>719.8358876712327</v>
      </c>
      <c r="M70" s="46">
        <v>933.1249672131154</v>
      </c>
      <c r="N70" s="46">
        <v>1462.293471232877</v>
      </c>
      <c r="O70" s="46">
        <v>1770.8803232876721</v>
      </c>
      <c r="P70" s="46">
        <v>2240.104830136982</v>
      </c>
      <c r="Q70" s="46">
        <v>2276.713437158468</v>
      </c>
      <c r="R70" s="46">
        <v>2471.0904109589083</v>
      </c>
      <c r="S70" s="46">
        <v>2818.7175972602754</v>
      </c>
      <c r="T70" s="46">
        <v>3129.947539726025</v>
      </c>
      <c r="U70" s="46">
        <v>3362.1287704918027</v>
      </c>
      <c r="V70" s="46">
        <v>3429.5067616438364</v>
      </c>
      <c r="W70" s="46">
        <v>3442.9789616438347</v>
      </c>
      <c r="X70" s="46">
        <v>3382.4397589041087</v>
      </c>
      <c r="Y70" s="46">
        <v>3195.8893415300513</v>
      </c>
      <c r="Z70" s="46">
        <v>2714.4925808219186</v>
      </c>
      <c r="AA70" s="46">
        <v>2666.5047643835637</v>
      </c>
      <c r="AB70" s="46">
        <v>2651.2295972602724</v>
      </c>
      <c r="AC70" s="46">
        <v>2706.7388825136645</v>
      </c>
      <c r="AD70" s="46">
        <v>2838.7859178082153</v>
      </c>
      <c r="AE70" s="46">
        <v>3437.0852684931506</v>
      </c>
      <c r="AF70" s="46">
        <v>3495.3635945205433</v>
      </c>
      <c r="AG70" s="46">
        <v>3476.6033333333307</v>
      </c>
      <c r="AH70" s="46">
        <v>3454.064783561641</v>
      </c>
      <c r="AI70" s="46">
        <v>3553.067364383563</v>
      </c>
      <c r="AJ70" s="46">
        <v>3684.209021917809</v>
      </c>
      <c r="AK70" s="46">
        <v>3493.3781885245903</v>
      </c>
      <c r="AL70" s="46">
        <v>3284.6751972602783</v>
      </c>
      <c r="AM70" s="46">
        <v>3339.373331506851</v>
      </c>
      <c r="AN70" s="46">
        <v>3127.8042739726015</v>
      </c>
      <c r="AO70" s="46">
        <v>2901.8969398907047</v>
      </c>
      <c r="AP70" s="46">
        <v>2658.515690000943</v>
      </c>
      <c r="AQ70" s="46">
        <v>2422.182731381069</v>
      </c>
      <c r="AR70" s="46">
        <v>2387.7654423944705</v>
      </c>
      <c r="AS70" s="46">
        <v>2221.814219906446</v>
      </c>
      <c r="AT70" s="47">
        <v>2082.3749822938066</v>
      </c>
      <c r="AU70" s="16">
        <v>-0.06095724323795226</v>
      </c>
      <c r="AV70" s="16">
        <v>0.025837105811541364</v>
      </c>
    </row>
    <row r="71" ht="11.25" customHeight="1">
      <c r="A71" s="14" t="s">
        <v>124</v>
      </c>
      <c r="B71" s="46">
        <v>10782.30498630137</v>
      </c>
      <c r="C71" s="46">
        <v>11446.733265753424</v>
      </c>
      <c r="D71" s="46">
        <v>12242.051271232878</v>
      </c>
      <c r="E71" s="46">
        <v>12761.05818032787</v>
      </c>
      <c r="F71" s="46">
        <v>13136.689126027399</v>
      </c>
      <c r="G71" s="46">
        <v>13921.713575342466</v>
      </c>
      <c r="H71" s="46">
        <v>14009.750928767124</v>
      </c>
      <c r="I71" s="46">
        <v>14340.876825136613</v>
      </c>
      <c r="J71" s="46">
        <v>14496.775046575343</v>
      </c>
      <c r="K71" s="46">
        <v>14024.056624657534</v>
      </c>
      <c r="L71" s="46">
        <v>13671.225805479453</v>
      </c>
      <c r="M71" s="46">
        <v>13659.163546448088</v>
      </c>
      <c r="N71" s="46">
        <v>14560.167252054795</v>
      </c>
      <c r="O71" s="46">
        <v>15596.657747945206</v>
      </c>
      <c r="P71" s="46">
        <v>16523.128282191778</v>
      </c>
      <c r="Q71" s="46">
        <v>17138.046661202185</v>
      </c>
      <c r="R71" s="46">
        <v>17587.49964383562</v>
      </c>
      <c r="S71" s="46">
        <v>18397.82688493151</v>
      </c>
      <c r="T71" s="46">
        <v>18877.35411506849</v>
      </c>
      <c r="U71" s="46">
        <v>19731.37669398907</v>
      </c>
      <c r="V71" s="46">
        <v>20063.858953424657</v>
      </c>
      <c r="W71" s="46">
        <v>19601.384221917808</v>
      </c>
      <c r="X71" s="46">
        <v>19675.95159452055</v>
      </c>
      <c r="Y71" s="46">
        <v>19522.288877049177</v>
      </c>
      <c r="Z71" s="46">
        <v>18767.674635616437</v>
      </c>
      <c r="AA71" s="46">
        <v>18844.647832876715</v>
      </c>
      <c r="AB71" s="46">
        <v>19405.040638356164</v>
      </c>
      <c r="AC71" s="46">
        <v>19580.50093169399</v>
      </c>
      <c r="AD71" s="46">
        <v>19676.54323287671</v>
      </c>
      <c r="AE71" s="46">
        <v>20533.04702191781</v>
      </c>
      <c r="AF71" s="46">
        <v>20742.311704109583</v>
      </c>
      <c r="AG71" s="46">
        <v>21363.179726775958</v>
      </c>
      <c r="AH71" s="46">
        <v>21668.94639452055</v>
      </c>
      <c r="AI71" s="46">
        <v>21500.48323287671</v>
      </c>
      <c r="AJ71" s="46">
        <v>21103.01067671233</v>
      </c>
      <c r="AK71" s="46">
        <v>21521.404959016392</v>
      </c>
      <c r="AL71" s="46">
        <v>21302.999597260277</v>
      </c>
      <c r="AM71" s="46">
        <v>21430.039351080224</v>
      </c>
      <c r="AN71" s="46">
        <v>21165.0168795558</v>
      </c>
      <c r="AO71" s="46">
        <v>20766.10194603121</v>
      </c>
      <c r="AP71" s="46">
        <v>19860.580193783288</v>
      </c>
      <c r="AQ71" s="46">
        <v>19457.783941005113</v>
      </c>
      <c r="AR71" s="46">
        <v>19140.032681937497</v>
      </c>
      <c r="AS71" s="46">
        <v>18413.62938199914</v>
      </c>
      <c r="AT71" s="47">
        <v>18390.24355618043</v>
      </c>
      <c r="AU71" s="16">
        <v>-0.0022589223614158938</v>
      </c>
      <c r="AV71" s="16">
        <v>0.22512694379082565</v>
      </c>
    </row>
    <row r="72" ht="11.25" customHeight="1">
      <c r="A72" s="14" t="s">
        <v>125</v>
      </c>
      <c r="B72" s="46">
        <v>13921.674109589041</v>
      </c>
      <c r="C72" s="46">
        <v>15381.396246575343</v>
      </c>
      <c r="D72" s="46">
        <v>16380.936684931507</v>
      </c>
      <c r="E72" s="46">
        <v>18250.098087431696</v>
      </c>
      <c r="F72" s="46">
        <v>20242.80695890411</v>
      </c>
      <c r="G72" s="46">
        <v>22762.11816438356</v>
      </c>
      <c r="H72" s="46">
        <v>24701.708630136985</v>
      </c>
      <c r="I72" s="46">
        <v>26392.94161202186</v>
      </c>
      <c r="J72" s="46">
        <v>29932.445561643835</v>
      </c>
      <c r="K72" s="46">
        <v>29667.294383561646</v>
      </c>
      <c r="L72" s="46">
        <v>26181.004684931508</v>
      </c>
      <c r="M72" s="46">
        <v>29589.705573770487</v>
      </c>
      <c r="N72" s="46">
        <v>29983.209150684936</v>
      </c>
      <c r="O72" s="46">
        <v>28677.10326027398</v>
      </c>
      <c r="P72" s="46">
        <v>30010.517698630138</v>
      </c>
      <c r="Q72" s="46">
        <v>26028.08672131148</v>
      </c>
      <c r="R72" s="46">
        <v>21895.29452054795</v>
      </c>
      <c r="S72" s="46">
        <v>18755.57145205479</v>
      </c>
      <c r="T72" s="46">
        <v>16943.14701369863</v>
      </c>
      <c r="U72" s="46">
        <v>16534.864699453552</v>
      </c>
      <c r="V72" s="46">
        <v>15871.127726027398</v>
      </c>
      <c r="W72" s="46">
        <v>18516.62290410959</v>
      </c>
      <c r="X72" s="46">
        <v>18351.213315068493</v>
      </c>
      <c r="Y72" s="46">
        <v>20678.421530054642</v>
      </c>
      <c r="Z72" s="46">
        <v>22179.833205479452</v>
      </c>
      <c r="AA72" s="46">
        <v>23857.07210958904</v>
      </c>
      <c r="AB72" s="46">
        <v>23903.78887671233</v>
      </c>
      <c r="AC72" s="46">
        <v>25427.68669398907</v>
      </c>
      <c r="AD72" s="46">
        <v>26181.49123287671</v>
      </c>
      <c r="AE72" s="46">
        <v>26780.238082191783</v>
      </c>
      <c r="AF72" s="46">
        <v>27121.72704109589</v>
      </c>
      <c r="AG72" s="46">
        <v>28001.079210382515</v>
      </c>
      <c r="AH72" s="46">
        <v>29506.29241643836</v>
      </c>
      <c r="AI72" s="46">
        <v>30756.724931506847</v>
      </c>
      <c r="AJ72" s="46">
        <v>29645.789232876712</v>
      </c>
      <c r="AK72" s="46">
        <v>31072.25655721858</v>
      </c>
      <c r="AL72" s="46">
        <v>30544.439648849315</v>
      </c>
      <c r="AM72" s="46">
        <v>29131.63646823287</v>
      </c>
      <c r="AN72" s="46">
        <v>30877.409312773976</v>
      </c>
      <c r="AO72" s="46">
        <v>33592.39776019126</v>
      </c>
      <c r="AP72" s="46">
        <v>34721.475627342465</v>
      </c>
      <c r="AQ72" s="46">
        <v>34919.98960945205</v>
      </c>
      <c r="AR72" s="46">
        <v>34604.49236979956</v>
      </c>
      <c r="AS72" s="46">
        <v>35567.73731373388</v>
      </c>
      <c r="AT72" s="47">
        <v>33075.571590909414</v>
      </c>
      <c r="AU72" s="16">
        <v>-0.07325068268345203</v>
      </c>
      <c r="AV72" s="16">
        <v>0.41215962078686086</v>
      </c>
    </row>
    <row r="73" ht="11.25" customHeight="1">
      <c r="A73" s="14" t="s">
        <v>126</v>
      </c>
      <c r="B73" s="46">
        <v>13026.964958904107</v>
      </c>
      <c r="C73" s="46">
        <v>13887.746169863014</v>
      </c>
      <c r="D73" s="46">
        <v>14977.631106849314</v>
      </c>
      <c r="E73" s="46">
        <v>16020.924273224044</v>
      </c>
      <c r="F73" s="46">
        <v>16826.35159178082</v>
      </c>
      <c r="G73" s="46">
        <v>18174.655109589043</v>
      </c>
      <c r="H73" s="46">
        <v>18533.44739452055</v>
      </c>
      <c r="I73" s="46">
        <v>19210.898245901637</v>
      </c>
      <c r="J73" s="46">
        <v>19868.478635616444</v>
      </c>
      <c r="K73" s="46">
        <v>19680.616049315064</v>
      </c>
      <c r="L73" s="46">
        <v>19729.434435616433</v>
      </c>
      <c r="M73" s="46">
        <v>20356.978901639344</v>
      </c>
      <c r="N73" s="46">
        <v>21720.88160821918</v>
      </c>
      <c r="O73" s="46">
        <v>23124.526624657534</v>
      </c>
      <c r="P73" s="46">
        <v>24234.555323287663</v>
      </c>
      <c r="Q73" s="46">
        <v>24803.685049180323</v>
      </c>
      <c r="R73" s="46">
        <v>25379.185506849313</v>
      </c>
      <c r="S73" s="46">
        <v>26212.877597260278</v>
      </c>
      <c r="T73" s="46">
        <v>27252.32225205479</v>
      </c>
      <c r="U73" s="46">
        <v>28854.493278688526</v>
      </c>
      <c r="V73" s="46">
        <v>29560.761309589045</v>
      </c>
      <c r="W73" s="46">
        <v>29503.956947945208</v>
      </c>
      <c r="X73" s="46">
        <v>29777.140238356158</v>
      </c>
      <c r="Y73" s="46">
        <v>29874.989587431694</v>
      </c>
      <c r="Z73" s="46">
        <v>29563.710512328766</v>
      </c>
      <c r="AA73" s="46">
        <v>30036.87736712329</v>
      </c>
      <c r="AB73" s="46">
        <v>30890.436775342452</v>
      </c>
      <c r="AC73" s="46">
        <v>31195.96280601093</v>
      </c>
      <c r="AD73" s="46">
        <v>31652.68695890411</v>
      </c>
      <c r="AE73" s="46">
        <v>32932.888569863004</v>
      </c>
      <c r="AF73" s="46">
        <v>33683.051060273974</v>
      </c>
      <c r="AG73" s="46">
        <v>34724.57623497268</v>
      </c>
      <c r="AH73" s="46">
        <v>35304.749769863</v>
      </c>
      <c r="AI73" s="46">
        <v>35390.0937890411</v>
      </c>
      <c r="AJ73" s="46">
        <v>35126.60009041097</v>
      </c>
      <c r="AK73" s="46">
        <v>35734.050798368306</v>
      </c>
      <c r="AL73" s="46">
        <v>35608.14246963837</v>
      </c>
      <c r="AM73" s="46">
        <v>35868.68855765008</v>
      </c>
      <c r="AN73" s="46">
        <v>35539.91315348868</v>
      </c>
      <c r="AO73" s="46">
        <v>35371.146810164115</v>
      </c>
      <c r="AP73" s="46">
        <v>34699.948936321925</v>
      </c>
      <c r="AQ73" s="46">
        <v>34321.251447887356</v>
      </c>
      <c r="AR73" s="46">
        <v>34045.63452152587</v>
      </c>
      <c r="AS73" s="46">
        <v>33601.75636767755</v>
      </c>
      <c r="AT73" s="47">
        <v>33670.77602809295</v>
      </c>
      <c r="AU73" s="16">
        <v>0.0014677920361363395</v>
      </c>
      <c r="AV73" s="16">
        <v>0.41930010056781697</v>
      </c>
    </row>
    <row r="74" ht="11.25" customHeight="1">
      <c r="A74" s="51" t="s">
        <v>127</v>
      </c>
      <c r="B74" s="52">
        <v>4857.76</v>
      </c>
      <c r="C74" s="52">
        <v>5302.0</v>
      </c>
      <c r="D74" s="52">
        <v>5762.0</v>
      </c>
      <c r="E74" s="52">
        <v>6167.10382513661</v>
      </c>
      <c r="F74" s="52">
        <v>6566.0</v>
      </c>
      <c r="G74" s="52">
        <v>7126.7463013698625</v>
      </c>
      <c r="H74" s="52">
        <v>7610.459178082192</v>
      </c>
      <c r="I74" s="52">
        <v>8064.128415300546</v>
      </c>
      <c r="J74" s="52">
        <v>8664.42191780822</v>
      </c>
      <c r="K74" s="52">
        <v>9270.405479452054</v>
      </c>
      <c r="L74" s="52">
        <v>9915.984383561645</v>
      </c>
      <c r="M74" s="52">
        <v>10465.595901639374</v>
      </c>
      <c r="N74" s="52">
        <v>11009.914246575343</v>
      </c>
      <c r="O74" s="52">
        <v>11530.754246575343</v>
      </c>
      <c r="P74" s="52">
        <v>11805.424657534248</v>
      </c>
      <c r="Q74" s="52">
        <v>12116.41448087428</v>
      </c>
      <c r="R74" s="52">
        <v>12260.25287671233</v>
      </c>
      <c r="S74" s="52">
        <v>12329.785479452055</v>
      </c>
      <c r="T74" s="52">
        <v>12403.434246575343</v>
      </c>
      <c r="U74" s="52">
        <v>12296.677049180345</v>
      </c>
      <c r="V74" s="52">
        <v>12040.326027397261</v>
      </c>
      <c r="W74" s="52">
        <v>12442.081095890415</v>
      </c>
      <c r="X74" s="52">
        <v>12655.217260273974</v>
      </c>
      <c r="Y74" s="52">
        <v>12600.898633879764</v>
      </c>
      <c r="Z74" s="52">
        <v>12298.348767123289</v>
      </c>
      <c r="AA74" s="52">
        <v>11565.585753424659</v>
      </c>
      <c r="AB74" s="52">
        <v>10473.599205479453</v>
      </c>
      <c r="AC74" s="52">
        <v>9150.58773224044</v>
      </c>
      <c r="AD74" s="52">
        <v>8194.232575342467</v>
      </c>
      <c r="AE74" s="52">
        <v>7391.061479452056</v>
      </c>
      <c r="AF74" s="52">
        <v>7297.175643835617</v>
      </c>
      <c r="AG74" s="52">
        <v>7171.135027322406</v>
      </c>
      <c r="AH74" s="52">
        <v>7373.854520547945</v>
      </c>
      <c r="AI74" s="52">
        <v>7391.267808219178</v>
      </c>
      <c r="AJ74" s="52">
        <v>7552.418410958905</v>
      </c>
      <c r="AK74" s="52">
        <v>8014.040765027326</v>
      </c>
      <c r="AL74" s="52">
        <v>8660.172958904112</v>
      </c>
      <c r="AM74" s="52">
        <v>9532.683369863014</v>
      </c>
      <c r="AN74" s="52">
        <v>10498.653999999999</v>
      </c>
      <c r="AO74" s="52">
        <v>11407.473387978149</v>
      </c>
      <c r="AP74" s="52">
        <v>11839.349655972603</v>
      </c>
      <c r="AQ74" s="52">
        <v>12316.07310445589</v>
      </c>
      <c r="AR74" s="52">
        <v>12795.449358356163</v>
      </c>
      <c r="AS74" s="52">
        <v>12825.215489992732</v>
      </c>
      <c r="AT74" s="48">
        <v>13201.586147154354</v>
      </c>
      <c r="AU74" s="31">
        <v>0.02987233454831406</v>
      </c>
      <c r="AV74" s="31">
        <v>0.16854027864532226</v>
      </c>
    </row>
    <row r="75" ht="11.25" customHeight="1">
      <c r="A75" s="2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7"/>
      <c r="AS75" s="16"/>
      <c r="AT75" s="16"/>
    </row>
    <row r="76" ht="11.25" customHeight="1"/>
    <row r="77" ht="11.25" customHeight="1"/>
    <row r="78" ht="11.25" customHeight="1"/>
    <row r="79" ht="11.25" customHeight="1">
      <c r="A79" s="32"/>
    </row>
    <row r="80" ht="11.25" customHeight="1"/>
    <row r="81" ht="11.25" customHeight="1"/>
    <row r="82" ht="11.25" customHeight="1">
      <c r="A82" s="33"/>
    </row>
    <row r="83" ht="11.25" customHeight="1">
      <c r="A83" s="33"/>
    </row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8" width="8.0"/>
  </cols>
  <sheetData>
    <row r="1" ht="11.25" customHeight="1">
      <c r="A1" s="14" t="s">
        <v>137</v>
      </c>
      <c r="B1" s="14">
        <v>1965.0</v>
      </c>
      <c r="C1" s="14">
        <v>1966.0</v>
      </c>
      <c r="D1" s="14">
        <v>1967.0</v>
      </c>
      <c r="E1" s="14">
        <v>1968.0</v>
      </c>
      <c r="F1" s="14">
        <v>1969.0</v>
      </c>
      <c r="G1" s="14">
        <v>1970.0</v>
      </c>
      <c r="H1" s="14">
        <v>1971.0</v>
      </c>
      <c r="I1" s="14">
        <v>1972.0</v>
      </c>
      <c r="J1" s="14">
        <v>1973.0</v>
      </c>
      <c r="K1" s="14">
        <v>1974.0</v>
      </c>
      <c r="L1" s="14">
        <v>1975.0</v>
      </c>
      <c r="M1" s="14">
        <v>1976.0</v>
      </c>
      <c r="N1" s="14">
        <v>1977.0</v>
      </c>
      <c r="O1" s="14">
        <v>1978.0</v>
      </c>
      <c r="P1" s="14">
        <v>1979.0</v>
      </c>
      <c r="Q1" s="14">
        <v>1980.0</v>
      </c>
      <c r="R1" s="14">
        <v>1981.0</v>
      </c>
      <c r="S1" s="14">
        <v>1982.0</v>
      </c>
      <c r="T1" s="14">
        <v>1983.0</v>
      </c>
      <c r="U1" s="14">
        <v>1984.0</v>
      </c>
      <c r="V1" s="14">
        <v>1985.0</v>
      </c>
      <c r="W1" s="14">
        <v>1986.0</v>
      </c>
      <c r="X1" s="14">
        <v>1987.0</v>
      </c>
      <c r="Y1" s="14">
        <v>1988.0</v>
      </c>
      <c r="Z1" s="14">
        <v>1989.0</v>
      </c>
      <c r="AA1" s="14">
        <v>1990.0</v>
      </c>
      <c r="AB1" s="14">
        <v>1991.0</v>
      </c>
      <c r="AC1" s="14">
        <v>1992.0</v>
      </c>
      <c r="AD1" s="14">
        <v>1993.0</v>
      </c>
      <c r="AE1" s="14">
        <v>1994.0</v>
      </c>
      <c r="AF1" s="14">
        <v>1995.0</v>
      </c>
      <c r="AG1" s="14">
        <v>1996.0</v>
      </c>
      <c r="AH1" s="14">
        <v>1997.0</v>
      </c>
      <c r="AI1" s="14">
        <v>1998.0</v>
      </c>
      <c r="AJ1" s="14">
        <v>1999.0</v>
      </c>
      <c r="AK1" s="14">
        <v>2000.0</v>
      </c>
      <c r="AL1" s="14">
        <v>2001.0</v>
      </c>
      <c r="AM1" s="14">
        <v>2002.0</v>
      </c>
      <c r="AN1" s="14">
        <v>2003.0</v>
      </c>
      <c r="AO1" s="14">
        <v>2004.0</v>
      </c>
      <c r="AP1" s="14">
        <v>2005.0</v>
      </c>
      <c r="AQ1" s="14">
        <v>2006.0</v>
      </c>
      <c r="AR1" s="14">
        <v>2007.0</v>
      </c>
      <c r="AS1" s="14">
        <v>2008.0</v>
      </c>
      <c r="AT1" s="33">
        <v>2009.0</v>
      </c>
      <c r="AU1" s="36" t="s">
        <v>130</v>
      </c>
      <c r="AV1" s="36" t="s">
        <v>131</v>
      </c>
    </row>
    <row r="2" ht="11.25" customHeight="1">
      <c r="AT2" s="33"/>
    </row>
    <row r="3" ht="11.25" customHeight="1">
      <c r="A3" s="14" t="s">
        <v>59</v>
      </c>
      <c r="B3" s="15">
        <v>427.6870721607172</v>
      </c>
      <c r="C3" s="15">
        <v>454.52686015767375</v>
      </c>
      <c r="D3" s="15">
        <v>484.20908196404685</v>
      </c>
      <c r="E3" s="15">
        <v>502.8931644713811</v>
      </c>
      <c r="F3" s="15">
        <v>511.367956875007</v>
      </c>
      <c r="G3" s="15">
        <v>533.4973680715686</v>
      </c>
      <c r="H3" s="15">
        <v>525.8989043692425</v>
      </c>
      <c r="I3" s="15">
        <v>527.8930823745306</v>
      </c>
      <c r="J3" s="15">
        <v>514.6546270026192</v>
      </c>
      <c r="K3" s="15">
        <v>491.396094966739</v>
      </c>
      <c r="L3" s="15">
        <v>469.78349792946943</v>
      </c>
      <c r="M3" s="15">
        <v>457.9978596868244</v>
      </c>
      <c r="N3" s="15">
        <v>462.8255876564971</v>
      </c>
      <c r="O3" s="15">
        <v>484.1836995496747</v>
      </c>
      <c r="P3" s="15">
        <v>477.0145335570875</v>
      </c>
      <c r="Q3" s="15">
        <v>480.2120699271992</v>
      </c>
      <c r="R3" s="15">
        <v>478.8179629115403</v>
      </c>
      <c r="S3" s="15">
        <v>480.7464535368049</v>
      </c>
      <c r="T3" s="15">
        <v>482.9791806009977</v>
      </c>
      <c r="U3" s="15">
        <v>496.1390286010937</v>
      </c>
      <c r="V3" s="15">
        <v>498.6863121611993</v>
      </c>
      <c r="W3" s="15">
        <v>482.3224106291277</v>
      </c>
      <c r="X3" s="15">
        <v>467.2613849014238</v>
      </c>
      <c r="Y3" s="15">
        <v>459.07749097538283</v>
      </c>
      <c r="Z3" s="15">
        <v>429.0292554540079</v>
      </c>
      <c r="AA3" s="15">
        <v>416.60196368421674</v>
      </c>
      <c r="AB3" s="15">
        <v>422.91936459452586</v>
      </c>
      <c r="AC3" s="15">
        <v>413.0256246000799</v>
      </c>
      <c r="AD3" s="15">
        <v>397.0231766651778</v>
      </c>
      <c r="AE3" s="15">
        <v>387.52032681790206</v>
      </c>
      <c r="AF3" s="15">
        <v>383.5717309155004</v>
      </c>
      <c r="AG3" s="15">
        <v>382.0815704644504</v>
      </c>
      <c r="AH3" s="15">
        <v>379.9703805430468</v>
      </c>
      <c r="AI3" s="15">
        <v>368.1378569100191</v>
      </c>
      <c r="AJ3" s="15">
        <v>352.60315831411657</v>
      </c>
      <c r="AK3" s="15">
        <v>352.5989711332983</v>
      </c>
      <c r="AL3" s="15">
        <v>349.2009453210831</v>
      </c>
      <c r="AM3" s="15">
        <v>346.8498110565142</v>
      </c>
      <c r="AN3" s="15">
        <v>338.4126700793201</v>
      </c>
      <c r="AO3" s="15">
        <v>329.172744087216</v>
      </c>
      <c r="AP3" s="15">
        <v>313.3010014608405</v>
      </c>
      <c r="AQ3" s="15">
        <v>310.22717345374207</v>
      </c>
      <c r="AR3" s="15">
        <v>309.7561886537322</v>
      </c>
      <c r="AS3" s="15">
        <v>304.9450013884026</v>
      </c>
      <c r="AT3" s="37">
        <v>325.3328387400547</v>
      </c>
      <c r="AU3" s="16">
        <v>0.06978032137150003</v>
      </c>
      <c r="AV3" s="16">
        <v>0.08515353765705738</v>
      </c>
    </row>
    <row r="4" ht="11.25" customHeight="1">
      <c r="A4" s="14" t="s">
        <v>60</v>
      </c>
      <c r="B4" s="15">
        <v>43.87417766603813</v>
      </c>
      <c r="C4" s="15">
        <v>48.212154151415476</v>
      </c>
      <c r="D4" s="15">
        <v>52.701139990880066</v>
      </c>
      <c r="E4" s="15">
        <v>57.119336169376744</v>
      </c>
      <c r="F4" s="15">
        <v>62.21804330107513</v>
      </c>
      <c r="G4" s="15">
        <v>70.06788911949289</v>
      </c>
      <c r="H4" s="15">
        <v>75.16377318678911</v>
      </c>
      <c r="I4" s="15">
        <v>86.71314728535017</v>
      </c>
      <c r="J4" s="15">
        <v>100.31461176757541</v>
      </c>
      <c r="K4" s="15">
        <v>94.38654778571362</v>
      </c>
      <c r="L4" s="15">
        <v>81.57580039867945</v>
      </c>
      <c r="M4" s="15">
        <v>75.30462587789413</v>
      </c>
      <c r="N4" s="15">
        <v>75.57432145480314</v>
      </c>
      <c r="O4" s="15">
        <v>75.18987498636515</v>
      </c>
      <c r="P4" s="15">
        <v>86.27456744266985</v>
      </c>
      <c r="Q4" s="15">
        <v>83.26948491542363</v>
      </c>
      <c r="R4" s="15">
        <v>75.3616028998351</v>
      </c>
      <c r="S4" s="15">
        <v>74.5641401176173</v>
      </c>
      <c r="T4" s="15">
        <v>78.56049301133629</v>
      </c>
      <c r="U4" s="15">
        <v>83.81566941791215</v>
      </c>
      <c r="V4" s="15">
        <v>85.64552125680609</v>
      </c>
      <c r="W4" s="15">
        <v>85.6302926893245</v>
      </c>
      <c r="X4" s="15">
        <v>90.2060099270719</v>
      </c>
      <c r="Y4" s="15">
        <v>94.97387643069091</v>
      </c>
      <c r="Z4" s="15">
        <v>92.4479058933159</v>
      </c>
      <c r="AA4" s="15">
        <v>92.62125388144129</v>
      </c>
      <c r="AB4" s="15">
        <v>93.0394808870574</v>
      </c>
      <c r="AC4" s="15">
        <v>96.9805804489587</v>
      </c>
      <c r="AD4" s="15">
        <v>102.0309724347537</v>
      </c>
      <c r="AE4" s="15">
        <v>106.4257717126645</v>
      </c>
      <c r="AF4" s="15">
        <v>111.8999408621109</v>
      </c>
      <c r="AG4" s="15">
        <v>115.45766181478459</v>
      </c>
      <c r="AH4" s="15">
        <v>120.7245996328117</v>
      </c>
      <c r="AI4" s="15">
        <v>125.068863055227</v>
      </c>
      <c r="AJ4" s="15">
        <v>120.97679684911861</v>
      </c>
      <c r="AK4" s="15">
        <v>126.93829127737291</v>
      </c>
      <c r="AL4" s="15">
        <v>126.07546250335929</v>
      </c>
      <c r="AM4" s="15">
        <v>134.9743936067068</v>
      </c>
      <c r="AN4" s="15">
        <v>142.6485334999127</v>
      </c>
      <c r="AO4" s="15">
        <v>147.57130419751797</v>
      </c>
      <c r="AP4" s="15">
        <v>144.924642717144</v>
      </c>
      <c r="AQ4" s="15">
        <v>153.351183737241</v>
      </c>
      <c r="AR4" s="15">
        <v>159.5299894907152</v>
      </c>
      <c r="AS4" s="15">
        <v>157.7334197266943</v>
      </c>
      <c r="AT4" s="37">
        <v>155.730779637678</v>
      </c>
      <c r="AU4" s="16">
        <v>-0.009991417300828087</v>
      </c>
      <c r="AV4" s="16">
        <v>0.04076141486238239</v>
      </c>
    </row>
    <row r="5" ht="11.25" customHeight="1">
      <c r="A5" s="14" t="s">
        <v>61</v>
      </c>
      <c r="B5" s="15">
        <v>18.053894057433837</v>
      </c>
      <c r="C5" s="15">
        <v>18.489541890426878</v>
      </c>
      <c r="D5" s="15">
        <v>20.4637609358848</v>
      </c>
      <c r="E5" s="15">
        <v>21.90066560774527</v>
      </c>
      <c r="F5" s="15">
        <v>22.96500895040716</v>
      </c>
      <c r="G5" s="15">
        <v>24.17900688298923</v>
      </c>
      <c r="H5" s="15">
        <v>24.10731916395638</v>
      </c>
      <c r="I5" s="15">
        <v>25.09761742682097</v>
      </c>
      <c r="J5" s="15">
        <v>25.85938910319441</v>
      </c>
      <c r="K5" s="15">
        <v>32.41619267327227</v>
      </c>
      <c r="L5" s="15">
        <v>40.15469329097645</v>
      </c>
      <c r="M5" s="15">
        <v>44.77375085091903</v>
      </c>
      <c r="N5" s="15">
        <v>54.36570229180843</v>
      </c>
      <c r="O5" s="15">
        <v>66.69230895292841</v>
      </c>
      <c r="P5" s="15">
        <v>80.65991100017648</v>
      </c>
      <c r="Q5" s="15">
        <v>107.18790257922988</v>
      </c>
      <c r="R5" s="15">
        <v>127.99533948516228</v>
      </c>
      <c r="S5" s="15">
        <v>151.01307894006982</v>
      </c>
      <c r="T5" s="15">
        <v>147.12454932808936</v>
      </c>
      <c r="U5" s="15">
        <v>148.31125028363917</v>
      </c>
      <c r="V5" s="15">
        <v>145.85386380253613</v>
      </c>
      <c r="W5" s="15">
        <v>136.881763860525</v>
      </c>
      <c r="X5" s="15">
        <v>143.0352204825652</v>
      </c>
      <c r="Y5" s="15">
        <v>142.6909084032982</v>
      </c>
      <c r="Z5" s="15">
        <v>143.0652207346898</v>
      </c>
      <c r="AA5" s="15">
        <v>146.3385611274987</v>
      </c>
      <c r="AB5" s="15">
        <v>153.6721503668405</v>
      </c>
      <c r="AC5" s="15">
        <v>153.74085470085498</v>
      </c>
      <c r="AD5" s="15">
        <v>153.8068754254593</v>
      </c>
      <c r="AE5" s="15">
        <v>154.3662052794798</v>
      </c>
      <c r="AF5" s="15">
        <v>150.539884779265</v>
      </c>
      <c r="AG5" s="15">
        <v>162.57798804931588</v>
      </c>
      <c r="AH5" s="15">
        <v>169.6595239896129</v>
      </c>
      <c r="AI5" s="15">
        <v>173.4992801855629</v>
      </c>
      <c r="AJ5" s="15">
        <v>165.2109283211057</v>
      </c>
      <c r="AK5" s="15">
        <v>171.2224461084634</v>
      </c>
      <c r="AL5" s="15">
        <v>176.5724655220227</v>
      </c>
      <c r="AM5" s="15">
        <v>178.3646584978439</v>
      </c>
      <c r="AN5" s="15">
        <v>188.7745619342964</v>
      </c>
      <c r="AO5" s="15">
        <v>190.67333030784383</v>
      </c>
      <c r="AP5" s="15">
        <v>187.0843861137132</v>
      </c>
      <c r="AQ5" s="15">
        <v>183.0765258204928</v>
      </c>
      <c r="AR5" s="15">
        <v>172.6928296577235</v>
      </c>
      <c r="AS5" s="15">
        <v>157.7119611507746</v>
      </c>
      <c r="AT5" s="37">
        <v>147.47146603637302</v>
      </c>
      <c r="AU5" s="16">
        <v>-0.06236980143312998</v>
      </c>
      <c r="AV5" s="16">
        <v>0.03859959875278232</v>
      </c>
    </row>
    <row r="6" ht="11.25" customHeight="1">
      <c r="A6" s="17" t="s">
        <v>62</v>
      </c>
      <c r="B6" s="18">
        <v>489.6151438841892</v>
      </c>
      <c r="C6" s="18">
        <v>521.2285561995161</v>
      </c>
      <c r="D6" s="18">
        <v>557.3739828908117</v>
      </c>
      <c r="E6" s="18">
        <v>581.9131662485031</v>
      </c>
      <c r="F6" s="18">
        <v>596.5510091264892</v>
      </c>
      <c r="G6" s="18">
        <v>627.7442640740508</v>
      </c>
      <c r="H6" s="18">
        <v>625.1699967199879</v>
      </c>
      <c r="I6" s="18">
        <v>639.7038470867018</v>
      </c>
      <c r="J6" s="18">
        <v>640.828627873389</v>
      </c>
      <c r="K6" s="18">
        <v>618.1988354257248</v>
      </c>
      <c r="L6" s="18">
        <v>591.5139916191254</v>
      </c>
      <c r="M6" s="18">
        <v>578.0762364156376</v>
      </c>
      <c r="N6" s="18">
        <v>592.7656114031087</v>
      </c>
      <c r="O6" s="18">
        <v>626.0658834889682</v>
      </c>
      <c r="P6" s="18">
        <v>643.9490119999339</v>
      </c>
      <c r="Q6" s="18">
        <v>670.6694574218527</v>
      </c>
      <c r="R6" s="18">
        <v>682.1749052965376</v>
      </c>
      <c r="S6" s="18">
        <v>706.323672594492</v>
      </c>
      <c r="T6" s="18">
        <v>708.6642229404233</v>
      </c>
      <c r="U6" s="18">
        <v>728.265948302645</v>
      </c>
      <c r="V6" s="18">
        <v>730.1856972205414</v>
      </c>
      <c r="W6" s="18">
        <v>704.8344671789772</v>
      </c>
      <c r="X6" s="18">
        <v>700.5026153110609</v>
      </c>
      <c r="Y6" s="18">
        <v>696.7422758093719</v>
      </c>
      <c r="Z6" s="18">
        <v>664.5423820820135</v>
      </c>
      <c r="AA6" s="18">
        <v>655.5617786931567</v>
      </c>
      <c r="AB6" s="18">
        <v>669.6309958484237</v>
      </c>
      <c r="AC6" s="18">
        <v>663.7470597498935</v>
      </c>
      <c r="AD6" s="18">
        <v>652.8610245253908</v>
      </c>
      <c r="AE6" s="18">
        <v>648.3123038100464</v>
      </c>
      <c r="AF6" s="18">
        <v>646.0115565568763</v>
      </c>
      <c r="AG6" s="18">
        <v>660.117220328551</v>
      </c>
      <c r="AH6" s="18">
        <v>670.3545041654713</v>
      </c>
      <c r="AI6" s="18">
        <v>666.7060001508089</v>
      </c>
      <c r="AJ6" s="18">
        <v>638.7908834843408</v>
      </c>
      <c r="AK6" s="18">
        <v>650.7597085191346</v>
      </c>
      <c r="AL6" s="18">
        <v>651.8488733464651</v>
      </c>
      <c r="AM6" s="18">
        <v>660.1888631610649</v>
      </c>
      <c r="AN6" s="18">
        <v>669.8357655135292</v>
      </c>
      <c r="AO6" s="18">
        <v>667.4173785925777</v>
      </c>
      <c r="AP6" s="18">
        <v>645.3100302916978</v>
      </c>
      <c r="AQ6" s="18">
        <v>646.6548830114759</v>
      </c>
      <c r="AR6" s="18">
        <v>641.9790078021708</v>
      </c>
      <c r="AS6" s="18">
        <v>620.3903822658715</v>
      </c>
      <c r="AT6" s="18">
        <v>628.5350844141058</v>
      </c>
      <c r="AU6" s="19">
        <v>0.015904044227925462</v>
      </c>
      <c r="AV6" s="19">
        <v>0.16451455127222211</v>
      </c>
    </row>
    <row r="7" ht="11.2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37"/>
      <c r="AU7" s="16"/>
      <c r="AV7" s="16"/>
    </row>
    <row r="8" ht="11.25" customHeight="1">
      <c r="A8" s="14" t="s">
        <v>63</v>
      </c>
      <c r="B8" s="15">
        <v>13.7647586206897</v>
      </c>
      <c r="C8" s="15">
        <v>14.6439655172414</v>
      </c>
      <c r="D8" s="15">
        <v>15.962275862069</v>
      </c>
      <c r="E8" s="15">
        <v>17.4875862068966</v>
      </c>
      <c r="F8" s="15">
        <v>18.106758620689696</v>
      </c>
      <c r="G8" s="15">
        <v>20.0005172413793</v>
      </c>
      <c r="H8" s="15">
        <v>21.5708620689655</v>
      </c>
      <c r="I8" s="15">
        <v>22.218034482758597</v>
      </c>
      <c r="J8" s="15">
        <v>21.601172413793098</v>
      </c>
      <c r="K8" s="15">
        <v>21.1447586206897</v>
      </c>
      <c r="L8" s="15">
        <v>20.2605517241379</v>
      </c>
      <c r="M8" s="15">
        <v>20.414137931034503</v>
      </c>
      <c r="N8" s="15">
        <v>22.0619655172414</v>
      </c>
      <c r="O8" s="15">
        <v>23.209862068965496</v>
      </c>
      <c r="P8" s="15">
        <v>24.2781034482759</v>
      </c>
      <c r="Q8" s="15">
        <v>25.267034482758596</v>
      </c>
      <c r="R8" s="15">
        <v>25.736379310344798</v>
      </c>
      <c r="S8" s="15">
        <v>25.5713103448276</v>
      </c>
      <c r="T8" s="15">
        <v>25.6673103448276</v>
      </c>
      <c r="U8" s="15">
        <v>25.1417586206897</v>
      </c>
      <c r="V8" s="15">
        <v>24.1586206896552</v>
      </c>
      <c r="W8" s="15">
        <v>22.8686551724138</v>
      </c>
      <c r="X8" s="15">
        <v>22.5725862068966</v>
      </c>
      <c r="Y8" s="15">
        <v>23.7197586206897</v>
      </c>
      <c r="Z8" s="15">
        <v>24.2299655172414</v>
      </c>
      <c r="AA8" s="15">
        <v>25.4365517241379</v>
      </c>
      <c r="AB8" s="15">
        <v>25.882</v>
      </c>
      <c r="AC8" s="15">
        <v>29.0404482758621</v>
      </c>
      <c r="AD8" s="15">
        <v>31.0678275862069</v>
      </c>
      <c r="AE8" s="15">
        <v>34.510999999999996</v>
      </c>
      <c r="AF8" s="15">
        <v>37.4569310344828</v>
      </c>
      <c r="AG8" s="15">
        <v>40.816</v>
      </c>
      <c r="AH8" s="15">
        <v>43.385586206896605</v>
      </c>
      <c r="AI8" s="15">
        <v>44.02806896551719</v>
      </c>
      <c r="AJ8" s="15">
        <v>41.819206896551705</v>
      </c>
      <c r="AK8" s="15">
        <v>40.434724137931</v>
      </c>
      <c r="AL8" s="15">
        <v>41.537000000000006</v>
      </c>
      <c r="AM8" s="15">
        <v>40.9015172413793</v>
      </c>
      <c r="AN8" s="15">
        <v>40.243</v>
      </c>
      <c r="AO8" s="15">
        <v>37.7888620689655</v>
      </c>
      <c r="AP8" s="15">
        <v>36.24227193328049</v>
      </c>
      <c r="AQ8" s="15">
        <v>35.76723760303556</v>
      </c>
      <c r="AR8" s="15">
        <v>34.94307831220248</v>
      </c>
      <c r="AS8" s="15">
        <v>34.12383195133224</v>
      </c>
      <c r="AT8" s="37">
        <v>33.77784525559405</v>
      </c>
      <c r="AU8" s="16">
        <v>-0.007427203788352599</v>
      </c>
      <c r="AV8" s="16">
        <v>0.0088411087828877</v>
      </c>
    </row>
    <row r="9" ht="11.25" customHeight="1">
      <c r="A9" s="14" t="s">
        <v>64</v>
      </c>
      <c r="B9" s="15">
        <v>4.762205759757489</v>
      </c>
      <c r="C9" s="15">
        <v>5.815090375142099</v>
      </c>
      <c r="D9" s="15">
        <v>7.319211254262979</v>
      </c>
      <c r="E9" s="15">
        <v>8.043110041682452</v>
      </c>
      <c r="F9" s="15">
        <v>8.7731947707465</v>
      </c>
      <c r="G9" s="15">
        <v>8.32195850701023</v>
      </c>
      <c r="H9" s="15">
        <v>8.704385562713147</v>
      </c>
      <c r="I9" s="15">
        <v>8.527134293292914</v>
      </c>
      <c r="J9" s="15">
        <v>8.654248200075788</v>
      </c>
      <c r="K9" s="15">
        <v>9.005209738537328</v>
      </c>
      <c r="L9" s="15">
        <v>8.822488442591888</v>
      </c>
      <c r="M9" s="15">
        <v>8.595286017430844</v>
      </c>
      <c r="N9" s="15">
        <v>8.270977453580898</v>
      </c>
      <c r="O9" s="15">
        <v>8.220840090943538</v>
      </c>
      <c r="P9" s="15">
        <v>8.521664266767718</v>
      </c>
      <c r="Q9" s="15">
        <v>9.349406896551724</v>
      </c>
      <c r="R9" s="15">
        <v>10.909585827965097</v>
      </c>
      <c r="S9" s="15">
        <v>13.297507389162577</v>
      </c>
      <c r="T9" s="15">
        <v>16.875088291019356</v>
      </c>
      <c r="U9" s="15">
        <v>23.57041386888978</v>
      </c>
      <c r="V9" s="15">
        <v>27.830620689655174</v>
      </c>
      <c r="W9" s="15">
        <v>29.29655418719209</v>
      </c>
      <c r="X9" s="15">
        <v>29.12662656309213</v>
      </c>
      <c r="Y9" s="15">
        <v>28.471873664266766</v>
      </c>
      <c r="Z9" s="15">
        <v>30.41824801061011</v>
      </c>
      <c r="AA9" s="15">
        <v>32.25465858279649</v>
      </c>
      <c r="AB9" s="15">
        <v>31.88502519893897</v>
      </c>
      <c r="AC9" s="15">
        <v>32.334817127699914</v>
      </c>
      <c r="AD9" s="15">
        <v>32.90413452065178</v>
      </c>
      <c r="AE9" s="15">
        <v>34.29349962106854</v>
      </c>
      <c r="AF9" s="15">
        <v>35.54693368700264</v>
      </c>
      <c r="AG9" s="15">
        <v>40.156219098143225</v>
      </c>
      <c r="AH9" s="15">
        <v>43.04886623721102</v>
      </c>
      <c r="AI9" s="15">
        <v>49.78006650246308</v>
      </c>
      <c r="AJ9" s="15">
        <v>56.267080522925326</v>
      </c>
      <c r="AK9" s="15">
        <v>63.16078226600984</v>
      </c>
      <c r="AL9" s="15">
        <v>66.32705589238344</v>
      </c>
      <c r="AM9" s="15">
        <v>74.36601837817358</v>
      </c>
      <c r="AN9" s="15">
        <v>76.97838935202729</v>
      </c>
      <c r="AO9" s="15">
        <v>76.45219916635087</v>
      </c>
      <c r="AP9" s="15">
        <v>84.56390945177013</v>
      </c>
      <c r="AQ9" s="15">
        <v>89.18075068377975</v>
      </c>
      <c r="AR9" s="15">
        <v>90.40441649689342</v>
      </c>
      <c r="AS9" s="15">
        <v>93.94577626749269</v>
      </c>
      <c r="AT9" s="37">
        <v>100.35514404890763</v>
      </c>
      <c r="AU9" s="16">
        <v>0.07115076001412368</v>
      </c>
      <c r="AV9" s="16">
        <v>0.026267239332319968</v>
      </c>
    </row>
    <row r="10" ht="11.25" customHeight="1">
      <c r="A10" s="14" t="s">
        <v>65</v>
      </c>
      <c r="B10" s="15">
        <v>10.145575407351279</v>
      </c>
      <c r="C10" s="15">
        <v>9.94502595680182</v>
      </c>
      <c r="D10" s="15">
        <v>9.59406441834028</v>
      </c>
      <c r="E10" s="15">
        <v>8.81595392194013</v>
      </c>
      <c r="F10" s="15">
        <v>10.69708639636228</v>
      </c>
      <c r="G10" s="15">
        <v>11.205375521030676</v>
      </c>
      <c r="H10" s="15">
        <v>11.123772641151996</v>
      </c>
      <c r="I10" s="15">
        <v>10.079756498673737</v>
      </c>
      <c r="J10" s="15">
        <v>9.482033345964386</v>
      </c>
      <c r="K10" s="15">
        <v>8.648370026525196</v>
      </c>
      <c r="L10" s="15">
        <v>8.101893520272828</v>
      </c>
      <c r="M10" s="15">
        <v>7.571068510799544</v>
      </c>
      <c r="N10" s="15">
        <v>7.117818112921558</v>
      </c>
      <c r="O10" s="15">
        <v>6.766856574460018</v>
      </c>
      <c r="P10" s="15">
        <v>6.3657576733611165</v>
      </c>
      <c r="Q10" s="15">
        <v>6.483747555892384</v>
      </c>
      <c r="R10" s="15">
        <v>6.917268662372107</v>
      </c>
      <c r="S10" s="15">
        <v>7.286902046229629</v>
      </c>
      <c r="T10" s="15">
        <v>7.8197411898446365</v>
      </c>
      <c r="U10" s="15">
        <v>8.595286017430844</v>
      </c>
      <c r="V10" s="15">
        <v>9.073175255778708</v>
      </c>
      <c r="W10" s="15">
        <v>15.290208222811717</v>
      </c>
      <c r="X10" s="15">
        <v>19.38867828723006</v>
      </c>
      <c r="Y10" s="15">
        <v>19.03960015157256</v>
      </c>
      <c r="Z10" s="15">
        <v>20.34128817733986</v>
      </c>
      <c r="AA10" s="15">
        <v>22.25930162940512</v>
      </c>
      <c r="AB10" s="15">
        <v>21.49948200075788</v>
      </c>
      <c r="AC10" s="15">
        <v>22.156633118605562</v>
      </c>
      <c r="AD10" s="15">
        <v>22.884656309208058</v>
      </c>
      <c r="AE10" s="15">
        <v>22.97129367184536</v>
      </c>
      <c r="AF10" s="15">
        <v>29.53425369458124</v>
      </c>
      <c r="AG10" s="15">
        <v>31.771088366805586</v>
      </c>
      <c r="AH10" s="15">
        <v>33.18671561197419</v>
      </c>
      <c r="AI10" s="15">
        <v>38.49958866995071</v>
      </c>
      <c r="AJ10" s="15">
        <v>41.639570670708586</v>
      </c>
      <c r="AK10" s="15">
        <v>35.3363638499432</v>
      </c>
      <c r="AL10" s="15">
        <v>31.046949791587693</v>
      </c>
      <c r="AM10" s="15">
        <v>29.74337836301629</v>
      </c>
      <c r="AN10" s="15">
        <v>27.888295945433892</v>
      </c>
      <c r="AO10" s="15">
        <v>27.325710477453566</v>
      </c>
      <c r="AP10" s="15">
        <v>27.301689185544905</v>
      </c>
      <c r="AQ10" s="15">
        <v>27.49808975937857</v>
      </c>
      <c r="AR10" s="15">
        <v>27.610533945412808</v>
      </c>
      <c r="AS10" s="15">
        <v>30.50296909814322</v>
      </c>
      <c r="AT10" s="37">
        <v>34.12713693633954</v>
      </c>
      <c r="AU10" s="16">
        <v>0.12187885158129275</v>
      </c>
      <c r="AV10" s="16">
        <v>0.008932533375636613</v>
      </c>
    </row>
    <row r="11" ht="11.25" customHeight="1">
      <c r="A11" s="14" t="s">
        <v>66</v>
      </c>
      <c r="B11" s="15">
        <v>0.410112359550562</v>
      </c>
      <c r="C11" s="15">
        <v>0.358848314606742</v>
      </c>
      <c r="D11" s="15">
        <v>0.307584269662921</v>
      </c>
      <c r="E11" s="15">
        <v>0.257022471910112</v>
      </c>
      <c r="F11" s="15">
        <v>0.205056179775281</v>
      </c>
      <c r="G11" s="15">
        <v>0.205056179775281</v>
      </c>
      <c r="H11" s="15">
        <v>0.205056179775281</v>
      </c>
      <c r="I11" s="15">
        <v>4.00955056179775</v>
      </c>
      <c r="J11" s="15">
        <v>10.7141853932584</v>
      </c>
      <c r="K11" s="15">
        <v>9.07373595505618</v>
      </c>
      <c r="L11" s="15">
        <v>8.25351123595506</v>
      </c>
      <c r="M11" s="15">
        <v>9.66404494382022</v>
      </c>
      <c r="N11" s="15">
        <v>9.41278574196048</v>
      </c>
      <c r="O11" s="15">
        <v>10.41826811313446</v>
      </c>
      <c r="P11" s="15">
        <v>11.033436652460258</v>
      </c>
      <c r="Q11" s="15">
        <v>10.549620302208462</v>
      </c>
      <c r="R11" s="15">
        <v>10.879644517628858</v>
      </c>
      <c r="S11" s="15">
        <v>10.879644517628858</v>
      </c>
      <c r="T11" s="15">
        <v>12.263773731111959</v>
      </c>
      <c r="U11" s="15">
        <v>13.342210228593594</v>
      </c>
      <c r="V11" s="15">
        <v>14.567558698179017</v>
      </c>
      <c r="W11" s="15">
        <v>15.182727237504817</v>
      </c>
      <c r="X11" s="15">
        <v>8.982874854707479</v>
      </c>
      <c r="Y11" s="15">
        <v>15.789773188686523</v>
      </c>
      <c r="Z11" s="15">
        <v>14.582322743122818</v>
      </c>
      <c r="AA11" s="15">
        <v>14.855344440139497</v>
      </c>
      <c r="AB11" s="15">
        <v>15.604506586594376</v>
      </c>
      <c r="AC11" s="15">
        <v>16.706900271212717</v>
      </c>
      <c r="AD11" s="15">
        <v>17.923055598605234</v>
      </c>
      <c r="AE11" s="15">
        <v>19.717297171638936</v>
      </c>
      <c r="AF11" s="15">
        <v>20.095944013948056</v>
      </c>
      <c r="AG11" s="15">
        <v>20.028339635800048</v>
      </c>
      <c r="AH11" s="15">
        <v>20.178673576133235</v>
      </c>
      <c r="AI11" s="15">
        <v>19.563505036807435</v>
      </c>
      <c r="AJ11" s="15">
        <v>19.460976946919835</v>
      </c>
      <c r="AK11" s="15">
        <v>20.850811545912446</v>
      </c>
      <c r="AL11" s="15">
        <v>21.152690430065835</v>
      </c>
      <c r="AM11" s="15">
        <v>20.383729755908536</v>
      </c>
      <c r="AN11" s="15">
        <v>21.716594924447936</v>
      </c>
      <c r="AO11" s="15">
        <v>27.327777838047247</v>
      </c>
      <c r="AP11" s="15">
        <v>27.560696048043436</v>
      </c>
      <c r="AQ11" s="15">
        <v>27.749328122481636</v>
      </c>
      <c r="AR11" s="15">
        <v>26.488666160402936</v>
      </c>
      <c r="AS11" s="15">
        <v>26.23089797610905</v>
      </c>
      <c r="AT11" s="37">
        <v>25.205131464663236</v>
      </c>
      <c r="AU11" s="16">
        <v>-0.03647268795827996</v>
      </c>
      <c r="AV11" s="16">
        <v>0.006597262420970082</v>
      </c>
    </row>
    <row r="12" ht="11.25" customHeight="1">
      <c r="A12" s="14" t="s">
        <v>67</v>
      </c>
      <c r="B12" s="15">
        <v>3.2118979496738094</v>
      </c>
      <c r="C12" s="15">
        <v>3.2118979496738094</v>
      </c>
      <c r="D12" s="15">
        <v>3.6064925442684093</v>
      </c>
      <c r="E12" s="15">
        <v>3.764751724137931</v>
      </c>
      <c r="F12" s="15">
        <v>3.6558168685927295</v>
      </c>
      <c r="G12" s="15">
        <v>3.6558168685927295</v>
      </c>
      <c r="H12" s="15">
        <v>3.1260736253494894</v>
      </c>
      <c r="I12" s="15">
        <v>3.2830165890028007</v>
      </c>
      <c r="J12" s="15">
        <v>3.5699925442684095</v>
      </c>
      <c r="K12" s="15">
        <v>3.8659384902143494</v>
      </c>
      <c r="L12" s="15">
        <v>3.5878513513513504</v>
      </c>
      <c r="M12" s="15">
        <v>3.79551891891892</v>
      </c>
      <c r="N12" s="15">
        <v>4.52501351351351</v>
      </c>
      <c r="O12" s="15">
        <v>7.48447297297297</v>
      </c>
      <c r="P12" s="15">
        <v>9.50677027027027</v>
      </c>
      <c r="Q12" s="15">
        <v>9.68119459459459</v>
      </c>
      <c r="R12" s="15">
        <v>9.556094594594601</v>
      </c>
      <c r="S12" s="15">
        <v>9.65474324324324</v>
      </c>
      <c r="T12" s="15">
        <v>8.43445945945946</v>
      </c>
      <c r="U12" s="15">
        <v>9.13714054054054</v>
      </c>
      <c r="V12" s="15">
        <v>9.309472972972971</v>
      </c>
      <c r="W12" s="15">
        <v>8.81622972972973</v>
      </c>
      <c r="X12" s="15">
        <v>8.12568918918919</v>
      </c>
      <c r="Y12" s="15">
        <v>7.01038378378378</v>
      </c>
      <c r="Z12" s="15">
        <v>6.44866216216216</v>
      </c>
      <c r="AA12" s="15">
        <v>6.39933783783784</v>
      </c>
      <c r="AB12" s="15">
        <v>5.7087972972973</v>
      </c>
      <c r="AC12" s="15">
        <v>5.7738972972973</v>
      </c>
      <c r="AD12" s="15">
        <v>6.25136486486486</v>
      </c>
      <c r="AE12" s="15">
        <v>6.30068918918919</v>
      </c>
      <c r="AF12" s="15">
        <v>6.054067567567571</v>
      </c>
      <c r="AG12" s="15">
        <v>5.9717351351351295</v>
      </c>
      <c r="AH12" s="15">
        <v>5.8882357875116496</v>
      </c>
      <c r="AI12" s="15">
        <v>5.67811416589003</v>
      </c>
      <c r="AJ12" s="15">
        <v>5.2163364398881695</v>
      </c>
      <c r="AK12" s="15">
        <v>4.871552096924511</v>
      </c>
      <c r="AL12" s="15">
        <v>4.759593196644919</v>
      </c>
      <c r="AM12" s="15">
        <v>4.759593196644919</v>
      </c>
      <c r="AN12" s="15">
        <v>4.463647250698979</v>
      </c>
      <c r="AO12" s="15">
        <v>4.433921155638396</v>
      </c>
      <c r="AP12" s="15">
        <v>4.96022600186393</v>
      </c>
      <c r="AQ12" s="15">
        <v>5.133171281453868</v>
      </c>
      <c r="AR12" s="15">
        <v>5.067412757222742</v>
      </c>
      <c r="AS12" s="15">
        <v>5.285643861137001</v>
      </c>
      <c r="AT12" s="37">
        <v>6.380140816490677</v>
      </c>
      <c r="AU12" s="16">
        <v>0.210376790873662</v>
      </c>
      <c r="AV12" s="16">
        <v>0.0016699561082687533</v>
      </c>
    </row>
    <row r="13" ht="11.25" customHeight="1">
      <c r="A13" s="14" t="s">
        <v>68</v>
      </c>
      <c r="B13" s="15">
        <v>7.032234923517114</v>
      </c>
      <c r="C13" s="15">
        <v>7.972149086607244</v>
      </c>
      <c r="D13" s="15">
        <v>9.329802877737423</v>
      </c>
      <c r="E13" s="15">
        <v>10.0008583690987</v>
      </c>
      <c r="F13" s="15">
        <v>8.19814020028612</v>
      </c>
      <c r="G13" s="15">
        <v>7.310443490701</v>
      </c>
      <c r="H13" s="15">
        <v>6.73605150214592</v>
      </c>
      <c r="I13" s="15">
        <v>7.38283261802575</v>
      </c>
      <c r="J13" s="15">
        <v>8.66809728183119</v>
      </c>
      <c r="K13" s="15">
        <v>9.76466380543634</v>
      </c>
      <c r="L13" s="15">
        <v>11.2789699570815</v>
      </c>
      <c r="M13" s="15">
        <v>11.1004291845494</v>
      </c>
      <c r="N13" s="15">
        <v>11.9577968526466</v>
      </c>
      <c r="O13" s="15">
        <v>12.0100143061516</v>
      </c>
      <c r="P13" s="15">
        <v>11.1745350500715</v>
      </c>
      <c r="Q13" s="15">
        <v>11.1004291845494</v>
      </c>
      <c r="R13" s="15">
        <v>9.86909871244635</v>
      </c>
      <c r="S13" s="15">
        <v>9.24248927038627</v>
      </c>
      <c r="T13" s="15">
        <v>8.35479256080114</v>
      </c>
      <c r="U13" s="15">
        <v>8.90128755364807</v>
      </c>
      <c r="V13" s="15">
        <v>9.08531473533619</v>
      </c>
      <c r="W13" s="15">
        <v>8.731454458750594</v>
      </c>
      <c r="X13" s="15">
        <v>8.01207200762995</v>
      </c>
      <c r="Y13" s="15">
        <v>7.8362746781115895</v>
      </c>
      <c r="Z13" s="15">
        <v>7.733752980448262</v>
      </c>
      <c r="AA13" s="15">
        <v>7.762646638054363</v>
      </c>
      <c r="AB13" s="15">
        <v>7.613160788305638</v>
      </c>
      <c r="AC13" s="15">
        <v>7.291849510289421</v>
      </c>
      <c r="AD13" s="15">
        <v>6.773075685044568</v>
      </c>
      <c r="AE13" s="15">
        <v>7.091950267781812</v>
      </c>
      <c r="AF13" s="15">
        <v>7.045413135981802</v>
      </c>
      <c r="AG13" s="15">
        <v>6.978018708044455</v>
      </c>
      <c r="AH13" s="15">
        <v>6.744402947434068</v>
      </c>
      <c r="AI13" s="15">
        <v>6.703847391878512</v>
      </c>
      <c r="AJ13" s="15">
        <v>6.9487773742709384</v>
      </c>
      <c r="AK13" s="15">
        <v>6.759228953449986</v>
      </c>
      <c r="AL13" s="15">
        <v>6.526542359047729</v>
      </c>
      <c r="AM13" s="15">
        <v>7.531189428120754</v>
      </c>
      <c r="AN13" s="15">
        <v>7.868892419573744</v>
      </c>
      <c r="AO13" s="15">
        <v>7.28551254539452</v>
      </c>
      <c r="AP13" s="15">
        <v>8.256995295477054</v>
      </c>
      <c r="AQ13" s="15">
        <v>8.32596610021643</v>
      </c>
      <c r="AR13" s="15">
        <v>7.201776597061733</v>
      </c>
      <c r="AS13" s="15">
        <v>6.857924545394521</v>
      </c>
      <c r="AT13" s="37">
        <v>6.79889972740105</v>
      </c>
      <c r="AU13" s="16">
        <v>-0.005890659074074489</v>
      </c>
      <c r="AV13" s="16">
        <v>0.0017795632503806098</v>
      </c>
    </row>
    <row r="14" ht="11.25" customHeight="1">
      <c r="A14" s="14" t="s">
        <v>69</v>
      </c>
      <c r="B14" s="15">
        <v>184.11396184679265</v>
      </c>
      <c r="C14" s="15">
        <v>178.78590853267164</v>
      </c>
      <c r="D14" s="15">
        <v>187.92504246951216</v>
      </c>
      <c r="E14" s="15">
        <v>191.76238398573318</v>
      </c>
      <c r="F14" s="15">
        <v>190.80553087321175</v>
      </c>
      <c r="G14" s="15">
        <v>197.23806236673045</v>
      </c>
      <c r="H14" s="15">
        <v>189.87655608611968</v>
      </c>
      <c r="I14" s="15">
        <v>173.8123476098782</v>
      </c>
      <c r="J14" s="15">
        <v>181.43453814028396</v>
      </c>
      <c r="K14" s="15">
        <v>160.65021554602157</v>
      </c>
      <c r="L14" s="15">
        <v>127.09779647889462</v>
      </c>
      <c r="M14" s="15">
        <v>124.81268058825785</v>
      </c>
      <c r="N14" s="15">
        <v>121.48991737851274</v>
      </c>
      <c r="O14" s="15">
        <v>116.97508342917894</v>
      </c>
      <c r="P14" s="15">
        <v>127.36823307831762</v>
      </c>
      <c r="Q14" s="15">
        <v>117.34633009395077</v>
      </c>
      <c r="R14" s="15">
        <v>113.61535593578051</v>
      </c>
      <c r="S14" s="15">
        <v>102.59502445475418</v>
      </c>
      <c r="T14" s="15">
        <v>97.26892520343068</v>
      </c>
      <c r="U14" s="15">
        <v>97.60429091379025</v>
      </c>
      <c r="V14" s="15">
        <v>91.50404027043676</v>
      </c>
      <c r="W14" s="15">
        <v>98.94493703450026</v>
      </c>
      <c r="X14" s="15">
        <v>100.25350046953817</v>
      </c>
      <c r="Y14" s="15">
        <v>105.1950813765649</v>
      </c>
      <c r="Z14" s="15">
        <v>105.65969742787833</v>
      </c>
      <c r="AA14" s="15">
        <v>117.79705189473732</v>
      </c>
      <c r="AB14" s="15">
        <v>131.32541480036002</v>
      </c>
      <c r="AC14" s="15">
        <v>131.589960401132</v>
      </c>
      <c r="AD14" s="15">
        <v>136.1373584320874</v>
      </c>
      <c r="AE14" s="15">
        <v>144.4793666640818</v>
      </c>
      <c r="AF14" s="15">
        <v>155.32509364055738</v>
      </c>
      <c r="AG14" s="15">
        <v>165.1781203034334</v>
      </c>
      <c r="AH14" s="15">
        <v>174.36596392309872</v>
      </c>
      <c r="AI14" s="15">
        <v>179.581893371758</v>
      </c>
      <c r="AJ14" s="15">
        <v>160.867175792507</v>
      </c>
      <c r="AK14" s="15">
        <v>167.26727377521598</v>
      </c>
      <c r="AL14" s="15">
        <v>161.628206051873</v>
      </c>
      <c r="AM14" s="15">
        <v>148.782414985591</v>
      </c>
      <c r="AN14" s="15">
        <v>131.37906772334298</v>
      </c>
      <c r="AO14" s="15">
        <v>149.951993083573</v>
      </c>
      <c r="AP14" s="15">
        <v>151.007442363112</v>
      </c>
      <c r="AQ14" s="15">
        <v>144.222860230548</v>
      </c>
      <c r="AR14" s="15">
        <v>133.861412103747</v>
      </c>
      <c r="AS14" s="15">
        <v>131.511648414986</v>
      </c>
      <c r="AT14" s="37">
        <v>124.777391930836</v>
      </c>
      <c r="AU14" s="16">
        <v>-0.04860710585631989</v>
      </c>
      <c r="AV14" s="16">
        <v>0.03265958758937815</v>
      </c>
    </row>
    <row r="15" ht="11.25" customHeight="1">
      <c r="A15" s="14" t="s">
        <v>71</v>
      </c>
      <c r="B15" s="15">
        <v>2.2059846771909073</v>
      </c>
      <c r="C15" s="15">
        <v>2.5259451211660826</v>
      </c>
      <c r="D15" s="15">
        <v>3.5907558007777287</v>
      </c>
      <c r="E15" s="15">
        <v>3.9008517833689633</v>
      </c>
      <c r="F15" s="15">
        <v>3.8574467822100877</v>
      </c>
      <c r="G15" s="15">
        <v>2.9554834539414374</v>
      </c>
      <c r="H15" s="15">
        <v>3.648284862609777</v>
      </c>
      <c r="I15" s="15">
        <v>3.990898375009648</v>
      </c>
      <c r="J15" s="15">
        <v>3.994987767505344</v>
      </c>
      <c r="K15" s="15">
        <v>3.805688802293127</v>
      </c>
      <c r="L15" s="15">
        <v>3.4588336335084424</v>
      </c>
      <c r="M15" s="15">
        <v>3.463188794047831</v>
      </c>
      <c r="N15" s="15">
        <v>3.0108106106658714</v>
      </c>
      <c r="O15" s="15">
        <v>2.9164388655057847</v>
      </c>
      <c r="P15" s="15">
        <v>2.954739229671593</v>
      </c>
      <c r="Q15" s="15">
        <v>3.6354328995736145</v>
      </c>
      <c r="R15" s="15">
        <v>3.947318164495712</v>
      </c>
      <c r="S15" s="15">
        <v>4.561847011134527</v>
      </c>
      <c r="T15" s="15">
        <v>4.544307411916546</v>
      </c>
      <c r="U15" s="15">
        <v>4.400161946654525</v>
      </c>
      <c r="V15" s="15">
        <v>4.249280992520253</v>
      </c>
      <c r="W15" s="15">
        <v>4.171844481615043</v>
      </c>
      <c r="X15" s="15">
        <v>3.9943900447472704</v>
      </c>
      <c r="Y15" s="15">
        <v>3.57895543575758</v>
      </c>
      <c r="Z15" s="15">
        <v>3.5290184393748056</v>
      </c>
      <c r="AA15" s="15">
        <v>3.5771103300451204</v>
      </c>
      <c r="AB15" s="15">
        <v>3.57609629365434</v>
      </c>
      <c r="AC15" s="15">
        <v>3.5612220864777835</v>
      </c>
      <c r="AD15" s="15">
        <v>3.9175655052499843</v>
      </c>
      <c r="AE15" s="15">
        <v>4.267239273855707</v>
      </c>
      <c r="AF15" s="15">
        <v>4.630855292210346</v>
      </c>
      <c r="AG15" s="15">
        <v>4.962205703281721</v>
      </c>
      <c r="AH15" s="15">
        <v>5.281823999564914</v>
      </c>
      <c r="AI15" s="15">
        <v>6.165572974486605</v>
      </c>
      <c r="AJ15" s="15">
        <v>6.189816776387619</v>
      </c>
      <c r="AK15" s="15">
        <v>6.586700561902774</v>
      </c>
      <c r="AL15" s="15">
        <v>6.919363999307344</v>
      </c>
      <c r="AM15" s="15">
        <v>7.760950851624728</v>
      </c>
      <c r="AN15" s="15">
        <v>7.79875554729472</v>
      </c>
      <c r="AO15" s="15">
        <v>7.322804156317101</v>
      </c>
      <c r="AP15" s="15">
        <v>7.211494534263308</v>
      </c>
      <c r="AQ15" s="15">
        <v>7.0789189903704335</v>
      </c>
      <c r="AR15" s="15">
        <v>7.164900215485036</v>
      </c>
      <c r="AS15" s="15">
        <v>7.080709885004351</v>
      </c>
      <c r="AT15" s="37">
        <v>7.0917095074779155</v>
      </c>
      <c r="AU15" s="16">
        <v>0.004297445324569216</v>
      </c>
      <c r="AV15" s="16">
        <v>0.00185620411064757</v>
      </c>
    </row>
    <row r="16" ht="11.25" customHeight="1">
      <c r="A16" s="17" t="s">
        <v>72</v>
      </c>
      <c r="B16" s="18">
        <v>225.6467315445235</v>
      </c>
      <c r="C16" s="18">
        <v>223.25883085391084</v>
      </c>
      <c r="D16" s="18">
        <v>237.6352294966309</v>
      </c>
      <c r="E16" s="18">
        <v>244.03251850476806</v>
      </c>
      <c r="F16" s="18">
        <v>244.29903069187446</v>
      </c>
      <c r="G16" s="18">
        <v>250.8927136291611</v>
      </c>
      <c r="H16" s="18">
        <v>244.9910425288308</v>
      </c>
      <c r="I16" s="18">
        <v>233.3035710284394</v>
      </c>
      <c r="J16" s="18">
        <v>248.11925508698056</v>
      </c>
      <c r="K16" s="18">
        <v>225.9585809847738</v>
      </c>
      <c r="L16" s="18">
        <v>190.8618963437936</v>
      </c>
      <c r="M16" s="18">
        <v>189.4163548888591</v>
      </c>
      <c r="N16" s="18">
        <v>187.84708518104304</v>
      </c>
      <c r="O16" s="18">
        <v>188.00183642131282</v>
      </c>
      <c r="P16" s="18">
        <v>201.20323966919597</v>
      </c>
      <c r="Q16" s="18">
        <v>193.41319601007956</v>
      </c>
      <c r="R16" s="18">
        <v>191.43074572562801</v>
      </c>
      <c r="S16" s="18">
        <v>183.08946827736688</v>
      </c>
      <c r="T16" s="18">
        <v>181.22839819241136</v>
      </c>
      <c r="U16" s="18">
        <v>190.69254969023729</v>
      </c>
      <c r="V16" s="18">
        <v>189.77808430453427</v>
      </c>
      <c r="W16" s="18">
        <v>203.30261052451806</v>
      </c>
      <c r="X16" s="18">
        <v>200.45641762303086</v>
      </c>
      <c r="Y16" s="18">
        <v>210.6417008994334</v>
      </c>
      <c r="Z16" s="18">
        <v>212.94295545817772</v>
      </c>
      <c r="AA16" s="18">
        <v>230.34200307715366</v>
      </c>
      <c r="AB16" s="18">
        <v>243.09448296590853</v>
      </c>
      <c r="AC16" s="18">
        <v>248.4557280885768</v>
      </c>
      <c r="AD16" s="18">
        <v>257.8590385019188</v>
      </c>
      <c r="AE16" s="18">
        <v>273.63233585946136</v>
      </c>
      <c r="AF16" s="18">
        <v>295.6894920663318</v>
      </c>
      <c r="AG16" s="18">
        <v>315.8617269506435</v>
      </c>
      <c r="AH16" s="18">
        <v>332.0802682898244</v>
      </c>
      <c r="AI16" s="18">
        <v>350.0006570787516</v>
      </c>
      <c r="AJ16" s="18">
        <v>338.4089414201592</v>
      </c>
      <c r="AK16" s="18">
        <v>345.2674371872898</v>
      </c>
      <c r="AL16" s="18">
        <v>339.89740172090995</v>
      </c>
      <c r="AM16" s="18">
        <v>334.2287922004591</v>
      </c>
      <c r="AN16" s="18">
        <v>318.3366431628196</v>
      </c>
      <c r="AO16" s="18">
        <v>337.88878049174014</v>
      </c>
      <c r="AP16" s="18">
        <v>347.10472481335523</v>
      </c>
      <c r="AQ16" s="18">
        <v>344.95632277126424</v>
      </c>
      <c r="AR16" s="18">
        <v>332.74219658842816</v>
      </c>
      <c r="AS16" s="18">
        <v>335.53940199959914</v>
      </c>
      <c r="AT16" s="18">
        <v>338.5133996877101</v>
      </c>
      <c r="AU16" s="19">
        <v>0.011627342829509946</v>
      </c>
      <c r="AV16" s="19">
        <v>0.08860345497048944</v>
      </c>
    </row>
    <row r="17" ht="11.25" customHeight="1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37"/>
      <c r="AU17" s="16"/>
      <c r="AV17" s="16"/>
    </row>
    <row r="18" ht="11.25" customHeight="1">
      <c r="A18" s="14" t="s">
        <v>73</v>
      </c>
      <c r="B18" s="20" t="s">
        <v>74</v>
      </c>
      <c r="C18" s="20" t="s">
        <v>74</v>
      </c>
      <c r="D18" s="20" t="s">
        <v>74</v>
      </c>
      <c r="E18" s="20" t="s">
        <v>74</v>
      </c>
      <c r="F18" s="20" t="s">
        <v>74</v>
      </c>
      <c r="G18" s="20" t="s">
        <v>74</v>
      </c>
      <c r="H18" s="20" t="s">
        <v>74</v>
      </c>
      <c r="I18" s="20" t="s">
        <v>74</v>
      </c>
      <c r="J18" s="20" t="s">
        <v>74</v>
      </c>
      <c r="K18" s="20" t="s">
        <v>74</v>
      </c>
      <c r="L18" s="20" t="s">
        <v>74</v>
      </c>
      <c r="M18" s="20" t="s">
        <v>74</v>
      </c>
      <c r="N18" s="20" t="s">
        <v>74</v>
      </c>
      <c r="O18" s="20" t="s">
        <v>74</v>
      </c>
      <c r="P18" s="20" t="s">
        <v>74</v>
      </c>
      <c r="Q18" s="20" t="s">
        <v>74</v>
      </c>
      <c r="R18" s="20" t="s">
        <v>74</v>
      </c>
      <c r="S18" s="20" t="s">
        <v>74</v>
      </c>
      <c r="T18" s="20" t="s">
        <v>74</v>
      </c>
      <c r="U18" s="20" t="s">
        <v>74</v>
      </c>
      <c r="V18" s="15">
        <v>13.23</v>
      </c>
      <c r="W18" s="15">
        <v>13.05</v>
      </c>
      <c r="X18" s="15">
        <v>13.91</v>
      </c>
      <c r="Y18" s="15">
        <v>13.74</v>
      </c>
      <c r="Z18" s="15">
        <v>13.16</v>
      </c>
      <c r="AA18" s="15">
        <v>12.5</v>
      </c>
      <c r="AB18" s="15">
        <v>11.7737</v>
      </c>
      <c r="AC18" s="15">
        <v>11.1957</v>
      </c>
      <c r="AD18" s="15">
        <v>10.251299999999999</v>
      </c>
      <c r="AE18" s="15">
        <v>9.562800000000001</v>
      </c>
      <c r="AF18" s="15">
        <v>9.1617</v>
      </c>
      <c r="AG18" s="15">
        <v>9.1004</v>
      </c>
      <c r="AH18" s="15">
        <v>9.027000000000001</v>
      </c>
      <c r="AI18" s="15">
        <v>11.449</v>
      </c>
      <c r="AJ18" s="15">
        <v>13.850999999999999</v>
      </c>
      <c r="AK18" s="15">
        <v>14.068999999999999</v>
      </c>
      <c r="AL18" s="15">
        <v>14.979</v>
      </c>
      <c r="AM18" s="15">
        <v>15.429</v>
      </c>
      <c r="AN18" s="15">
        <v>15.526</v>
      </c>
      <c r="AO18" s="15">
        <v>15.641000000000002</v>
      </c>
      <c r="AP18" s="15">
        <v>22.399600000000003</v>
      </c>
      <c r="AQ18" s="15">
        <v>32.4681</v>
      </c>
      <c r="AR18" s="15">
        <v>42.7841</v>
      </c>
      <c r="AS18" s="15">
        <v>44.74849999999999</v>
      </c>
      <c r="AT18" s="37">
        <v>50.6486</v>
      </c>
      <c r="AU18" s="16">
        <v>0.13495118914983184</v>
      </c>
      <c r="AV18" s="16">
        <v>0.013256907861131435</v>
      </c>
    </row>
    <row r="19" ht="11.25" customHeight="1">
      <c r="A19" s="14" t="s">
        <v>75</v>
      </c>
      <c r="B19" s="20" t="s">
        <v>101</v>
      </c>
      <c r="C19" s="20" t="s">
        <v>101</v>
      </c>
      <c r="D19" s="20" t="s">
        <v>101</v>
      </c>
      <c r="E19" s="20" t="s">
        <v>101</v>
      </c>
      <c r="F19" s="20" t="s">
        <v>101</v>
      </c>
      <c r="G19" s="20" t="s">
        <v>101</v>
      </c>
      <c r="H19" s="20" t="s">
        <v>101</v>
      </c>
      <c r="I19" s="15">
        <v>0.0977303070761015</v>
      </c>
      <c r="J19" s="15">
        <v>0.146194926568758</v>
      </c>
      <c r="K19" s="15">
        <v>0.0974632843791722</v>
      </c>
      <c r="L19" s="15">
        <v>0.146194926568758</v>
      </c>
      <c r="M19" s="15">
        <v>0.195460614152203</v>
      </c>
      <c r="N19" s="15">
        <v>0.487316421895861</v>
      </c>
      <c r="O19" s="15">
        <v>0.389853137516689</v>
      </c>
      <c r="P19" s="15">
        <v>0.389853137516689</v>
      </c>
      <c r="Q19" s="15">
        <v>0.293190921228304</v>
      </c>
      <c r="R19" s="15">
        <v>0.730974632843792</v>
      </c>
      <c r="S19" s="15">
        <v>1.65687583444593</v>
      </c>
      <c r="T19" s="15">
        <v>2.0954606141522</v>
      </c>
      <c r="U19" s="15">
        <v>2.29666221628838</v>
      </c>
      <c r="V19" s="15">
        <v>2.92389853137517</v>
      </c>
      <c r="W19" s="15">
        <v>3.60614152202937</v>
      </c>
      <c r="X19" s="15">
        <v>4.53204272363151</v>
      </c>
      <c r="Y19" s="15">
        <v>4.69105473965287</v>
      </c>
      <c r="Z19" s="15">
        <v>5.45794392523365</v>
      </c>
      <c r="AA19" s="15">
        <v>5.89652870493992</v>
      </c>
      <c r="AB19" s="15">
        <v>6.91989319092123</v>
      </c>
      <c r="AC19" s="15">
        <v>7.67182910547397</v>
      </c>
      <c r="AD19" s="15">
        <v>8.18691588785047</v>
      </c>
      <c r="AE19" s="15">
        <v>9.01535380507343</v>
      </c>
      <c r="AF19" s="15">
        <v>9.06408544726302</v>
      </c>
      <c r="AG19" s="15">
        <v>10.1639519359146</v>
      </c>
      <c r="AH19" s="15">
        <v>11.2082777036048</v>
      </c>
      <c r="AI19" s="15">
        <v>11.5981308411215</v>
      </c>
      <c r="AJ19" s="15">
        <v>14.5707610146862</v>
      </c>
      <c r="AK19" s="15">
        <v>17.7380507343124</v>
      </c>
      <c r="AL19" s="15">
        <v>16.958611481976</v>
      </c>
      <c r="AM19" s="15">
        <v>18.0794392523364</v>
      </c>
      <c r="AN19" s="15">
        <v>17.9332443257677</v>
      </c>
      <c r="AO19" s="15">
        <v>19.0574098798398</v>
      </c>
      <c r="AP19" s="15">
        <v>18.371829105474</v>
      </c>
      <c r="AQ19" s="15">
        <v>16.6662216288385</v>
      </c>
      <c r="AR19" s="15">
        <v>15.168</v>
      </c>
      <c r="AS19" s="15">
        <v>14.035</v>
      </c>
      <c r="AT19" s="37">
        <v>12.89043</v>
      </c>
      <c r="AU19" s="16">
        <v>-0.07903482389915617</v>
      </c>
      <c r="AV19" s="16">
        <v>0.003373977618342155</v>
      </c>
    </row>
    <row r="20" ht="11.25" customHeight="1">
      <c r="A20" s="14" t="s">
        <v>76</v>
      </c>
      <c r="B20" s="15">
        <v>2.278</v>
      </c>
      <c r="C20" s="15">
        <v>1.85</v>
      </c>
      <c r="D20" s="15">
        <v>1.723</v>
      </c>
      <c r="E20" s="15">
        <v>1.627</v>
      </c>
      <c r="F20" s="15">
        <v>1.5910000000000002</v>
      </c>
      <c r="G20" s="15">
        <v>1.502</v>
      </c>
      <c r="H20" s="15">
        <v>1.353</v>
      </c>
      <c r="I20" s="15">
        <v>1.21</v>
      </c>
      <c r="J20" s="15">
        <v>1.105</v>
      </c>
      <c r="K20" s="15">
        <v>1.104</v>
      </c>
      <c r="L20" s="15">
        <v>1.235</v>
      </c>
      <c r="M20" s="15">
        <v>1.2930000000000001</v>
      </c>
      <c r="N20" s="15">
        <v>1.246</v>
      </c>
      <c r="O20" s="15">
        <v>1.4889999999999999</v>
      </c>
      <c r="P20" s="15">
        <v>1.717</v>
      </c>
      <c r="Q20" s="15">
        <v>1.7069999999999999</v>
      </c>
      <c r="R20" s="15">
        <v>1.4869999999999999</v>
      </c>
      <c r="S20" s="15">
        <v>1.7630000000000001</v>
      </c>
      <c r="T20" s="15">
        <v>2.241</v>
      </c>
      <c r="U20" s="15">
        <v>2.273</v>
      </c>
      <c r="V20" s="15">
        <v>2.384</v>
      </c>
      <c r="W20" s="15">
        <v>2.558</v>
      </c>
      <c r="X20" s="15">
        <v>3.935</v>
      </c>
      <c r="Y20" s="15">
        <v>4.837</v>
      </c>
      <c r="Z20" s="15">
        <v>4.604</v>
      </c>
      <c r="AA20" s="15">
        <v>4.668</v>
      </c>
      <c r="AB20" s="15">
        <v>4.332000000000001</v>
      </c>
      <c r="AC20" s="15">
        <v>4.501</v>
      </c>
      <c r="AD20" s="15">
        <v>4.64</v>
      </c>
      <c r="AE20" s="15">
        <v>4.895</v>
      </c>
      <c r="AF20" s="15">
        <v>5.236</v>
      </c>
      <c r="AG20" s="15">
        <v>5.452</v>
      </c>
      <c r="AH20" s="15">
        <v>5.948</v>
      </c>
      <c r="AI20" s="15">
        <v>5.622</v>
      </c>
      <c r="AJ20" s="15">
        <v>5.015</v>
      </c>
      <c r="AK20" s="15">
        <v>4.585999999999999</v>
      </c>
      <c r="AL20" s="15">
        <v>4.128</v>
      </c>
      <c r="AM20" s="15">
        <v>5.531000000000001</v>
      </c>
      <c r="AN20" s="15">
        <v>5.57</v>
      </c>
      <c r="AO20" s="15">
        <v>5.469</v>
      </c>
      <c r="AP20" s="15">
        <v>6.111</v>
      </c>
      <c r="AQ20" s="15">
        <v>5.769</v>
      </c>
      <c r="AR20" s="15">
        <v>5.8605</v>
      </c>
      <c r="AS20" s="15">
        <v>5.2359</v>
      </c>
      <c r="AT20" s="37">
        <v>4.57227</v>
      </c>
      <c r="AU20" s="16">
        <v>-0.12435364175723618</v>
      </c>
      <c r="AV20" s="16">
        <v>0.0011967588858569718</v>
      </c>
    </row>
    <row r="21" ht="11.25" customHeight="1">
      <c r="A21" s="14" t="s">
        <v>77</v>
      </c>
      <c r="B21" s="20" t="s">
        <v>74</v>
      </c>
      <c r="C21" s="20" t="s">
        <v>74</v>
      </c>
      <c r="D21" s="20" t="s">
        <v>74</v>
      </c>
      <c r="E21" s="20" t="s">
        <v>74</v>
      </c>
      <c r="F21" s="20" t="s">
        <v>74</v>
      </c>
      <c r="G21" s="20" t="s">
        <v>74</v>
      </c>
      <c r="H21" s="20" t="s">
        <v>74</v>
      </c>
      <c r="I21" s="20" t="s">
        <v>74</v>
      </c>
      <c r="J21" s="20" t="s">
        <v>74</v>
      </c>
      <c r="K21" s="20" t="s">
        <v>74</v>
      </c>
      <c r="L21" s="20" t="s">
        <v>74</v>
      </c>
      <c r="M21" s="20" t="s">
        <v>74</v>
      </c>
      <c r="N21" s="20" t="s">
        <v>74</v>
      </c>
      <c r="O21" s="20" t="s">
        <v>74</v>
      </c>
      <c r="P21" s="20" t="s">
        <v>74</v>
      </c>
      <c r="Q21" s="20" t="s">
        <v>74</v>
      </c>
      <c r="R21" s="20" t="s">
        <v>74</v>
      </c>
      <c r="S21" s="20" t="s">
        <v>74</v>
      </c>
      <c r="T21" s="20" t="s">
        <v>74</v>
      </c>
      <c r="U21" s="20" t="s">
        <v>74</v>
      </c>
      <c r="V21" s="15">
        <v>22.66</v>
      </c>
      <c r="W21" s="15">
        <v>23.29</v>
      </c>
      <c r="X21" s="15">
        <v>24.06</v>
      </c>
      <c r="Y21" s="15">
        <v>24.96</v>
      </c>
      <c r="Z21" s="15">
        <v>25.4</v>
      </c>
      <c r="AA21" s="15">
        <v>25.8</v>
      </c>
      <c r="AB21" s="15">
        <v>26.6</v>
      </c>
      <c r="AC21" s="15">
        <v>25.8</v>
      </c>
      <c r="AD21" s="15">
        <v>23.0</v>
      </c>
      <c r="AE21" s="15">
        <v>20.312</v>
      </c>
      <c r="AF21" s="15">
        <v>20.633</v>
      </c>
      <c r="AG21" s="15">
        <v>22.961</v>
      </c>
      <c r="AH21" s="15">
        <v>25.779</v>
      </c>
      <c r="AI21" s="15">
        <v>25.945</v>
      </c>
      <c r="AJ21" s="15">
        <v>30.131</v>
      </c>
      <c r="AK21" s="15">
        <v>35.317</v>
      </c>
      <c r="AL21" s="15">
        <v>40.091</v>
      </c>
      <c r="AM21" s="15">
        <v>48.152</v>
      </c>
      <c r="AN21" s="15">
        <v>52.412</v>
      </c>
      <c r="AO21" s="15">
        <v>60.606</v>
      </c>
      <c r="AP21" s="15">
        <v>62.6143</v>
      </c>
      <c r="AQ21" s="15">
        <v>66.1092</v>
      </c>
      <c r="AR21" s="15">
        <v>68.38725</v>
      </c>
      <c r="AS21" s="15">
        <v>72.0499</v>
      </c>
      <c r="AT21" s="37">
        <v>77.98479999999999</v>
      </c>
      <c r="AU21" s="16">
        <v>0.0853374811943024</v>
      </c>
      <c r="AV21" s="16">
        <v>0.02041196218984854</v>
      </c>
    </row>
    <row r="22" ht="11.25" customHeight="1">
      <c r="A22" s="14" t="s">
        <v>78</v>
      </c>
      <c r="B22" s="20" t="s">
        <v>101</v>
      </c>
      <c r="C22" s="20" t="s">
        <v>101</v>
      </c>
      <c r="D22" s="20" t="s">
        <v>101</v>
      </c>
      <c r="E22" s="20" t="s">
        <v>101</v>
      </c>
      <c r="F22" s="20" t="s">
        <v>101</v>
      </c>
      <c r="G22" s="20" t="s">
        <v>101</v>
      </c>
      <c r="H22" s="15">
        <v>0.292780748663102</v>
      </c>
      <c r="I22" s="15">
        <v>1.61470588235294</v>
      </c>
      <c r="J22" s="15">
        <v>1.56149732620321</v>
      </c>
      <c r="K22" s="15">
        <v>1.70788770053476</v>
      </c>
      <c r="L22" s="15">
        <v>9.2225935828877</v>
      </c>
      <c r="M22" s="15">
        <v>13.6516042780749</v>
      </c>
      <c r="N22" s="15">
        <v>14.004679144385</v>
      </c>
      <c r="O22" s="15">
        <v>17.3716577540107</v>
      </c>
      <c r="P22" s="15">
        <v>19.49951985339595</v>
      </c>
      <c r="Q22" s="15">
        <v>25.04963036123541</v>
      </c>
      <c r="R22" s="15">
        <v>24.292340709010855</v>
      </c>
      <c r="S22" s="15">
        <v>25.231516288333484</v>
      </c>
      <c r="T22" s="15">
        <v>31.397641511149953</v>
      </c>
      <c r="U22" s="15">
        <v>35.95476672487182</v>
      </c>
      <c r="V22" s="15">
        <v>39.21082110116779</v>
      </c>
      <c r="W22" s="15">
        <v>43.03404971079338</v>
      </c>
      <c r="X22" s="15">
        <v>50.115277429153515</v>
      </c>
      <c r="Y22" s="15">
        <v>56.979542125941315</v>
      </c>
      <c r="Z22" s="15">
        <v>74.9090898177453</v>
      </c>
      <c r="AA22" s="15">
        <v>82.1430514933246</v>
      </c>
      <c r="AB22" s="15">
        <v>93.84224489795919</v>
      </c>
      <c r="AC22" s="15">
        <v>106.90070255374852</v>
      </c>
      <c r="AD22" s="15">
        <v>114.12834247335317</v>
      </c>
      <c r="AE22" s="15">
        <v>128.582961229947</v>
      </c>
      <c r="AF22" s="15">
        <v>138.39968728400407</v>
      </c>
      <c r="AG22" s="15">
        <v>154.6642684164578</v>
      </c>
      <c r="AH22" s="15">
        <v>156.22793030848686</v>
      </c>
      <c r="AI22" s="15">
        <v>149.6002106751796</v>
      </c>
      <c r="AJ22" s="15">
        <v>149.6737012987016</v>
      </c>
      <c r="AK22" s="15">
        <v>160.18498810433312</v>
      </c>
      <c r="AL22" s="15">
        <v>162.02660573320208</v>
      </c>
      <c r="AM22" s="15">
        <v>157.31437925170067</v>
      </c>
      <c r="AN22" s="15">
        <v>152.99747981010592</v>
      </c>
      <c r="AO22" s="15">
        <v>149.88349479319015</v>
      </c>
      <c r="AP22" s="15">
        <v>138.21890256632324</v>
      </c>
      <c r="AQ22" s="15">
        <v>128.71150840701736</v>
      </c>
      <c r="AR22" s="15">
        <v>118.56145536390147</v>
      </c>
      <c r="AS22" s="15">
        <v>114.05385073110087</v>
      </c>
      <c r="AT22" s="37">
        <v>108.32278306837004</v>
      </c>
      <c r="AU22" s="16">
        <v>-0.04764672897726596</v>
      </c>
      <c r="AV22" s="16">
        <v>0.028352711711650665</v>
      </c>
    </row>
    <row r="23" ht="11.25" customHeight="1">
      <c r="A23" s="14" t="s">
        <v>79</v>
      </c>
      <c r="B23" s="15">
        <v>12.821</v>
      </c>
      <c r="C23" s="15">
        <v>13.075</v>
      </c>
      <c r="D23" s="15">
        <v>13.456</v>
      </c>
      <c r="E23" s="15">
        <v>13.535</v>
      </c>
      <c r="F23" s="15">
        <v>13.546000000000001</v>
      </c>
      <c r="G23" s="15">
        <v>13.677000000000001</v>
      </c>
      <c r="H23" s="15">
        <v>14.093</v>
      </c>
      <c r="I23" s="15">
        <v>14.428</v>
      </c>
      <c r="J23" s="15">
        <v>14.637</v>
      </c>
      <c r="K23" s="15">
        <v>14.836</v>
      </c>
      <c r="L23" s="15">
        <v>14.98</v>
      </c>
      <c r="M23" s="15">
        <v>15.09</v>
      </c>
      <c r="N23" s="15">
        <v>15.04</v>
      </c>
      <c r="O23" s="15">
        <v>14.114</v>
      </c>
      <c r="P23" s="15">
        <v>12.713000000000001</v>
      </c>
      <c r="Q23" s="15">
        <v>12.001</v>
      </c>
      <c r="R23" s="15">
        <v>12.134</v>
      </c>
      <c r="S23" s="15">
        <v>12.232000000000001</v>
      </c>
      <c r="T23" s="15">
        <v>12.083</v>
      </c>
      <c r="U23" s="15">
        <v>11.943</v>
      </c>
      <c r="V23" s="15">
        <v>11.248</v>
      </c>
      <c r="W23" s="15">
        <v>10.655</v>
      </c>
      <c r="X23" s="15">
        <v>10.033999999999999</v>
      </c>
      <c r="Y23" s="15">
        <v>9.838999999999999</v>
      </c>
      <c r="Z23" s="15">
        <v>9.623</v>
      </c>
      <c r="AA23" s="15">
        <v>8.136</v>
      </c>
      <c r="AB23" s="15">
        <v>7.008</v>
      </c>
      <c r="AC23" s="15">
        <v>6.827</v>
      </c>
      <c r="AD23" s="15">
        <v>6.929</v>
      </c>
      <c r="AE23" s="15">
        <v>6.974</v>
      </c>
      <c r="AF23" s="15">
        <v>6.951</v>
      </c>
      <c r="AG23" s="15">
        <v>6.852</v>
      </c>
      <c r="AH23" s="15">
        <v>6.75</v>
      </c>
      <c r="AI23" s="15">
        <v>6.553</v>
      </c>
      <c r="AJ23" s="15">
        <v>6.379</v>
      </c>
      <c r="AK23" s="15">
        <v>6.287</v>
      </c>
      <c r="AL23" s="15">
        <v>6.238</v>
      </c>
      <c r="AM23" s="15">
        <v>6.071999999999999</v>
      </c>
      <c r="AN23" s="15">
        <v>5.89</v>
      </c>
      <c r="AO23" s="15">
        <v>5.705</v>
      </c>
      <c r="AP23" s="15">
        <v>5.437</v>
      </c>
      <c r="AQ23" s="15">
        <v>4.996</v>
      </c>
      <c r="AR23" s="15">
        <v>4.745</v>
      </c>
      <c r="AS23" s="15">
        <v>4.718999999999999</v>
      </c>
      <c r="AT23" s="37">
        <v>4.452</v>
      </c>
      <c r="AU23" s="16">
        <v>-0.053995070931558975</v>
      </c>
      <c r="AV23" s="16">
        <v>0.001165279075784072</v>
      </c>
    </row>
    <row r="24" ht="11.25" customHeight="1">
      <c r="A24" s="14" t="s">
        <v>81</v>
      </c>
      <c r="B24" s="20" t="s">
        <v>74</v>
      </c>
      <c r="C24" s="20" t="s">
        <v>74</v>
      </c>
      <c r="D24" s="20" t="s">
        <v>74</v>
      </c>
      <c r="E24" s="20" t="s">
        <v>74</v>
      </c>
      <c r="F24" s="20" t="s">
        <v>74</v>
      </c>
      <c r="G24" s="20" t="s">
        <v>74</v>
      </c>
      <c r="H24" s="20" t="s">
        <v>74</v>
      </c>
      <c r="I24" s="20" t="s">
        <v>74</v>
      </c>
      <c r="J24" s="20" t="s">
        <v>74</v>
      </c>
      <c r="K24" s="20" t="s">
        <v>74</v>
      </c>
      <c r="L24" s="20" t="s">
        <v>74</v>
      </c>
      <c r="M24" s="20" t="s">
        <v>74</v>
      </c>
      <c r="N24" s="20" t="s">
        <v>74</v>
      </c>
      <c r="O24" s="20" t="s">
        <v>74</v>
      </c>
      <c r="P24" s="20" t="s">
        <v>74</v>
      </c>
      <c r="Q24" s="20" t="s">
        <v>74</v>
      </c>
      <c r="R24" s="20" t="s">
        <v>74</v>
      </c>
      <c r="S24" s="20" t="s">
        <v>74</v>
      </c>
      <c r="T24" s="20" t="s">
        <v>74</v>
      </c>
      <c r="U24" s="20" t="s">
        <v>74</v>
      </c>
      <c r="V24" s="15">
        <v>542.306</v>
      </c>
      <c r="W24" s="15">
        <v>561.182</v>
      </c>
      <c r="X24" s="15">
        <v>569.481</v>
      </c>
      <c r="Y24" s="15">
        <v>568.779</v>
      </c>
      <c r="Z24" s="15">
        <v>552.226</v>
      </c>
      <c r="AA24" s="15">
        <v>515.891</v>
      </c>
      <c r="AB24" s="15">
        <v>461.944</v>
      </c>
      <c r="AC24" s="15">
        <v>398.81</v>
      </c>
      <c r="AD24" s="15">
        <v>354.875</v>
      </c>
      <c r="AE24" s="15">
        <v>317.57800000000003</v>
      </c>
      <c r="AF24" s="15">
        <v>310.74899999999997</v>
      </c>
      <c r="AG24" s="15">
        <v>302.873</v>
      </c>
      <c r="AH24" s="15">
        <v>307.42</v>
      </c>
      <c r="AI24" s="15">
        <v>304.34</v>
      </c>
      <c r="AJ24" s="15">
        <v>304.768</v>
      </c>
      <c r="AK24" s="15">
        <v>323.28</v>
      </c>
      <c r="AL24" s="15">
        <v>348.09</v>
      </c>
      <c r="AM24" s="15">
        <v>379.6</v>
      </c>
      <c r="AN24" s="15">
        <v>421.36400000000003</v>
      </c>
      <c r="AO24" s="15">
        <v>458.805</v>
      </c>
      <c r="AP24" s="15">
        <v>469.986233</v>
      </c>
      <c r="AQ24" s="15">
        <v>480.528520666</v>
      </c>
      <c r="AR24" s="15">
        <v>491.30625399999997</v>
      </c>
      <c r="AS24" s="15">
        <v>488.48674898</v>
      </c>
      <c r="AT24" s="37">
        <v>494.24717004</v>
      </c>
      <c r="AU24" s="16">
        <v>0.01456441328363911</v>
      </c>
      <c r="AV24" s="16">
        <v>0.1293656526309758</v>
      </c>
    </row>
    <row r="25" ht="11.25" customHeight="1">
      <c r="A25" s="14" t="s">
        <v>82</v>
      </c>
      <c r="B25" s="20" t="s">
        <v>74</v>
      </c>
      <c r="C25" s="20" t="s">
        <v>74</v>
      </c>
      <c r="D25" s="20" t="s">
        <v>74</v>
      </c>
      <c r="E25" s="20" t="s">
        <v>74</v>
      </c>
      <c r="F25" s="20" t="s">
        <v>74</v>
      </c>
      <c r="G25" s="20" t="s">
        <v>74</v>
      </c>
      <c r="H25" s="20" t="s">
        <v>74</v>
      </c>
      <c r="I25" s="20" t="s">
        <v>74</v>
      </c>
      <c r="J25" s="20" t="s">
        <v>74</v>
      </c>
      <c r="K25" s="20" t="s">
        <v>74</v>
      </c>
      <c r="L25" s="20" t="s">
        <v>74</v>
      </c>
      <c r="M25" s="20" t="s">
        <v>74</v>
      </c>
      <c r="N25" s="20" t="s">
        <v>74</v>
      </c>
      <c r="O25" s="20" t="s">
        <v>74</v>
      </c>
      <c r="P25" s="20" t="s">
        <v>74</v>
      </c>
      <c r="Q25" s="20" t="s">
        <v>74</v>
      </c>
      <c r="R25" s="20" t="s">
        <v>74</v>
      </c>
      <c r="S25" s="20" t="s">
        <v>74</v>
      </c>
      <c r="T25" s="20" t="s">
        <v>74</v>
      </c>
      <c r="U25" s="20" t="s">
        <v>74</v>
      </c>
      <c r="V25" s="15">
        <v>6.78</v>
      </c>
      <c r="W25" s="15">
        <v>6.56</v>
      </c>
      <c r="X25" s="15">
        <v>6.47</v>
      </c>
      <c r="Y25" s="15">
        <v>5.72</v>
      </c>
      <c r="Z25" s="15">
        <v>5.75</v>
      </c>
      <c r="AA25" s="15">
        <v>5.7</v>
      </c>
      <c r="AB25" s="15">
        <v>5.4</v>
      </c>
      <c r="AC25" s="15">
        <v>5.2</v>
      </c>
      <c r="AD25" s="15">
        <v>4.382</v>
      </c>
      <c r="AE25" s="15">
        <v>4.192</v>
      </c>
      <c r="AF25" s="15">
        <v>4.07</v>
      </c>
      <c r="AG25" s="15">
        <v>4.355</v>
      </c>
      <c r="AH25" s="15">
        <v>5.368</v>
      </c>
      <c r="AI25" s="15">
        <v>6.369</v>
      </c>
      <c r="AJ25" s="15">
        <v>7.063000000000001</v>
      </c>
      <c r="AK25" s="15">
        <v>7.16</v>
      </c>
      <c r="AL25" s="15">
        <v>8.019</v>
      </c>
      <c r="AM25" s="15">
        <v>9.01</v>
      </c>
      <c r="AN25" s="15">
        <v>10.004</v>
      </c>
      <c r="AO25" s="15">
        <v>9.599</v>
      </c>
      <c r="AP25" s="15">
        <v>9.499</v>
      </c>
      <c r="AQ25" s="15">
        <v>9.2</v>
      </c>
      <c r="AR25" s="15">
        <v>9.8</v>
      </c>
      <c r="AS25" s="15">
        <v>10.199999999600001</v>
      </c>
      <c r="AT25" s="37">
        <v>10.199999999600001</v>
      </c>
      <c r="AU25" s="16">
        <v>0.00273972602739736</v>
      </c>
      <c r="AV25" s="16">
        <v>0.002669776858160697</v>
      </c>
    </row>
    <row r="26" ht="11.25" customHeight="1">
      <c r="A26" s="14" t="s">
        <v>83</v>
      </c>
      <c r="B26" s="15">
        <v>0.084</v>
      </c>
      <c r="C26" s="15">
        <v>0.078</v>
      </c>
      <c r="D26" s="15">
        <v>0.089</v>
      </c>
      <c r="E26" s="15">
        <v>0.084</v>
      </c>
      <c r="F26" s="15">
        <v>0.085</v>
      </c>
      <c r="G26" s="15">
        <v>0.156</v>
      </c>
      <c r="H26" s="15">
        <v>0.21200000000000002</v>
      </c>
      <c r="I26" s="15">
        <v>0.333</v>
      </c>
      <c r="J26" s="15">
        <v>0.372</v>
      </c>
      <c r="K26" s="15">
        <v>0.41</v>
      </c>
      <c r="L26" s="15">
        <v>1.568</v>
      </c>
      <c r="M26" s="15">
        <v>12.169</v>
      </c>
      <c r="N26" s="15">
        <v>38.265</v>
      </c>
      <c r="O26" s="15">
        <v>54.006</v>
      </c>
      <c r="P26" s="15">
        <v>77.85400000000001</v>
      </c>
      <c r="Q26" s="15">
        <v>80.46700000000001</v>
      </c>
      <c r="R26" s="15">
        <v>89.48</v>
      </c>
      <c r="S26" s="15">
        <v>103.21900000000001</v>
      </c>
      <c r="T26" s="15">
        <v>114.96</v>
      </c>
      <c r="U26" s="15">
        <v>126.065</v>
      </c>
      <c r="V26" s="15">
        <v>127.61099999999999</v>
      </c>
      <c r="W26" s="15">
        <v>127.068</v>
      </c>
      <c r="X26" s="15">
        <v>123.351</v>
      </c>
      <c r="Y26" s="15">
        <v>114.459</v>
      </c>
      <c r="Z26" s="15">
        <v>91.71</v>
      </c>
      <c r="AA26" s="15">
        <v>91.60400000000001</v>
      </c>
      <c r="AB26" s="15">
        <v>91.26</v>
      </c>
      <c r="AC26" s="15">
        <v>94.25099999999999</v>
      </c>
      <c r="AD26" s="15">
        <v>100.18900000000001</v>
      </c>
      <c r="AE26" s="15">
        <v>126.542</v>
      </c>
      <c r="AF26" s="15">
        <v>129.894</v>
      </c>
      <c r="AG26" s="15">
        <v>129.741</v>
      </c>
      <c r="AH26" s="15">
        <v>127.883</v>
      </c>
      <c r="AI26" s="15">
        <v>132.63299999999998</v>
      </c>
      <c r="AJ26" s="15">
        <v>137.421</v>
      </c>
      <c r="AK26" s="15">
        <v>126.245</v>
      </c>
      <c r="AL26" s="15">
        <v>116.678</v>
      </c>
      <c r="AM26" s="15">
        <v>115.944</v>
      </c>
      <c r="AN26" s="15">
        <v>106.073</v>
      </c>
      <c r="AO26" s="15">
        <v>95.37400000000001</v>
      </c>
      <c r="AP26" s="15">
        <v>84.72112868671269</v>
      </c>
      <c r="AQ26" s="15">
        <v>76.57783669746644</v>
      </c>
      <c r="AR26" s="15">
        <v>76.8322377405309</v>
      </c>
      <c r="AS26" s="15">
        <v>71.664</v>
      </c>
      <c r="AT26" s="37">
        <v>68.004</v>
      </c>
      <c r="AU26" s="16">
        <v>-0.04847186413307758</v>
      </c>
      <c r="AV26" s="16">
        <v>0.01779955935975293</v>
      </c>
    </row>
    <row r="27" ht="11.25" customHeight="1">
      <c r="A27" s="14" t="s">
        <v>84</v>
      </c>
      <c r="B27" s="20" t="s">
        <v>74</v>
      </c>
      <c r="C27" s="20" t="s">
        <v>74</v>
      </c>
      <c r="D27" s="20" t="s">
        <v>74</v>
      </c>
      <c r="E27" s="20" t="s">
        <v>74</v>
      </c>
      <c r="F27" s="20" t="s">
        <v>74</v>
      </c>
      <c r="G27" s="20" t="s">
        <v>74</v>
      </c>
      <c r="H27" s="20" t="s">
        <v>74</v>
      </c>
      <c r="I27" s="20" t="s">
        <v>74</v>
      </c>
      <c r="J27" s="20" t="s">
        <v>74</v>
      </c>
      <c r="K27" s="20" t="s">
        <v>74</v>
      </c>
      <c r="L27" s="20" t="s">
        <v>74</v>
      </c>
      <c r="M27" s="20" t="s">
        <v>74</v>
      </c>
      <c r="N27" s="20" t="s">
        <v>74</v>
      </c>
      <c r="O27" s="20" t="s">
        <v>74</v>
      </c>
      <c r="P27" s="20" t="s">
        <v>74</v>
      </c>
      <c r="Q27" s="20" t="s">
        <v>74</v>
      </c>
      <c r="R27" s="20" t="s">
        <v>74</v>
      </c>
      <c r="S27" s="20" t="s">
        <v>74</v>
      </c>
      <c r="T27" s="20" t="s">
        <v>74</v>
      </c>
      <c r="U27" s="20" t="s">
        <v>74</v>
      </c>
      <c r="V27" s="15">
        <v>2.31</v>
      </c>
      <c r="W27" s="15">
        <v>2.53</v>
      </c>
      <c r="X27" s="15">
        <v>2.67</v>
      </c>
      <c r="Y27" s="15">
        <v>2.44</v>
      </c>
      <c r="Z27" s="15">
        <v>2.7</v>
      </c>
      <c r="AA27" s="15">
        <v>2.8</v>
      </c>
      <c r="AB27" s="15">
        <v>2.8</v>
      </c>
      <c r="AC27" s="15">
        <v>3.3</v>
      </c>
      <c r="AD27" s="15">
        <v>4.0009999999999994</v>
      </c>
      <c r="AE27" s="15">
        <v>5.5169999999999995</v>
      </c>
      <c r="AF27" s="15">
        <v>7.587</v>
      </c>
      <c r="AG27" s="15">
        <v>7.622999999999999</v>
      </c>
      <c r="AH27" s="15">
        <v>7.891</v>
      </c>
      <c r="AI27" s="15">
        <v>8.176</v>
      </c>
      <c r="AJ27" s="15">
        <v>8.1</v>
      </c>
      <c r="AK27" s="15">
        <v>7.5</v>
      </c>
      <c r="AL27" s="15">
        <v>7.176</v>
      </c>
      <c r="AM27" s="15">
        <v>7.198</v>
      </c>
      <c r="AN27" s="15">
        <v>7.1339999999999995</v>
      </c>
      <c r="AO27" s="15">
        <v>6.577999999999999</v>
      </c>
      <c r="AP27" s="15">
        <v>5.449</v>
      </c>
      <c r="AQ27" s="15">
        <v>5.412</v>
      </c>
      <c r="AR27" s="15">
        <v>4.928</v>
      </c>
      <c r="AS27" s="15">
        <v>4.781</v>
      </c>
      <c r="AT27" s="37">
        <v>4.455</v>
      </c>
      <c r="AU27" s="16">
        <v>-0.0656336583451047</v>
      </c>
      <c r="AV27" s="16">
        <v>0.001166064304271797</v>
      </c>
    </row>
    <row r="28" ht="11.25" customHeight="1">
      <c r="A28" s="14" t="s">
        <v>85</v>
      </c>
      <c r="B28" s="15">
        <v>266.711</v>
      </c>
      <c r="C28" s="15">
        <v>289.723</v>
      </c>
      <c r="D28" s="15">
        <v>313.74800000000005</v>
      </c>
      <c r="E28" s="15">
        <v>335.47300000000007</v>
      </c>
      <c r="F28" s="15">
        <v>355.122</v>
      </c>
      <c r="G28" s="15">
        <v>379.6929999999999</v>
      </c>
      <c r="H28" s="15">
        <v>402.67199999999997</v>
      </c>
      <c r="I28" s="15">
        <v>425.8639999999999</v>
      </c>
      <c r="J28" s="15">
        <v>454.57399999999996</v>
      </c>
      <c r="K28" s="15">
        <v>484.378</v>
      </c>
      <c r="L28" s="15">
        <v>515.982</v>
      </c>
      <c r="M28" s="15">
        <v>544.1870000000002</v>
      </c>
      <c r="N28" s="15">
        <v>569.545</v>
      </c>
      <c r="O28" s="15">
        <v>595.6709999999999</v>
      </c>
      <c r="P28" s="15">
        <v>610.7170000000001</v>
      </c>
      <c r="Q28" s="15">
        <v>627.04</v>
      </c>
      <c r="R28" s="15">
        <v>631.8220000000002</v>
      </c>
      <c r="S28" s="15">
        <v>636.6129999999999</v>
      </c>
      <c r="T28" s="15">
        <v>642.283</v>
      </c>
      <c r="U28" s="15">
        <v>638.8229999999999</v>
      </c>
      <c r="V28" s="15">
        <v>36.527</v>
      </c>
      <c r="W28" s="15">
        <v>36.809000000000005</v>
      </c>
      <c r="X28" s="15">
        <v>35.717000000000006</v>
      </c>
      <c r="Y28" s="15">
        <v>34.737</v>
      </c>
      <c r="Z28" s="15">
        <v>33.485</v>
      </c>
      <c r="AA28" s="15">
        <v>33.157</v>
      </c>
      <c r="AB28" s="15">
        <v>33.081</v>
      </c>
      <c r="AC28" s="15">
        <v>31.283000000000005</v>
      </c>
      <c r="AD28" s="15">
        <v>28.978999999999996</v>
      </c>
      <c r="AE28" s="15">
        <v>29.331</v>
      </c>
      <c r="AF28" s="15">
        <v>27.615</v>
      </c>
      <c r="AG28" s="15">
        <v>26.258000000000003</v>
      </c>
      <c r="AH28" s="15">
        <v>25.072100000000002</v>
      </c>
      <c r="AI28" s="15">
        <v>24.196299999999997</v>
      </c>
      <c r="AJ28" s="15">
        <v>22.6775</v>
      </c>
      <c r="AK28" s="15">
        <v>22.353</v>
      </c>
      <c r="AL28" s="15">
        <v>22.2298</v>
      </c>
      <c r="AM28" s="15">
        <v>23.648799999999998</v>
      </c>
      <c r="AN28" s="15">
        <v>23.9952</v>
      </c>
      <c r="AO28" s="15">
        <v>23.412999999999997</v>
      </c>
      <c r="AP28" s="15">
        <v>21.94894</v>
      </c>
      <c r="AQ28" s="15">
        <v>21.510286999999998</v>
      </c>
      <c r="AR28" s="15">
        <v>21.288790999999996</v>
      </c>
      <c r="AS28" s="15">
        <v>20.201143000000002</v>
      </c>
      <c r="AT28" s="37">
        <v>19.002762999999998</v>
      </c>
      <c r="AU28" s="16">
        <v>-0.05674518692414798</v>
      </c>
      <c r="AV28" s="16">
        <v>0.004973836951029595</v>
      </c>
    </row>
    <row r="29" ht="11.25" customHeight="1">
      <c r="A29" s="17" t="s">
        <v>86</v>
      </c>
      <c r="B29" s="18">
        <v>281.89400000000006</v>
      </c>
      <c r="C29" s="18">
        <v>304.726</v>
      </c>
      <c r="D29" s="18">
        <v>329.0160000000001</v>
      </c>
      <c r="E29" s="18">
        <v>350.7190000000001</v>
      </c>
      <c r="F29" s="18">
        <v>370.344</v>
      </c>
      <c r="G29" s="18">
        <v>395.02799999999996</v>
      </c>
      <c r="H29" s="18">
        <v>418.6227807486631</v>
      </c>
      <c r="I29" s="18">
        <v>443.54743618942894</v>
      </c>
      <c r="J29" s="18">
        <v>472.39569225277194</v>
      </c>
      <c r="K29" s="18">
        <v>502.5333509849139</v>
      </c>
      <c r="L29" s="18">
        <v>543.1337885094564</v>
      </c>
      <c r="M29" s="18">
        <v>586.5860648922275</v>
      </c>
      <c r="N29" s="18">
        <v>638.5879955662808</v>
      </c>
      <c r="O29" s="18">
        <v>683.0415108915273</v>
      </c>
      <c r="P29" s="18">
        <v>722.8903729909126</v>
      </c>
      <c r="Q29" s="18">
        <v>746.5578212824635</v>
      </c>
      <c r="R29" s="18">
        <v>759.9463153418549</v>
      </c>
      <c r="S29" s="18">
        <v>780.7153921227795</v>
      </c>
      <c r="T29" s="18">
        <v>805.0601021253021</v>
      </c>
      <c r="U29" s="18">
        <v>817.3554289411601</v>
      </c>
      <c r="V29" s="18">
        <v>807.1907196325429</v>
      </c>
      <c r="W29" s="18">
        <v>830.3421912328228</v>
      </c>
      <c r="X29" s="18">
        <v>844.2753201527851</v>
      </c>
      <c r="Y29" s="18">
        <v>841.1815968655944</v>
      </c>
      <c r="Z29" s="18">
        <v>819.0250337429792</v>
      </c>
      <c r="AA29" s="18">
        <v>788.2955801982646</v>
      </c>
      <c r="AB29" s="18">
        <v>744.9608380888802</v>
      </c>
      <c r="AC29" s="18">
        <v>695.7402316592224</v>
      </c>
      <c r="AD29" s="18">
        <v>659.5615583612035</v>
      </c>
      <c r="AE29" s="18">
        <v>662.5021150350204</v>
      </c>
      <c r="AF29" s="18">
        <v>669.360472731267</v>
      </c>
      <c r="AG29" s="18">
        <v>680.0436203523723</v>
      </c>
      <c r="AH29" s="18">
        <v>688.5743080120917</v>
      </c>
      <c r="AI29" s="18">
        <v>686.4816415163012</v>
      </c>
      <c r="AJ29" s="18">
        <v>699.6499623133878</v>
      </c>
      <c r="AK29" s="18">
        <v>724.7200388386455</v>
      </c>
      <c r="AL29" s="18">
        <v>746.6140172151783</v>
      </c>
      <c r="AM29" s="18">
        <v>785.9786185040373</v>
      </c>
      <c r="AN29" s="18">
        <v>818.8989241358737</v>
      </c>
      <c r="AO29" s="18">
        <v>850.1309046730302</v>
      </c>
      <c r="AP29" s="18">
        <v>844.7569333585099</v>
      </c>
      <c r="AQ29" s="18">
        <v>847.9486743993223</v>
      </c>
      <c r="AR29" s="18">
        <v>859.6615881044324</v>
      </c>
      <c r="AS29" s="18">
        <v>850.1750427107008</v>
      </c>
      <c r="AT29" s="18">
        <v>854.7798161079702</v>
      </c>
      <c r="AU29" s="19">
        <v>0.008170830191633893</v>
      </c>
      <c r="AV29" s="19">
        <v>0.22373248744680468</v>
      </c>
    </row>
    <row r="30" ht="11.25" customHeight="1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37"/>
      <c r="AU30" s="16"/>
      <c r="AV30" s="16"/>
    </row>
    <row r="31" ht="11.25" customHeight="1">
      <c r="A31" s="14" t="s">
        <v>87</v>
      </c>
      <c r="B31" s="15">
        <v>95.6620879120879</v>
      </c>
      <c r="C31" s="15">
        <v>106.892857142857</v>
      </c>
      <c r="D31" s="15">
        <v>130.507554945055</v>
      </c>
      <c r="E31" s="15">
        <v>142.78021978022</v>
      </c>
      <c r="F31" s="15">
        <v>169.263736263736</v>
      </c>
      <c r="G31" s="15">
        <v>192.586961538462</v>
      </c>
      <c r="H31" s="15">
        <v>228.68462637362597</v>
      </c>
      <c r="I31" s="15">
        <v>253.71094505494497</v>
      </c>
      <c r="J31" s="15">
        <v>295.377082417582</v>
      </c>
      <c r="K31" s="15">
        <v>303.19719780219805</v>
      </c>
      <c r="L31" s="15">
        <v>269.46989010989</v>
      </c>
      <c r="M31" s="15">
        <v>296.966208791209</v>
      </c>
      <c r="N31" s="15">
        <v>285.62788461538497</v>
      </c>
      <c r="O31" s="15">
        <v>264.820054945055</v>
      </c>
      <c r="P31" s="15">
        <v>160.485164835165</v>
      </c>
      <c r="Q31" s="15">
        <v>74.158021978022</v>
      </c>
      <c r="R31" s="15">
        <v>66.1597692307692</v>
      </c>
      <c r="S31" s="15">
        <v>120.092434065934</v>
      </c>
      <c r="T31" s="15">
        <v>122.83443956044</v>
      </c>
      <c r="U31" s="15">
        <v>102.518241758242</v>
      </c>
      <c r="V31" s="15">
        <v>110.35109890109901</v>
      </c>
      <c r="W31" s="15">
        <v>102.69980769230801</v>
      </c>
      <c r="X31" s="15">
        <v>116.725659340659</v>
      </c>
      <c r="Y31" s="15">
        <v>117.383241758242</v>
      </c>
      <c r="Z31" s="15">
        <v>143.83853846153798</v>
      </c>
      <c r="AA31" s="15">
        <v>162.788873626374</v>
      </c>
      <c r="AB31" s="15">
        <v>174.370879120879</v>
      </c>
      <c r="AC31" s="15">
        <v>175.678857142857</v>
      </c>
      <c r="AD31" s="15">
        <v>184.293956043956</v>
      </c>
      <c r="AE31" s="15">
        <v>184.984505494505</v>
      </c>
      <c r="AF31" s="15">
        <v>185.456505494505</v>
      </c>
      <c r="AG31" s="15">
        <v>186.641758241758</v>
      </c>
      <c r="AH31" s="15">
        <v>186.962664835165</v>
      </c>
      <c r="AI31" s="15">
        <v>190.787554945055</v>
      </c>
      <c r="AJ31" s="15">
        <v>178.11739010988998</v>
      </c>
      <c r="AK31" s="15">
        <v>191.28359889917598</v>
      </c>
      <c r="AL31" s="15">
        <v>191.389412063874</v>
      </c>
      <c r="AM31" s="15">
        <v>180.946807688187</v>
      </c>
      <c r="AN31" s="15">
        <v>203.73424727266502</v>
      </c>
      <c r="AO31" s="15">
        <v>207.846917601374</v>
      </c>
      <c r="AP31" s="15">
        <v>206.26088152624075</v>
      </c>
      <c r="AQ31" s="15">
        <v>208.18980251023163</v>
      </c>
      <c r="AR31" s="15">
        <v>209.72476936957636</v>
      </c>
      <c r="AS31" s="15">
        <v>209.8576741137646</v>
      </c>
      <c r="AT31" s="37">
        <v>202.3548066356807</v>
      </c>
      <c r="AU31" s="16">
        <v>-0.03311039625745793</v>
      </c>
      <c r="AV31" s="16">
        <v>0.05296491959948126</v>
      </c>
    </row>
    <row r="32" ht="11.25" customHeight="1">
      <c r="A32" s="14" t="s">
        <v>88</v>
      </c>
      <c r="B32" s="15">
        <v>64.6754385964912</v>
      </c>
      <c r="C32" s="15">
        <v>68.5668016194332</v>
      </c>
      <c r="D32" s="15">
        <v>60.4885290148448</v>
      </c>
      <c r="E32" s="15">
        <v>74.2372469635628</v>
      </c>
      <c r="F32" s="15">
        <v>74.9210526315789</v>
      </c>
      <c r="G32" s="15">
        <v>76.3002699055331</v>
      </c>
      <c r="H32" s="15">
        <v>83.442645074224</v>
      </c>
      <c r="I32" s="15">
        <v>72.4097165991903</v>
      </c>
      <c r="J32" s="15">
        <v>99.4021592442645</v>
      </c>
      <c r="K32" s="15">
        <v>97.277044534413</v>
      </c>
      <c r="L32" s="15">
        <v>111.703052631579</v>
      </c>
      <c r="M32" s="15">
        <v>119.525400809717</v>
      </c>
      <c r="N32" s="15">
        <v>115.99221997300901</v>
      </c>
      <c r="O32" s="15">
        <v>126.57838056680201</v>
      </c>
      <c r="P32" s="15">
        <v>171.649230769231</v>
      </c>
      <c r="Q32" s="15">
        <v>131.073117408907</v>
      </c>
      <c r="R32" s="15">
        <v>44.5042105263158</v>
      </c>
      <c r="S32" s="15">
        <v>48.5040890688259</v>
      </c>
      <c r="T32" s="15">
        <v>54.354278002699</v>
      </c>
      <c r="U32" s="15">
        <v>60.538502024291496</v>
      </c>
      <c r="V32" s="15">
        <v>69.8388947368421</v>
      </c>
      <c r="W32" s="15">
        <v>93.1898151147099</v>
      </c>
      <c r="X32" s="15">
        <v>117.256055330634</v>
      </c>
      <c r="Y32" s="15">
        <v>136.69924696356298</v>
      </c>
      <c r="Z32" s="15">
        <v>138.96711875843502</v>
      </c>
      <c r="AA32" s="15">
        <v>105.300904183536</v>
      </c>
      <c r="AB32" s="15">
        <v>13.942914979757099</v>
      </c>
      <c r="AC32" s="15">
        <v>26.1465668016194</v>
      </c>
      <c r="AD32" s="15">
        <v>22.331991902834</v>
      </c>
      <c r="AE32" s="15">
        <v>24.7948798920378</v>
      </c>
      <c r="AF32" s="15">
        <v>26.0263238866397</v>
      </c>
      <c r="AG32" s="15">
        <v>28.5668097165992</v>
      </c>
      <c r="AH32" s="15">
        <v>57.1444237516869</v>
      </c>
      <c r="AI32" s="15">
        <v>104.185584345479</v>
      </c>
      <c r="AJ32" s="15">
        <v>128.272628879892</v>
      </c>
      <c r="AK32" s="15">
        <v>128.82026720647798</v>
      </c>
      <c r="AL32" s="15">
        <v>123.906914979757</v>
      </c>
      <c r="AM32" s="15">
        <v>103.974264507422</v>
      </c>
      <c r="AN32" s="15">
        <v>66.0748515519568</v>
      </c>
      <c r="AO32" s="15">
        <v>100.0369376518218</v>
      </c>
      <c r="AP32" s="15">
        <v>90.03431848852901</v>
      </c>
      <c r="AQ32" s="15">
        <v>98.1473178137652</v>
      </c>
      <c r="AR32" s="15">
        <v>105.225352496626</v>
      </c>
      <c r="AS32" s="15">
        <v>119.30755384615401</v>
      </c>
      <c r="AT32" s="37">
        <v>121.84951147098501</v>
      </c>
      <c r="AU32" s="16">
        <v>0.024104022001339542</v>
      </c>
      <c r="AV32" s="16">
        <v>0.03189323587413524</v>
      </c>
    </row>
    <row r="33" ht="11.25" customHeight="1">
      <c r="A33" s="14" t="s">
        <v>89</v>
      </c>
      <c r="B33" s="15">
        <v>119.01136187897804</v>
      </c>
      <c r="C33" s="15">
        <v>125.55647031442906</v>
      </c>
      <c r="D33" s="15">
        <v>126.39234354516944</v>
      </c>
      <c r="E33" s="15">
        <v>133.1281940153888</v>
      </c>
      <c r="F33" s="15">
        <v>140.90796394984292</v>
      </c>
      <c r="G33" s="15">
        <v>151.79893359931629</v>
      </c>
      <c r="H33" s="15">
        <v>162.54949249548793</v>
      </c>
      <c r="I33" s="15">
        <v>167.34923225990318</v>
      </c>
      <c r="J33" s="15">
        <v>153.8004386814857</v>
      </c>
      <c r="K33" s="15">
        <v>129.87042913460593</v>
      </c>
      <c r="L33" s="15">
        <v>106.34989778664429</v>
      </c>
      <c r="M33" s="15">
        <v>109.91083260188124</v>
      </c>
      <c r="N33" s="15">
        <v>100.77973496722714</v>
      </c>
      <c r="O33" s="15">
        <v>108.77969103258242</v>
      </c>
      <c r="P33" s="15">
        <v>129.61965502992294</v>
      </c>
      <c r="Q33" s="15">
        <v>86.8336199487033</v>
      </c>
      <c r="R33" s="15">
        <v>58.62391659542127</v>
      </c>
      <c r="S33" s="15">
        <v>42.664290728602644</v>
      </c>
      <c r="T33" s="15">
        <v>55.005548541844746</v>
      </c>
      <c r="U33" s="15">
        <v>60.72708367056141</v>
      </c>
      <c r="V33" s="15">
        <v>55.489493397929124</v>
      </c>
      <c r="W33" s="15">
        <v>59.39531238719488</v>
      </c>
      <c r="X33" s="15">
        <v>52.11500997435164</v>
      </c>
      <c r="Y33" s="15">
        <v>63.04622057566258</v>
      </c>
      <c r="Z33" s="15">
        <v>68.4106875653083</v>
      </c>
      <c r="AA33" s="15">
        <v>46.796789731167515</v>
      </c>
      <c r="AB33" s="15">
        <v>9.21698332858364</v>
      </c>
      <c r="AC33" s="15">
        <v>53.95553434026786</v>
      </c>
      <c r="AD33" s="15">
        <v>96.58197492163008</v>
      </c>
      <c r="AE33" s="15">
        <v>103.35720290681058</v>
      </c>
      <c r="AF33" s="15">
        <v>104.88894428612093</v>
      </c>
      <c r="AG33" s="15">
        <v>105.1258980336281</v>
      </c>
      <c r="AH33" s="15">
        <v>105.11423738956921</v>
      </c>
      <c r="AI33" s="15">
        <v>110.00326797758194</v>
      </c>
      <c r="AJ33" s="15">
        <v>102.55634221525607</v>
      </c>
      <c r="AK33" s="15">
        <v>109.07439726417745</v>
      </c>
      <c r="AL33" s="15">
        <v>105.8090064120828</v>
      </c>
      <c r="AM33" s="15">
        <v>98.22097644153135</v>
      </c>
      <c r="AN33" s="15">
        <v>114.75097591906531</v>
      </c>
      <c r="AO33" s="15">
        <v>122.328702479339</v>
      </c>
      <c r="AP33" s="15">
        <v>129.274573002755</v>
      </c>
      <c r="AQ33" s="15">
        <v>132.699377410468</v>
      </c>
      <c r="AR33" s="15">
        <v>129.949946629936</v>
      </c>
      <c r="AS33" s="15">
        <v>137.17581738843</v>
      </c>
      <c r="AT33" s="37">
        <v>121.30853575757601</v>
      </c>
      <c r="AU33" s="16">
        <v>-0.1132483098978333</v>
      </c>
      <c r="AV33" s="16">
        <v>0.03175163936035652</v>
      </c>
    </row>
    <row r="34" ht="11.25" customHeight="1">
      <c r="A34" s="14" t="s">
        <v>90</v>
      </c>
      <c r="B34" s="20" t="s">
        <v>101</v>
      </c>
      <c r="C34" s="20" t="s">
        <v>101</v>
      </c>
      <c r="D34" s="15">
        <v>2.82293080054274</v>
      </c>
      <c r="E34" s="15">
        <v>11.968249660787</v>
      </c>
      <c r="F34" s="15">
        <v>16.1947082767978</v>
      </c>
      <c r="G34" s="15">
        <v>16.4423337856174</v>
      </c>
      <c r="H34" s="15">
        <v>14.5603799185889</v>
      </c>
      <c r="I34" s="15">
        <v>14.00434192673</v>
      </c>
      <c r="J34" s="15">
        <v>14.510854816825</v>
      </c>
      <c r="K34" s="15">
        <v>14.3622795115332</v>
      </c>
      <c r="L34" s="15">
        <v>16.8880597014925</v>
      </c>
      <c r="M34" s="15">
        <v>18.2255088195387</v>
      </c>
      <c r="N34" s="15">
        <v>16.8385345997286</v>
      </c>
      <c r="O34" s="15">
        <v>15.550881953867</v>
      </c>
      <c r="P34" s="15">
        <v>14.6099050203528</v>
      </c>
      <c r="Q34" s="15">
        <v>14.117106161980063</v>
      </c>
      <c r="R34" s="15">
        <v>16.307164413044458</v>
      </c>
      <c r="S34" s="15">
        <v>16.703365227155757</v>
      </c>
      <c r="T34" s="15">
        <v>19.32819562064286</v>
      </c>
      <c r="U34" s="15">
        <v>20.753542553689194</v>
      </c>
      <c r="V34" s="15">
        <v>24.789362747391618</v>
      </c>
      <c r="W34" s="15">
        <v>27.859919056753817</v>
      </c>
      <c r="X34" s="15">
        <v>29.012402330042576</v>
      </c>
      <c r="Y34" s="15">
        <v>30.929337481869688</v>
      </c>
      <c r="Z34" s="15">
        <v>32.06024540307869</v>
      </c>
      <c r="AA34" s="15">
        <v>34.2393498806906</v>
      </c>
      <c r="AB34" s="15">
        <v>35.315496186777736</v>
      </c>
      <c r="AC34" s="15">
        <v>37.03761427969869</v>
      </c>
      <c r="AD34" s="15">
        <v>38.7869069620549</v>
      </c>
      <c r="AE34" s="15">
        <v>40.452700837505276</v>
      </c>
      <c r="AF34" s="15">
        <v>42.80719248584659</v>
      </c>
      <c r="AG34" s="15">
        <v>44.364635287512314</v>
      </c>
      <c r="AH34" s="15">
        <v>44.90995999625697</v>
      </c>
      <c r="AI34" s="15">
        <v>44.711859589201374</v>
      </c>
      <c r="AJ34" s="15">
        <v>45.009010199784775</v>
      </c>
      <c r="AK34" s="15">
        <v>46.36037968502875</v>
      </c>
      <c r="AL34" s="15">
        <v>46.13884223329439</v>
      </c>
      <c r="AM34" s="15">
        <v>43.38743098742341</v>
      </c>
      <c r="AN34" s="15">
        <v>39.61859647489586</v>
      </c>
      <c r="AO34" s="15">
        <v>38.08653581494125</v>
      </c>
      <c r="AP34" s="15">
        <v>37.44064473672156</v>
      </c>
      <c r="AQ34" s="15">
        <v>35.74399286435456</v>
      </c>
      <c r="AR34" s="15">
        <v>34.50562611572309</v>
      </c>
      <c r="AS34" s="15">
        <v>35.94742268480518</v>
      </c>
      <c r="AT34" s="37">
        <v>38.506686006793586</v>
      </c>
      <c r="AU34" s="16">
        <v>0.07412940602822182</v>
      </c>
      <c r="AV34" s="16">
        <v>0.010078848940140136</v>
      </c>
    </row>
    <row r="35" ht="11.25" customHeight="1">
      <c r="A35" s="14" t="s">
        <v>91</v>
      </c>
      <c r="B35" s="15">
        <v>11.6053274382173</v>
      </c>
      <c r="C35" s="15">
        <v>14.4942072297048</v>
      </c>
      <c r="D35" s="15">
        <v>16.1378802145167</v>
      </c>
      <c r="E35" s="15">
        <v>16.9812093175584</v>
      </c>
      <c r="F35" s="15">
        <v>17.7317449270616</v>
      </c>
      <c r="G35" s="15">
        <v>18.0804028329308</v>
      </c>
      <c r="H35" s="15">
        <v>21.4175570748216</v>
      </c>
      <c r="I35" s="15">
        <v>24.0733614443034</v>
      </c>
      <c r="J35" s="15">
        <v>28.3907151922053</v>
      </c>
      <c r="K35" s="15">
        <v>25.8006850343199</v>
      </c>
      <c r="L35" s="15">
        <v>21.7662149806908</v>
      </c>
      <c r="M35" s="15">
        <v>24.3230851107381</v>
      </c>
      <c r="N35" s="15">
        <v>21.6665984361567</v>
      </c>
      <c r="O35" s="15">
        <v>24.107203777241</v>
      </c>
      <c r="P35" s="15">
        <v>25.2029857671156</v>
      </c>
      <c r="Q35" s="15">
        <v>23.6729693781471</v>
      </c>
      <c r="R35" s="15">
        <v>20.6963502681459</v>
      </c>
      <c r="S35" s="15">
        <v>16.876113303584802</v>
      </c>
      <c r="T35" s="15">
        <v>15.3486320465059</v>
      </c>
      <c r="U35" s="15">
        <v>17.147038318254403</v>
      </c>
      <c r="V35" s="15">
        <v>15.3178237742389</v>
      </c>
      <c r="W35" s="15">
        <v>17.2715381203859</v>
      </c>
      <c r="X35" s="15">
        <v>15.271207229704801</v>
      </c>
      <c r="Y35" s="15">
        <v>17.6472093175584</v>
      </c>
      <c r="Z35" s="15">
        <v>19.6901434614702</v>
      </c>
      <c r="AA35" s="15">
        <v>21.122158540412897</v>
      </c>
      <c r="AB35" s="15">
        <v>20.4030344564075</v>
      </c>
      <c r="AC35" s="15">
        <v>23.600622180374195</v>
      </c>
      <c r="AD35" s="15">
        <v>21.813226184140497</v>
      </c>
      <c r="AE35" s="15">
        <v>21.3483351892032</v>
      </c>
      <c r="AF35" s="15">
        <v>21.831226184140498</v>
      </c>
      <c r="AG35" s="15">
        <v>27.104029844025103</v>
      </c>
      <c r="AH35" s="15">
        <v>33.27295985082457</v>
      </c>
      <c r="AI35" s="15">
        <v>33.55168796865302</v>
      </c>
      <c r="AJ35" s="15">
        <v>34.27819556924009</v>
      </c>
      <c r="AK35" s="15">
        <v>36.12054613545214</v>
      </c>
      <c r="AL35" s="15">
        <v>35.689636345028</v>
      </c>
      <c r="AM35" s="15">
        <v>35.24100536821416</v>
      </c>
      <c r="AN35" s="15">
        <v>40.77743291457917</v>
      </c>
      <c r="AO35" s="15">
        <v>46.04401197646469</v>
      </c>
      <c r="AP35" s="15">
        <v>47.28628371470184</v>
      </c>
      <c r="AQ35" s="15">
        <v>50.9080771163034</v>
      </c>
      <c r="AR35" s="15">
        <v>53.60508124920656</v>
      </c>
      <c r="AS35" s="15">
        <v>60.84348112071392</v>
      </c>
      <c r="AT35" s="37">
        <v>57.86766826492875</v>
      </c>
      <c r="AU35" s="16">
        <v>-0.04630358498563658</v>
      </c>
      <c r="AV35" s="16">
        <v>0.015146447213282895</v>
      </c>
    </row>
    <row r="36" ht="11.25" customHeight="1">
      <c r="A36" s="14" t="s">
        <v>92</v>
      </c>
      <c r="B36" s="15">
        <v>111.009134615385</v>
      </c>
      <c r="C36" s="15">
        <v>130.82843406593358</v>
      </c>
      <c r="D36" s="15">
        <v>141.2870879120877</v>
      </c>
      <c r="E36" s="15">
        <v>154.22777472527468</v>
      </c>
      <c r="F36" s="15">
        <v>162.74086538461512</v>
      </c>
      <c r="G36" s="15">
        <v>192.16648351648388</v>
      </c>
      <c r="H36" s="15">
        <v>240.79972527472486</v>
      </c>
      <c r="I36" s="15">
        <v>304.21739010988983</v>
      </c>
      <c r="J36" s="15">
        <v>384.0045673076927</v>
      </c>
      <c r="K36" s="15">
        <v>429.6621565934064</v>
      </c>
      <c r="L36" s="15">
        <v>359.3169299450553</v>
      </c>
      <c r="M36" s="15">
        <v>437.2518543956047</v>
      </c>
      <c r="N36" s="15">
        <v>468.4007898351646</v>
      </c>
      <c r="O36" s="15">
        <v>424.4353365384613</v>
      </c>
      <c r="P36" s="15">
        <v>487.9794299450553</v>
      </c>
      <c r="Q36" s="15">
        <v>509.8284478021979</v>
      </c>
      <c r="R36" s="15">
        <v>506.34725274725304</v>
      </c>
      <c r="S36" s="15">
        <v>340.18423741581006</v>
      </c>
      <c r="T36" s="15">
        <v>240.2589210386388</v>
      </c>
      <c r="U36" s="15">
        <v>219.03278757532755</v>
      </c>
      <c r="V36" s="15">
        <v>172.07466323998545</v>
      </c>
      <c r="W36" s="15">
        <v>252.59009216589874</v>
      </c>
      <c r="X36" s="15">
        <v>221.07107741049325</v>
      </c>
      <c r="Y36" s="15">
        <v>276.51877348457964</v>
      </c>
      <c r="Z36" s="15">
        <v>271.14795174583446</v>
      </c>
      <c r="AA36" s="15">
        <v>342.61860045196715</v>
      </c>
      <c r="AB36" s="15">
        <v>428.3558356965616</v>
      </c>
      <c r="AC36" s="15">
        <v>442.3945533498756</v>
      </c>
      <c r="AD36" s="15">
        <v>432.7851482187172</v>
      </c>
      <c r="AE36" s="15">
        <v>437.24971862814647</v>
      </c>
      <c r="AF36" s="15">
        <v>438.44282865561894</v>
      </c>
      <c r="AG36" s="15">
        <v>446.6565228688854</v>
      </c>
      <c r="AH36" s="15">
        <v>454.4733064662349</v>
      </c>
      <c r="AI36" s="15">
        <v>455.6629740140911</v>
      </c>
      <c r="AJ36" s="15">
        <v>423.6322387805739</v>
      </c>
      <c r="AK36" s="15">
        <v>456.2713278677769</v>
      </c>
      <c r="AL36" s="15">
        <v>440.5880500611489</v>
      </c>
      <c r="AM36" s="15">
        <v>425.3325200954888</v>
      </c>
      <c r="AN36" s="15">
        <v>485.1494479278183</v>
      </c>
      <c r="AO36" s="15">
        <v>506.0481620591105</v>
      </c>
      <c r="AP36" s="15">
        <v>526.7919833312657</v>
      </c>
      <c r="AQ36" s="15">
        <v>514.2688890178571</v>
      </c>
      <c r="AR36" s="15">
        <v>494.21101925715965</v>
      </c>
      <c r="AS36" s="15">
        <v>515.305241658638</v>
      </c>
      <c r="AT36" s="37">
        <v>459.4728022827062</v>
      </c>
      <c r="AU36" s="16">
        <v>-0.10590540396014214</v>
      </c>
      <c r="AV36" s="16">
        <v>0.12026371122909019</v>
      </c>
    </row>
    <row r="37" ht="11.25" customHeight="1">
      <c r="A37" s="14" t="s">
        <v>93</v>
      </c>
      <c r="B37" s="20" t="s">
        <v>101</v>
      </c>
      <c r="C37" s="20" t="s">
        <v>101</v>
      </c>
      <c r="D37" s="20" t="s">
        <v>101</v>
      </c>
      <c r="E37" s="15">
        <v>1.04856753069577</v>
      </c>
      <c r="F37" s="15">
        <v>2.63915416098226</v>
      </c>
      <c r="G37" s="15">
        <v>4.23260572987722</v>
      </c>
      <c r="H37" s="15">
        <v>5.27830832196453</v>
      </c>
      <c r="I37" s="15">
        <v>5.84201909959072</v>
      </c>
      <c r="J37" s="15">
        <v>5.52728512960437</v>
      </c>
      <c r="K37" s="15">
        <v>6.42360163710778</v>
      </c>
      <c r="L37" s="15">
        <v>9.56070941336971</v>
      </c>
      <c r="M37" s="15">
        <v>10.0362892223738</v>
      </c>
      <c r="N37" s="15">
        <v>9.11255115961801</v>
      </c>
      <c r="O37" s="15">
        <v>8.91336971350614</v>
      </c>
      <c r="P37" s="15">
        <v>8.31582537517053</v>
      </c>
      <c r="Q37" s="15">
        <v>7.88922237380627</v>
      </c>
      <c r="R37" s="15">
        <v>8.16643929058663</v>
      </c>
      <c r="S37" s="15">
        <v>7.71828103683492</v>
      </c>
      <c r="T37" s="15">
        <v>8.01705320600273</v>
      </c>
      <c r="U37" s="15">
        <v>8.08894952251023</v>
      </c>
      <c r="V37" s="15">
        <v>7.9324624829468</v>
      </c>
      <c r="W37" s="15">
        <v>9.979072305593451</v>
      </c>
      <c r="X37" s="15">
        <v>11.4829331514325</v>
      </c>
      <c r="Y37" s="15">
        <v>13.371787175989098</v>
      </c>
      <c r="Z37" s="15">
        <v>16.9356275579809</v>
      </c>
      <c r="AA37" s="15">
        <v>20.2251214188267</v>
      </c>
      <c r="AB37" s="15">
        <v>23.469819918144598</v>
      </c>
      <c r="AC37" s="15">
        <v>25.635143246930397</v>
      </c>
      <c r="AD37" s="15">
        <v>28.1279931787176</v>
      </c>
      <c r="AE37" s="15">
        <v>27.985607094133698</v>
      </c>
      <c r="AF37" s="15">
        <v>29.6120586630286</v>
      </c>
      <c r="AG37" s="15">
        <v>29.1933683492497</v>
      </c>
      <c r="AH37" s="15">
        <v>28.6669467939973</v>
      </c>
      <c r="AI37" s="15">
        <v>28.6181514324693</v>
      </c>
      <c r="AJ37" s="15">
        <v>28.7515375170532</v>
      </c>
      <c r="AK37" s="15">
        <v>27.335824010914102</v>
      </c>
      <c r="AL37" s="15">
        <v>28.9067189631651</v>
      </c>
      <c r="AM37" s="15">
        <v>27.2201541609823</v>
      </c>
      <c r="AN37" s="15">
        <v>26.225197817189603</v>
      </c>
      <c r="AO37" s="15">
        <v>24.6634570259209</v>
      </c>
      <c r="AP37" s="15">
        <v>22.357519395770797</v>
      </c>
      <c r="AQ37" s="15">
        <v>21.626770042470326</v>
      </c>
      <c r="AR37" s="15">
        <v>20.632300476295413</v>
      </c>
      <c r="AS37" s="15">
        <v>19.841192423908453</v>
      </c>
      <c r="AT37" s="37">
        <v>18.69886083538925</v>
      </c>
      <c r="AU37" s="16">
        <v>-0.05499174694213638</v>
      </c>
      <c r="AV37" s="16">
        <v>0.0048942927386516994</v>
      </c>
    </row>
    <row r="38" ht="11.25" customHeight="1">
      <c r="A38" s="14" t="s">
        <v>94</v>
      </c>
      <c r="B38" s="15">
        <v>13.6566273052939</v>
      </c>
      <c r="C38" s="15">
        <v>17.4339923046305</v>
      </c>
      <c r="D38" s="15">
        <v>18.499402945469</v>
      </c>
      <c r="E38" s="15">
        <v>24.183096722834</v>
      </c>
      <c r="F38" s="15">
        <v>29.0082260846491</v>
      </c>
      <c r="G38" s="15">
        <v>36.9019503781345</v>
      </c>
      <c r="H38" s="15">
        <v>53.561098580337</v>
      </c>
      <c r="I38" s="15">
        <v>63.1285657423378</v>
      </c>
      <c r="J38" s="15">
        <v>70.51081332095</v>
      </c>
      <c r="K38" s="15">
        <v>78.9856706912565</v>
      </c>
      <c r="L38" s="15">
        <v>82.1334748573703</v>
      </c>
      <c r="M38" s="15">
        <v>94.0615629560833</v>
      </c>
      <c r="N38" s="15">
        <v>96.7586572906992</v>
      </c>
      <c r="O38" s="15">
        <v>88.5743664588032</v>
      </c>
      <c r="P38" s="15">
        <v>88.6712219716067</v>
      </c>
      <c r="Q38" s="15">
        <v>84.23150124733547</v>
      </c>
      <c r="R38" s="15">
        <v>74.00448199103589</v>
      </c>
      <c r="S38" s="15">
        <v>64.9448295511917</v>
      </c>
      <c r="T38" s="15">
        <v>60.827548116258136</v>
      </c>
      <c r="U38" s="15">
        <v>60.04444133398446</v>
      </c>
      <c r="V38" s="15">
        <v>58.451850116657845</v>
      </c>
      <c r="W38" s="15">
        <v>73.38423294238397</v>
      </c>
      <c r="X38" s="15">
        <v>74.54209924252156</v>
      </c>
      <c r="Y38" s="15">
        <v>75.64525918806027</v>
      </c>
      <c r="Z38" s="15">
        <v>94.94201461601065</v>
      </c>
      <c r="AA38" s="15">
        <v>107.5057843337504</v>
      </c>
      <c r="AB38" s="15">
        <v>124.29857556028674</v>
      </c>
      <c r="AC38" s="15">
        <v>118.24904651935076</v>
      </c>
      <c r="AD38" s="15">
        <v>114.30300044154126</v>
      </c>
      <c r="AE38" s="15">
        <v>116.03611795852258</v>
      </c>
      <c r="AF38" s="15">
        <v>111.089365803853</v>
      </c>
      <c r="AG38" s="15">
        <v>114.7408357032629</v>
      </c>
      <c r="AH38" s="15">
        <v>120.10895317520867</v>
      </c>
      <c r="AI38" s="15">
        <v>123.51293452436761</v>
      </c>
      <c r="AJ38" s="15">
        <v>117.3546008067337</v>
      </c>
      <c r="AK38" s="15">
        <v>119.30210501266299</v>
      </c>
      <c r="AL38" s="15">
        <v>114.40265469986196</v>
      </c>
      <c r="AM38" s="15">
        <v>105.37786488332783</v>
      </c>
      <c r="AN38" s="15">
        <v>119.35160644564309</v>
      </c>
      <c r="AO38" s="15">
        <v>125.09361453141968</v>
      </c>
      <c r="AP38" s="15">
        <v>129.0283501035765</v>
      </c>
      <c r="AQ38" s="15">
        <v>139.01833585490544</v>
      </c>
      <c r="AR38" s="15">
        <v>135.14572979021278</v>
      </c>
      <c r="AS38" s="15">
        <v>137.3347462846408</v>
      </c>
      <c r="AT38" s="37">
        <v>120.5555123304926</v>
      </c>
      <c r="AU38" s="16">
        <v>-0.11977263820168238</v>
      </c>
      <c r="AV38" s="16">
        <v>0.031554540878066424</v>
      </c>
    </row>
    <row r="39" ht="11.25" customHeight="1">
      <c r="A39" s="14" t="s">
        <v>95</v>
      </c>
      <c r="B39" s="20" t="s">
        <v>101</v>
      </c>
      <c r="C39" s="20" t="s">
        <v>101</v>
      </c>
      <c r="D39" s="20" t="s">
        <v>101</v>
      </c>
      <c r="E39" s="20" t="s">
        <v>101</v>
      </c>
      <c r="F39" s="20" t="s">
        <v>101</v>
      </c>
      <c r="G39" s="20" t="s">
        <v>101</v>
      </c>
      <c r="H39" s="20" t="s">
        <v>101</v>
      </c>
      <c r="I39" s="20" t="s">
        <v>101</v>
      </c>
      <c r="J39" s="20" t="s">
        <v>101</v>
      </c>
      <c r="K39" s="20" t="s">
        <v>101</v>
      </c>
      <c r="L39" s="20" t="s">
        <v>101</v>
      </c>
      <c r="M39" s="20" t="s">
        <v>101</v>
      </c>
      <c r="N39" s="20" t="s">
        <v>101</v>
      </c>
      <c r="O39" s="20" t="s">
        <v>101</v>
      </c>
      <c r="P39" s="20" t="s">
        <v>101</v>
      </c>
      <c r="Q39" s="20" t="s">
        <v>101</v>
      </c>
      <c r="R39" s="20" t="s">
        <v>101</v>
      </c>
      <c r="S39" s="20" t="s">
        <v>101</v>
      </c>
      <c r="T39" s="20" t="s">
        <v>101</v>
      </c>
      <c r="U39" s="20" t="s">
        <v>101</v>
      </c>
      <c r="V39" s="20" t="s">
        <v>101</v>
      </c>
      <c r="W39" s="15">
        <v>0.478374836173001</v>
      </c>
      <c r="X39" s="15">
        <v>1.2437745740498</v>
      </c>
      <c r="Y39" s="15">
        <v>8.15465268676278</v>
      </c>
      <c r="Z39" s="15">
        <v>8.51507208387942</v>
      </c>
      <c r="AA39" s="15">
        <v>8.70642201834862</v>
      </c>
      <c r="AB39" s="15">
        <v>9.42398427260813</v>
      </c>
      <c r="AC39" s="15">
        <v>8.726401048492791</v>
      </c>
      <c r="AD39" s="15">
        <v>9.89517169069463</v>
      </c>
      <c r="AE39" s="15">
        <v>16.3912319790301</v>
      </c>
      <c r="AF39" s="15">
        <v>16.6584193971166</v>
      </c>
      <c r="AG39" s="15">
        <v>16.9171480996068</v>
      </c>
      <c r="AH39" s="15">
        <v>17.725169069462602</v>
      </c>
      <c r="AI39" s="15">
        <v>18.0010314547837</v>
      </c>
      <c r="AJ39" s="15">
        <v>19.1652935779817</v>
      </c>
      <c r="AK39" s="15">
        <v>21.3293171690695</v>
      </c>
      <c r="AL39" s="15">
        <v>21.5086553079948</v>
      </c>
      <c r="AM39" s="15">
        <v>21.5478178243775</v>
      </c>
      <c r="AN39" s="15">
        <v>21.1419554390564</v>
      </c>
      <c r="AO39" s="15">
        <v>19.8813237221494</v>
      </c>
      <c r="AP39" s="15">
        <v>19.60601611549242</v>
      </c>
      <c r="AQ39" s="15">
        <v>17.91153795744448</v>
      </c>
      <c r="AR39" s="15">
        <v>16.26179320927418</v>
      </c>
      <c r="AS39" s="15">
        <v>14.368490450399163</v>
      </c>
      <c r="AT39" s="37">
        <v>14.04641848615514</v>
      </c>
      <c r="AU39" s="16">
        <v>-0.019736842008891142</v>
      </c>
      <c r="AV39" s="16">
        <v>0.0036765493152792375</v>
      </c>
    </row>
    <row r="40" ht="11.25" customHeight="1">
      <c r="A40" s="14" t="s">
        <v>96</v>
      </c>
      <c r="B40" s="15">
        <v>3.0462131147541003</v>
      </c>
      <c r="C40" s="15">
        <v>3.2835300546448103</v>
      </c>
      <c r="D40" s="15">
        <v>3.64243715846995</v>
      </c>
      <c r="E40" s="15">
        <v>3.902</v>
      </c>
      <c r="F40" s="15">
        <v>3.8896174863388002</v>
      </c>
      <c r="G40" s="15">
        <v>3.9184808743169404</v>
      </c>
      <c r="H40" s="15">
        <v>3.80175409836066</v>
      </c>
      <c r="I40" s="15">
        <v>3.547</v>
      </c>
      <c r="J40" s="15">
        <v>3.42871038251366</v>
      </c>
      <c r="K40" s="15">
        <v>3.3798469945355203</v>
      </c>
      <c r="L40" s="15">
        <v>3.07666666666667</v>
      </c>
      <c r="M40" s="15">
        <v>2.937</v>
      </c>
      <c r="N40" s="15">
        <v>2.9190765027322403</v>
      </c>
      <c r="O40" s="15">
        <v>2.76648633879781</v>
      </c>
      <c r="P40" s="15">
        <v>2.56403278688525</v>
      </c>
      <c r="Q40" s="15">
        <v>2.6560068965517236</v>
      </c>
      <c r="R40" s="15">
        <v>2.575543433201437</v>
      </c>
      <c r="S40" s="15">
        <v>2.471816657245147</v>
      </c>
      <c r="T40" s="15">
        <v>2.373089881288867</v>
      </c>
      <c r="U40" s="15">
        <v>2.376558620689655</v>
      </c>
      <c r="V40" s="15">
        <v>2.3720898812888667</v>
      </c>
      <c r="W40" s="15">
        <v>2.389089881288867</v>
      </c>
      <c r="X40" s="15">
        <v>2.4325898812888664</v>
      </c>
      <c r="Y40" s="15">
        <v>2.4881586206896547</v>
      </c>
      <c r="Z40" s="15">
        <v>2.474453269267007</v>
      </c>
      <c r="AA40" s="15">
        <v>2.4265898812888667</v>
      </c>
      <c r="AB40" s="15">
        <v>2.4785209157716253</v>
      </c>
      <c r="AC40" s="15">
        <v>2.4974137931034477</v>
      </c>
      <c r="AD40" s="15">
        <v>2.457157527793485</v>
      </c>
      <c r="AE40" s="15">
        <v>2.4032941398153347</v>
      </c>
      <c r="AF40" s="15">
        <v>2.406294139815335</v>
      </c>
      <c r="AG40" s="15">
        <v>2.3283103448275857</v>
      </c>
      <c r="AH40" s="15">
        <v>2.3229652345958156</v>
      </c>
      <c r="AI40" s="15">
        <v>2.273101846617676</v>
      </c>
      <c r="AJ40" s="15">
        <v>2.222238458639536</v>
      </c>
      <c r="AK40" s="15">
        <v>2.2417103448275855</v>
      </c>
      <c r="AL40" s="15">
        <v>2.185738458639536</v>
      </c>
      <c r="AM40" s="15">
        <v>2.235601846617676</v>
      </c>
      <c r="AN40" s="15">
        <v>2.239636329376297</v>
      </c>
      <c r="AO40" s="15">
        <v>2.2447586206896544</v>
      </c>
      <c r="AP40" s="15">
        <v>1.560094252873567</v>
      </c>
      <c r="AQ40" s="15">
        <v>1.4403221217260271</v>
      </c>
      <c r="AR40" s="15">
        <v>1.5691122856604471</v>
      </c>
      <c r="AS40" s="15">
        <v>1.4973586206896552</v>
      </c>
      <c r="AT40" s="37">
        <v>1.6974248539664571</v>
      </c>
      <c r="AU40" s="16">
        <v>0.1367185586005284</v>
      </c>
      <c r="AV40" s="21" t="s">
        <v>80</v>
      </c>
    </row>
    <row r="41" ht="11.25" customHeight="1">
      <c r="A41" s="17" t="s">
        <v>97</v>
      </c>
      <c r="B41" s="18">
        <v>418.66619086120744</v>
      </c>
      <c r="C41" s="18">
        <v>467.05629273163294</v>
      </c>
      <c r="D41" s="18">
        <v>499.77816653615537</v>
      </c>
      <c r="E41" s="18">
        <v>562.4565587163214</v>
      </c>
      <c r="F41" s="18">
        <v>617.2970691656025</v>
      </c>
      <c r="G41" s="18">
        <v>692.4284221606722</v>
      </c>
      <c r="H41" s="18">
        <v>814.0955872121356</v>
      </c>
      <c r="I41" s="18">
        <v>908.2825722368902</v>
      </c>
      <c r="J41" s="18">
        <v>1054.9526264931233</v>
      </c>
      <c r="K41" s="18">
        <v>1088.9589119333764</v>
      </c>
      <c r="L41" s="18">
        <v>980.2648960927587</v>
      </c>
      <c r="M41" s="18">
        <v>1113.2377427071458</v>
      </c>
      <c r="N41" s="18">
        <v>1118.0960473797204</v>
      </c>
      <c r="O41" s="18">
        <v>1064.5257713251158</v>
      </c>
      <c r="P41" s="18">
        <v>1089.097451500505</v>
      </c>
      <c r="Q41" s="18">
        <v>934.460013195651</v>
      </c>
      <c r="R41" s="18">
        <v>797.3851284957735</v>
      </c>
      <c r="S41" s="18">
        <v>660.1594570551849</v>
      </c>
      <c r="T41" s="18">
        <v>578.347706014321</v>
      </c>
      <c r="U41" s="18">
        <v>551.2271453775503</v>
      </c>
      <c r="V41" s="18">
        <v>516.6177392783796</v>
      </c>
      <c r="W41" s="18">
        <v>639.2372545026905</v>
      </c>
      <c r="X41" s="18">
        <v>641.1528084651779</v>
      </c>
      <c r="Y41" s="18">
        <v>741.883887252977</v>
      </c>
      <c r="Z41" s="18">
        <v>796.9818529228027</v>
      </c>
      <c r="AA41" s="18">
        <v>851.7305940663626</v>
      </c>
      <c r="AB41" s="18">
        <v>841.2760444357776</v>
      </c>
      <c r="AC41" s="18">
        <v>913.9217527025701</v>
      </c>
      <c r="AD41" s="18">
        <v>951.3765270720796</v>
      </c>
      <c r="AE41" s="18">
        <v>975.00359411971</v>
      </c>
      <c r="AF41" s="18">
        <v>979.2191589966852</v>
      </c>
      <c r="AG41" s="18">
        <v>1001.6393164893551</v>
      </c>
      <c r="AH41" s="18">
        <v>1050.7015865630021</v>
      </c>
      <c r="AI41" s="18">
        <v>1111.3081480982999</v>
      </c>
      <c r="AJ41" s="18">
        <v>1079.3594761150448</v>
      </c>
      <c r="AK41" s="18">
        <v>1138.1394735955635</v>
      </c>
      <c r="AL41" s="18">
        <v>1110.5256295248466</v>
      </c>
      <c r="AM41" s="18">
        <v>1043.484443803572</v>
      </c>
      <c r="AN41" s="18">
        <v>1119.0639480922457</v>
      </c>
      <c r="AO41" s="18">
        <v>1192.2744214832308</v>
      </c>
      <c r="AP41" s="18">
        <v>1209.640664667927</v>
      </c>
      <c r="AQ41" s="18">
        <v>1219.9544227095262</v>
      </c>
      <c r="AR41" s="18">
        <v>1200.8307308796702</v>
      </c>
      <c r="AS41" s="18">
        <v>1251.4789785921437</v>
      </c>
      <c r="AT41" s="18">
        <v>1156.3582269246735</v>
      </c>
      <c r="AU41" s="19">
        <v>-0.07347518297080169</v>
      </c>
      <c r="AV41" s="19">
        <v>0.30266847393218593</v>
      </c>
    </row>
    <row r="42" ht="11.25" customHeight="1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37"/>
      <c r="AU42" s="16"/>
      <c r="AV42" s="16"/>
    </row>
    <row r="43" ht="11.25" customHeight="1">
      <c r="A43" s="14" t="s">
        <v>98</v>
      </c>
      <c r="B43" s="15">
        <v>26.480999999999998</v>
      </c>
      <c r="C43" s="15">
        <v>33.872</v>
      </c>
      <c r="D43" s="15">
        <v>39.076</v>
      </c>
      <c r="E43" s="15">
        <v>42.903999999999996</v>
      </c>
      <c r="F43" s="15">
        <v>44.784</v>
      </c>
      <c r="G43" s="15">
        <v>48.208</v>
      </c>
      <c r="H43" s="15">
        <v>37.099000000000004</v>
      </c>
      <c r="I43" s="15">
        <v>50.098</v>
      </c>
      <c r="J43" s="15">
        <v>50.888</v>
      </c>
      <c r="K43" s="15">
        <v>47.355</v>
      </c>
      <c r="L43" s="15">
        <v>45.754</v>
      </c>
      <c r="M43" s="15">
        <v>50.602000000000004</v>
      </c>
      <c r="N43" s="15">
        <v>54.053999999999995</v>
      </c>
      <c r="O43" s="15">
        <v>57.737</v>
      </c>
      <c r="P43" s="15">
        <v>57.55</v>
      </c>
      <c r="Q43" s="15">
        <v>51.75</v>
      </c>
      <c r="R43" s="15">
        <v>46.83</v>
      </c>
      <c r="S43" s="15">
        <v>46.847</v>
      </c>
      <c r="T43" s="15">
        <v>45.866</v>
      </c>
      <c r="U43" s="15">
        <v>49.472</v>
      </c>
      <c r="V43" s="15">
        <v>49.997</v>
      </c>
      <c r="W43" s="15">
        <v>51.79600000000001</v>
      </c>
      <c r="X43" s="15">
        <v>52.639</v>
      </c>
      <c r="Y43" s="15">
        <v>53.569</v>
      </c>
      <c r="Z43" s="15">
        <v>54.656</v>
      </c>
      <c r="AA43" s="15">
        <v>57.477000000000004</v>
      </c>
      <c r="AB43" s="15">
        <v>57.68</v>
      </c>
      <c r="AC43" s="15">
        <v>56.63</v>
      </c>
      <c r="AD43" s="15">
        <v>56.67</v>
      </c>
      <c r="AE43" s="15">
        <v>56.378</v>
      </c>
      <c r="AF43" s="15">
        <v>56.596000000000004</v>
      </c>
      <c r="AG43" s="15">
        <v>59.342</v>
      </c>
      <c r="AH43" s="15">
        <v>60.32600000000001</v>
      </c>
      <c r="AI43" s="15">
        <v>61.778999999999996</v>
      </c>
      <c r="AJ43" s="15">
        <v>63.93</v>
      </c>
      <c r="AK43" s="15">
        <v>66.78699999999999</v>
      </c>
      <c r="AL43" s="15">
        <v>65.751</v>
      </c>
      <c r="AM43" s="15">
        <v>70.89399999999999</v>
      </c>
      <c r="AN43" s="15">
        <v>79.005</v>
      </c>
      <c r="AO43" s="15">
        <v>83.551</v>
      </c>
      <c r="AP43" s="15">
        <v>86.43767000000001</v>
      </c>
      <c r="AQ43" s="15">
        <v>86.202</v>
      </c>
      <c r="AR43" s="15">
        <v>86.482</v>
      </c>
      <c r="AS43" s="15">
        <v>85.62017632641809</v>
      </c>
      <c r="AT43" s="37">
        <v>77.6151738045265</v>
      </c>
      <c r="AU43" s="16">
        <v>-0.09101077040989503</v>
      </c>
      <c r="AV43" s="16">
        <v>0.02031521518368346</v>
      </c>
    </row>
    <row r="44" ht="11.25" customHeight="1">
      <c r="A44" s="14" t="s">
        <v>99</v>
      </c>
      <c r="B44" s="15">
        <v>0.655</v>
      </c>
      <c r="C44" s="15">
        <v>0.631</v>
      </c>
      <c r="D44" s="15">
        <v>0.537</v>
      </c>
      <c r="E44" s="15">
        <v>0.75</v>
      </c>
      <c r="F44" s="15">
        <v>2.458</v>
      </c>
      <c r="G44" s="15">
        <v>5.065</v>
      </c>
      <c r="H44" s="15">
        <v>5.721</v>
      </c>
      <c r="I44" s="15">
        <v>7.057</v>
      </c>
      <c r="J44" s="15">
        <v>8.175</v>
      </c>
      <c r="K44" s="15">
        <v>8.541</v>
      </c>
      <c r="L44" s="15">
        <v>7.791</v>
      </c>
      <c r="M44" s="15">
        <v>7.564</v>
      </c>
      <c r="N44" s="15">
        <v>7.062</v>
      </c>
      <c r="O44" s="15">
        <v>6.469</v>
      </c>
      <c r="P44" s="15">
        <v>7.2</v>
      </c>
      <c r="Q44" s="15">
        <v>7.428</v>
      </c>
      <c r="R44" s="15">
        <v>7.158</v>
      </c>
      <c r="S44" s="15">
        <v>6.41</v>
      </c>
      <c r="T44" s="15">
        <v>8.79</v>
      </c>
      <c r="U44" s="15">
        <v>10.074</v>
      </c>
      <c r="V44" s="15">
        <v>11.452</v>
      </c>
      <c r="W44" s="15">
        <v>13.926</v>
      </c>
      <c r="X44" s="15">
        <v>17.506</v>
      </c>
      <c r="Y44" s="15">
        <v>22.32</v>
      </c>
      <c r="Z44" s="15">
        <v>22.642</v>
      </c>
      <c r="AA44" s="15">
        <v>23.38</v>
      </c>
      <c r="AB44" s="15">
        <v>24.514</v>
      </c>
      <c r="AC44" s="15">
        <v>27.153</v>
      </c>
      <c r="AD44" s="15">
        <v>24.81</v>
      </c>
      <c r="AE44" s="15">
        <v>27.424</v>
      </c>
      <c r="AF44" s="15">
        <v>31.173</v>
      </c>
      <c r="AG44" s="15">
        <v>35.364</v>
      </c>
      <c r="AH44" s="15">
        <v>36.5</v>
      </c>
      <c r="AI44" s="15">
        <v>36.0</v>
      </c>
      <c r="AJ44" s="15">
        <v>36.7</v>
      </c>
      <c r="AK44" s="15">
        <v>36.85</v>
      </c>
      <c r="AL44" s="15">
        <v>36.55</v>
      </c>
      <c r="AM44" s="15">
        <v>44.6</v>
      </c>
      <c r="AN44" s="15">
        <v>42.8327287452766</v>
      </c>
      <c r="AO44" s="15">
        <v>54.464208097166</v>
      </c>
      <c r="AP44" s="15">
        <v>69.0398632928475</v>
      </c>
      <c r="AQ44" s="15">
        <v>69.63634599730096</v>
      </c>
      <c r="AR44" s="15">
        <v>82.52938515834458</v>
      </c>
      <c r="AS44" s="15">
        <v>92.20993792172736</v>
      </c>
      <c r="AT44" s="37">
        <v>87.44073324336479</v>
      </c>
      <c r="AU44" s="16">
        <v>-0.04912313279601177</v>
      </c>
      <c r="AV44" s="16">
        <v>0.022886984910087532</v>
      </c>
    </row>
    <row r="45" ht="11.25" customHeight="1">
      <c r="A45" s="14" t="s">
        <v>136</v>
      </c>
      <c r="B45" s="20" t="s">
        <v>101</v>
      </c>
      <c r="C45" s="20" t="s">
        <v>101</v>
      </c>
      <c r="D45" s="20" t="s">
        <v>101</v>
      </c>
      <c r="E45" s="20" t="s">
        <v>101</v>
      </c>
      <c r="F45" s="20" t="s">
        <v>101</v>
      </c>
      <c r="G45" s="20" t="s">
        <v>101</v>
      </c>
      <c r="H45" s="20" t="s">
        <v>101</v>
      </c>
      <c r="I45" s="20" t="s">
        <v>101</v>
      </c>
      <c r="J45" s="20" t="s">
        <v>101</v>
      </c>
      <c r="K45" s="20" t="s">
        <v>101</v>
      </c>
      <c r="L45" s="20" t="s">
        <v>101</v>
      </c>
      <c r="M45" s="20" t="s">
        <v>101</v>
      </c>
      <c r="N45" s="20" t="s">
        <v>132</v>
      </c>
      <c r="O45" s="15">
        <v>0.625</v>
      </c>
      <c r="P45" s="15">
        <v>1.701</v>
      </c>
      <c r="Q45" s="15">
        <v>2.84</v>
      </c>
      <c r="R45" s="15">
        <v>4.34</v>
      </c>
      <c r="S45" s="15">
        <v>5.331</v>
      </c>
      <c r="T45" s="15">
        <v>5.626</v>
      </c>
      <c r="U45" s="15">
        <v>7.4</v>
      </c>
      <c r="V45" s="15">
        <v>9.17</v>
      </c>
      <c r="W45" s="15">
        <v>8.8</v>
      </c>
      <c r="X45" s="15">
        <v>8.348</v>
      </c>
      <c r="Y45" s="15">
        <v>8.295</v>
      </c>
      <c r="Z45" s="15">
        <v>8.114</v>
      </c>
      <c r="AA45" s="15">
        <v>7.835</v>
      </c>
      <c r="AB45" s="15">
        <v>7.235</v>
      </c>
      <c r="AC45" s="15">
        <v>6.79</v>
      </c>
      <c r="AD45" s="15">
        <v>6.6</v>
      </c>
      <c r="AE45" s="15">
        <v>5.809</v>
      </c>
      <c r="AF45" s="15">
        <v>5.38</v>
      </c>
      <c r="AG45" s="15">
        <v>5.585</v>
      </c>
      <c r="AH45" s="15">
        <v>6.275</v>
      </c>
      <c r="AI45" s="15">
        <v>5.315</v>
      </c>
      <c r="AJ45" s="15">
        <v>4.8</v>
      </c>
      <c r="AK45" s="15">
        <v>4.465</v>
      </c>
      <c r="AL45" s="15">
        <v>4.1</v>
      </c>
      <c r="AM45" s="15">
        <v>3.64493758668516</v>
      </c>
      <c r="AN45" s="15">
        <v>3.39181692094313</v>
      </c>
      <c r="AO45" s="15">
        <v>4.51789181692094</v>
      </c>
      <c r="AP45" s="15">
        <v>4.15117891816921</v>
      </c>
      <c r="AQ45" s="15">
        <v>4.40429958391123</v>
      </c>
      <c r="AR45" s="15">
        <v>4.15117891816921</v>
      </c>
      <c r="AS45" s="15">
        <v>4.25714285714286</v>
      </c>
      <c r="AT45" s="37">
        <v>3.7004160887656</v>
      </c>
      <c r="AU45" s="16">
        <v>-0.12839330519284164</v>
      </c>
      <c r="AV45" s="16">
        <v>9.685573764450333E-4</v>
      </c>
    </row>
    <row r="46" ht="11.25" customHeight="1">
      <c r="A46" s="14" t="s">
        <v>100</v>
      </c>
      <c r="B46" s="20" t="s">
        <v>101</v>
      </c>
      <c r="C46" s="20" t="s">
        <v>101</v>
      </c>
      <c r="D46" s="20" t="s">
        <v>101</v>
      </c>
      <c r="E46" s="20" t="s">
        <v>101</v>
      </c>
      <c r="F46" s="20" t="s">
        <v>101</v>
      </c>
      <c r="G46" s="20" t="s">
        <v>101</v>
      </c>
      <c r="H46" s="20" t="s">
        <v>101</v>
      </c>
      <c r="I46" s="20" t="s">
        <v>101</v>
      </c>
      <c r="J46" s="20" t="s">
        <v>101</v>
      </c>
      <c r="K46" s="20" t="s">
        <v>101</v>
      </c>
      <c r="L46" s="20" t="s">
        <v>101</v>
      </c>
      <c r="M46" s="20" t="s">
        <v>101</v>
      </c>
      <c r="N46" s="20" t="s">
        <v>101</v>
      </c>
      <c r="O46" s="20" t="s">
        <v>101</v>
      </c>
      <c r="P46" s="20" t="s">
        <v>101</v>
      </c>
      <c r="Q46" s="20" t="s">
        <v>101</v>
      </c>
      <c r="R46" s="20" t="s">
        <v>101</v>
      </c>
      <c r="S46" s="20" t="s">
        <v>101</v>
      </c>
      <c r="T46" s="20" t="s">
        <v>101</v>
      </c>
      <c r="U46" s="20" t="s">
        <v>101</v>
      </c>
      <c r="V46" s="20" t="s">
        <v>101</v>
      </c>
      <c r="W46" s="20" t="s">
        <v>101</v>
      </c>
      <c r="X46" s="20" t="s">
        <v>101</v>
      </c>
      <c r="Y46" s="20" t="s">
        <v>101</v>
      </c>
      <c r="Z46" s="20" t="s">
        <v>101</v>
      </c>
      <c r="AA46" s="20" t="s">
        <v>101</v>
      </c>
      <c r="AB46" s="20" t="s">
        <v>101</v>
      </c>
      <c r="AC46" s="20" t="s">
        <v>101</v>
      </c>
      <c r="AD46" s="20" t="s">
        <v>101</v>
      </c>
      <c r="AE46" s="20" t="s">
        <v>101</v>
      </c>
      <c r="AF46" s="20" t="s">
        <v>101</v>
      </c>
      <c r="AG46" s="20" t="s">
        <v>101</v>
      </c>
      <c r="AH46" s="20" t="s">
        <v>101</v>
      </c>
      <c r="AI46" s="20" t="s">
        <v>101</v>
      </c>
      <c r="AJ46" s="20" t="s">
        <v>101</v>
      </c>
      <c r="AK46" s="20" t="s">
        <v>101</v>
      </c>
      <c r="AL46" s="20" t="s">
        <v>101</v>
      </c>
      <c r="AM46" s="20" t="s">
        <v>101</v>
      </c>
      <c r="AN46" s="15">
        <v>1.23741007194245</v>
      </c>
      <c r="AO46" s="15">
        <v>8.83453237410072</v>
      </c>
      <c r="AP46" s="15">
        <v>9.10791366906475</v>
      </c>
      <c r="AQ46" s="15">
        <v>8.0431654676259</v>
      </c>
      <c r="AR46" s="15">
        <v>7.53956834532374</v>
      </c>
      <c r="AS46" s="15">
        <v>6.69064748201439</v>
      </c>
      <c r="AT46" s="37">
        <v>6.18705035971223</v>
      </c>
      <c r="AU46" s="16">
        <v>-0.07273530711445009</v>
      </c>
      <c r="AV46" s="16">
        <v>0.0016194160658119896</v>
      </c>
    </row>
    <row r="47" ht="11.25" customHeight="1">
      <c r="A47" s="14" t="s">
        <v>102</v>
      </c>
      <c r="B47" s="15">
        <v>0.071</v>
      </c>
      <c r="C47" s="15">
        <v>0.062</v>
      </c>
      <c r="D47" s="20" t="s">
        <v>132</v>
      </c>
      <c r="E47" s="20" t="s">
        <v>132</v>
      </c>
      <c r="F47" s="20" t="s">
        <v>132</v>
      </c>
      <c r="G47" s="20" t="s">
        <v>132</v>
      </c>
      <c r="H47" s="20" t="s">
        <v>132</v>
      </c>
      <c r="I47" s="15">
        <v>0.336</v>
      </c>
      <c r="J47" s="15">
        <v>2.091</v>
      </c>
      <c r="K47" s="15">
        <v>2.455</v>
      </c>
      <c r="L47" s="15">
        <v>1.789</v>
      </c>
      <c r="M47" s="15">
        <v>2.1</v>
      </c>
      <c r="N47" s="15">
        <v>1.639</v>
      </c>
      <c r="O47" s="15">
        <v>2.43</v>
      </c>
      <c r="P47" s="15">
        <v>2.762</v>
      </c>
      <c r="Q47" s="15">
        <v>3.168</v>
      </c>
      <c r="R47" s="15">
        <v>4.101</v>
      </c>
      <c r="S47" s="15">
        <v>4.553</v>
      </c>
      <c r="T47" s="15">
        <v>5.365</v>
      </c>
      <c r="U47" s="15">
        <v>6.025</v>
      </c>
      <c r="V47" s="15">
        <v>5.937</v>
      </c>
      <c r="W47" s="15">
        <v>5.951</v>
      </c>
      <c r="X47" s="15">
        <v>6.317</v>
      </c>
      <c r="Y47" s="15">
        <v>7.038</v>
      </c>
      <c r="Z47" s="15">
        <v>7.962</v>
      </c>
      <c r="AA47" s="15">
        <v>8.029</v>
      </c>
      <c r="AB47" s="15">
        <v>8.054</v>
      </c>
      <c r="AC47" s="15">
        <v>8.638</v>
      </c>
      <c r="AD47" s="15">
        <v>9.538</v>
      </c>
      <c r="AE47" s="15">
        <v>9.562</v>
      </c>
      <c r="AF47" s="15">
        <v>9.267</v>
      </c>
      <c r="AG47" s="15">
        <v>10.359</v>
      </c>
      <c r="AH47" s="15">
        <v>11.586</v>
      </c>
      <c r="AI47" s="15">
        <v>13.599</v>
      </c>
      <c r="AJ47" s="15">
        <v>13.7269901129944</v>
      </c>
      <c r="AK47" s="15">
        <v>13.1387279661017</v>
      </c>
      <c r="AL47" s="15">
        <v>12.0514442090395</v>
      </c>
      <c r="AM47" s="15">
        <v>11.8931744350282</v>
      </c>
      <c r="AN47" s="15">
        <v>11.0758940677966</v>
      </c>
      <c r="AO47" s="15">
        <v>11.1915355932203</v>
      </c>
      <c r="AP47" s="15">
        <v>12.6764293785311</v>
      </c>
      <c r="AQ47" s="15">
        <v>13.5250028248588</v>
      </c>
      <c r="AR47" s="15">
        <v>11.4514283898305</v>
      </c>
      <c r="AS47" s="15">
        <v>12.890061215317</v>
      </c>
      <c r="AT47" s="37">
        <v>14.1436842767367</v>
      </c>
      <c r="AU47" s="16">
        <v>0.10026119036737091</v>
      </c>
      <c r="AV47" s="16">
        <v>0.003702007938494486</v>
      </c>
    </row>
    <row r="48" ht="11.25" customHeight="1">
      <c r="A48" s="14" t="s">
        <v>103</v>
      </c>
      <c r="B48" s="15">
        <v>6.478</v>
      </c>
      <c r="C48" s="15">
        <v>6.257</v>
      </c>
      <c r="D48" s="15">
        <v>5.581</v>
      </c>
      <c r="E48" s="15">
        <v>8.577</v>
      </c>
      <c r="F48" s="15">
        <v>12.295</v>
      </c>
      <c r="G48" s="15">
        <v>16.404</v>
      </c>
      <c r="H48" s="15">
        <v>14.952</v>
      </c>
      <c r="I48" s="15">
        <v>10.72</v>
      </c>
      <c r="J48" s="15">
        <v>8.479</v>
      </c>
      <c r="K48" s="15">
        <v>7.453</v>
      </c>
      <c r="L48" s="15">
        <v>11.734</v>
      </c>
      <c r="M48" s="15">
        <v>16.61</v>
      </c>
      <c r="N48" s="15">
        <v>20.9</v>
      </c>
      <c r="O48" s="15">
        <v>25.19</v>
      </c>
      <c r="P48" s="15">
        <v>26.14</v>
      </c>
      <c r="Q48" s="15">
        <v>29.78</v>
      </c>
      <c r="R48" s="15">
        <v>32.152</v>
      </c>
      <c r="S48" s="15">
        <v>33.31400000000001</v>
      </c>
      <c r="T48" s="15">
        <v>36.43</v>
      </c>
      <c r="U48" s="15">
        <v>41.836</v>
      </c>
      <c r="V48" s="15">
        <v>45.067</v>
      </c>
      <c r="W48" s="15">
        <v>41.135</v>
      </c>
      <c r="X48" s="15">
        <v>46.248999999999995</v>
      </c>
      <c r="Y48" s="15">
        <v>44.234</v>
      </c>
      <c r="Z48" s="15">
        <v>44.52100000000001</v>
      </c>
      <c r="AA48" s="15">
        <v>45.499</v>
      </c>
      <c r="AB48" s="15">
        <v>45.418000000000006</v>
      </c>
      <c r="AC48" s="15">
        <v>45.985</v>
      </c>
      <c r="AD48" s="15">
        <v>47.527</v>
      </c>
      <c r="AE48" s="15">
        <v>46.497</v>
      </c>
      <c r="AF48" s="15">
        <v>46.588</v>
      </c>
      <c r="AG48" s="15">
        <v>45.08</v>
      </c>
      <c r="AH48" s="15">
        <v>43.792</v>
      </c>
      <c r="AI48" s="15">
        <v>42.962</v>
      </c>
      <c r="AJ48" s="15">
        <v>41.361</v>
      </c>
      <c r="AK48" s="15">
        <v>38.8</v>
      </c>
      <c r="AL48" s="15">
        <v>37.345</v>
      </c>
      <c r="AM48" s="15">
        <v>36.96</v>
      </c>
      <c r="AN48" s="15">
        <v>36.76</v>
      </c>
      <c r="AO48" s="15">
        <v>35.39</v>
      </c>
      <c r="AP48" s="15">
        <v>33.9</v>
      </c>
      <c r="AQ48" s="15">
        <v>33.65</v>
      </c>
      <c r="AR48" s="15">
        <v>34.11</v>
      </c>
      <c r="AS48" s="15">
        <v>34.64</v>
      </c>
      <c r="AT48" s="37">
        <v>35.260526000000006</v>
      </c>
      <c r="AU48" s="16">
        <v>0.020702372425575044</v>
      </c>
      <c r="AV48" s="16">
        <v>0.009229189835790711</v>
      </c>
    </row>
    <row r="49" ht="11.25" customHeight="1">
      <c r="A49" s="14" t="s">
        <v>104</v>
      </c>
      <c r="B49" s="20" t="s">
        <v>101</v>
      </c>
      <c r="C49" s="20" t="s">
        <v>101</v>
      </c>
      <c r="D49" s="20" t="s">
        <v>101</v>
      </c>
      <c r="E49" s="20" t="s">
        <v>101</v>
      </c>
      <c r="F49" s="20" t="s">
        <v>101</v>
      </c>
      <c r="G49" s="20" t="s">
        <v>101</v>
      </c>
      <c r="H49" s="20" t="s">
        <v>101</v>
      </c>
      <c r="I49" s="20" t="s">
        <v>101</v>
      </c>
      <c r="J49" s="20" t="s">
        <v>101</v>
      </c>
      <c r="K49" s="20" t="s">
        <v>101</v>
      </c>
      <c r="L49" s="20" t="s">
        <v>101</v>
      </c>
      <c r="M49" s="20" t="s">
        <v>101</v>
      </c>
      <c r="N49" s="20" t="s">
        <v>101</v>
      </c>
      <c r="O49" s="20" t="s">
        <v>101</v>
      </c>
      <c r="P49" s="20" t="s">
        <v>101</v>
      </c>
      <c r="Q49" s="20" t="s">
        <v>101</v>
      </c>
      <c r="R49" s="20" t="s">
        <v>101</v>
      </c>
      <c r="S49" s="20" t="s">
        <v>101</v>
      </c>
      <c r="T49" s="20" t="s">
        <v>101</v>
      </c>
      <c r="U49" s="20" t="s">
        <v>101</v>
      </c>
      <c r="V49" s="20" t="s">
        <v>101</v>
      </c>
      <c r="W49" s="20" t="s">
        <v>101</v>
      </c>
      <c r="X49" s="20" t="s">
        <v>101</v>
      </c>
      <c r="Y49" s="20" t="s">
        <v>101</v>
      </c>
      <c r="Z49" s="20" t="s">
        <v>101</v>
      </c>
      <c r="AA49" s="20" t="s">
        <v>101</v>
      </c>
      <c r="AB49" s="20" t="s">
        <v>101</v>
      </c>
      <c r="AC49" s="15">
        <v>0.0993215739484396</v>
      </c>
      <c r="AD49" s="15">
        <v>0.247625508819539</v>
      </c>
      <c r="AE49" s="15">
        <v>0.247625508819539</v>
      </c>
      <c r="AF49" s="15">
        <v>0.346675712347354</v>
      </c>
      <c r="AG49" s="15">
        <v>0.844233378561737</v>
      </c>
      <c r="AH49" s="15">
        <v>2.97150610583446</v>
      </c>
      <c r="AI49" s="15">
        <v>4.11058344640434</v>
      </c>
      <c r="AJ49" s="15">
        <v>4.95251017639077</v>
      </c>
      <c r="AK49" s="15">
        <v>4.519131614654</v>
      </c>
      <c r="AL49" s="15">
        <v>8.76594301221167</v>
      </c>
      <c r="AM49" s="15">
        <v>9.90502035278155</v>
      </c>
      <c r="AN49" s="15">
        <v>12.0841248303935</v>
      </c>
      <c r="AO49" s="15">
        <v>17.1826322930801</v>
      </c>
      <c r="AP49" s="15">
        <v>18.6214382632293</v>
      </c>
      <c r="AQ49" s="15">
        <v>18.0271370420624</v>
      </c>
      <c r="AR49" s="15">
        <v>18.6214382632293</v>
      </c>
      <c r="AS49" s="15">
        <v>17.3812754409769</v>
      </c>
      <c r="AT49" s="37">
        <v>15.2042062415197</v>
      </c>
      <c r="AU49" s="16">
        <v>-0.12285714285713967</v>
      </c>
      <c r="AV49" s="16">
        <v>0.003979591958029761</v>
      </c>
    </row>
    <row r="50" ht="11.25" customHeight="1">
      <c r="A50" s="14" t="s">
        <v>105</v>
      </c>
      <c r="B50" s="15">
        <v>1.265</v>
      </c>
      <c r="C50" s="15">
        <v>1.447</v>
      </c>
      <c r="D50" s="15">
        <v>3.445</v>
      </c>
      <c r="E50" s="15">
        <v>4.641</v>
      </c>
      <c r="F50" s="15">
        <v>5.027</v>
      </c>
      <c r="G50" s="15">
        <v>5.423</v>
      </c>
      <c r="H50" s="15">
        <v>5.795</v>
      </c>
      <c r="I50" s="15">
        <v>6.303</v>
      </c>
      <c r="J50" s="15">
        <v>7.597</v>
      </c>
      <c r="K50" s="15">
        <v>10.202</v>
      </c>
      <c r="L50" s="15">
        <v>11.315</v>
      </c>
      <c r="M50" s="15">
        <v>11.324</v>
      </c>
      <c r="N50" s="15">
        <v>11.267</v>
      </c>
      <c r="O50" s="15">
        <v>10.6</v>
      </c>
      <c r="P50" s="15">
        <v>9.798</v>
      </c>
      <c r="Q50" s="15">
        <v>8.895</v>
      </c>
      <c r="R50" s="15">
        <v>7.652</v>
      </c>
      <c r="S50" s="15">
        <v>7.792</v>
      </c>
      <c r="T50" s="15">
        <v>7.869</v>
      </c>
      <c r="U50" s="15">
        <v>8.73</v>
      </c>
      <c r="V50" s="15">
        <v>8.626</v>
      </c>
      <c r="W50" s="15">
        <v>8.295</v>
      </c>
      <c r="X50" s="15">
        <v>7.729</v>
      </c>
      <c r="Y50" s="15">
        <v>8.892</v>
      </c>
      <c r="Z50" s="15">
        <v>10.227</v>
      </c>
      <c r="AA50" s="15">
        <v>13.493</v>
      </c>
      <c r="AB50" s="15">
        <v>14.708</v>
      </c>
      <c r="AC50" s="15">
        <v>14.452</v>
      </c>
      <c r="AD50" s="15">
        <v>15.223</v>
      </c>
      <c r="AE50" s="15">
        <v>16.837</v>
      </c>
      <c r="AF50" s="15">
        <v>17.756</v>
      </c>
      <c r="AG50" s="15">
        <v>18.25</v>
      </c>
      <c r="AH50" s="15">
        <v>18.194</v>
      </c>
      <c r="AI50" s="15">
        <v>16.848</v>
      </c>
      <c r="AJ50" s="15">
        <v>16.975</v>
      </c>
      <c r="AK50" s="15">
        <v>16.375</v>
      </c>
      <c r="AL50" s="15">
        <v>15.025</v>
      </c>
      <c r="AM50" s="15">
        <v>14.725</v>
      </c>
      <c r="AN50" s="15">
        <v>12.0</v>
      </c>
      <c r="AO50" s="15">
        <v>11.75</v>
      </c>
      <c r="AP50" s="15">
        <v>11.7</v>
      </c>
      <c r="AQ50" s="15">
        <v>11.733926128591</v>
      </c>
      <c r="AR50" s="15">
        <v>11.484268125855</v>
      </c>
      <c r="AS50" s="15">
        <v>11.766073871409</v>
      </c>
      <c r="AT50" s="37">
        <v>11.4343365253078</v>
      </c>
      <c r="AU50" s="16">
        <v>-0.025531914893614394</v>
      </c>
      <c r="AV50" s="16">
        <v>0.0029928555926358336</v>
      </c>
    </row>
    <row r="51" ht="11.25" customHeight="1">
      <c r="A51" s="14" t="s">
        <v>106</v>
      </c>
      <c r="B51" s="15">
        <v>57.9817708333333</v>
      </c>
      <c r="C51" s="15">
        <v>71.6692708333333</v>
      </c>
      <c r="D51" s="15">
        <v>82.3626302083333</v>
      </c>
      <c r="E51" s="15">
        <v>123.85859375</v>
      </c>
      <c r="F51" s="15">
        <v>147.7109375</v>
      </c>
      <c r="G51" s="15">
        <v>159.544921875</v>
      </c>
      <c r="H51" s="15">
        <v>130.68418469551315</v>
      </c>
      <c r="I51" s="15">
        <v>106.81965144230769</v>
      </c>
      <c r="J51" s="15">
        <v>104.63260216346154</v>
      </c>
      <c r="K51" s="15">
        <v>73.5856670673077</v>
      </c>
      <c r="L51" s="15">
        <v>71.53181089743593</v>
      </c>
      <c r="M51" s="15">
        <v>93.49203125</v>
      </c>
      <c r="N51" s="15">
        <v>99.62555088141022</v>
      </c>
      <c r="O51" s="15">
        <v>95.64798677884615</v>
      </c>
      <c r="P51" s="15">
        <v>101.07399839743593</v>
      </c>
      <c r="Q51" s="15">
        <v>88.28723557692308</v>
      </c>
      <c r="R51" s="15">
        <v>59.11508413461538</v>
      </c>
      <c r="S51" s="15">
        <v>55.39342948717945</v>
      </c>
      <c r="T51" s="15">
        <v>54.32957732371792</v>
      </c>
      <c r="U51" s="15">
        <v>48.24352163461538</v>
      </c>
      <c r="V51" s="15">
        <v>48.391015625</v>
      </c>
      <c r="W51" s="15">
        <v>50.19481169871792</v>
      </c>
      <c r="X51" s="15">
        <v>47.29572315705132</v>
      </c>
      <c r="Y51" s="15">
        <v>49.71280048076923</v>
      </c>
      <c r="Z51" s="15">
        <v>54.88526642628208</v>
      </c>
      <c r="AA51" s="15">
        <v>67.24203725961539</v>
      </c>
      <c r="AB51" s="15">
        <v>67.89277844551285</v>
      </c>
      <c r="AC51" s="15">
        <v>69.69909855769231</v>
      </c>
      <c r="AD51" s="15">
        <v>66.12188501602562</v>
      </c>
      <c r="AE51" s="15">
        <v>67.50014022435901</v>
      </c>
      <c r="AF51" s="15">
        <v>67.89277844551285</v>
      </c>
      <c r="AG51" s="15">
        <v>68.58614182692307</v>
      </c>
      <c r="AH51" s="15">
        <v>70.09067508012824</v>
      </c>
      <c r="AI51" s="15">
        <v>69.59274839743593</v>
      </c>
      <c r="AJ51" s="15">
        <v>66.97881610576923</v>
      </c>
      <c r="AK51" s="15">
        <v>69.54513221153846</v>
      </c>
      <c r="AL51" s="15">
        <v>67.07386818910253</v>
      </c>
      <c r="AM51" s="15">
        <v>64.60251402243593</v>
      </c>
      <c r="AN51" s="15">
        <v>69.83037860576923</v>
      </c>
      <c r="AO51" s="15">
        <v>76.54840144230769</v>
      </c>
      <c r="AP51" s="15">
        <v>81.91369190705132</v>
      </c>
      <c r="AQ51" s="15">
        <v>84.90950270432683</v>
      </c>
      <c r="AR51" s="15">
        <v>85.0307291666668</v>
      </c>
      <c r="AS51" s="15">
        <v>85.27609375</v>
      </c>
      <c r="AT51" s="37">
        <v>77.0835837339744</v>
      </c>
      <c r="AU51" s="16">
        <v>-0.09359389911530258</v>
      </c>
      <c r="AV51" s="16">
        <v>0.02017607529462035</v>
      </c>
    </row>
    <row r="52" ht="11.25" customHeight="1">
      <c r="A52" s="14" t="s">
        <v>107</v>
      </c>
      <c r="B52" s="15">
        <v>13.4966261808367</v>
      </c>
      <c r="C52" s="15">
        <v>20.5897435897436</v>
      </c>
      <c r="D52" s="15">
        <v>15.7132253711201</v>
      </c>
      <c r="E52" s="15">
        <v>6.96437246963563</v>
      </c>
      <c r="F52" s="15">
        <v>26.5991902834008</v>
      </c>
      <c r="G52" s="15">
        <v>53.3954116059379</v>
      </c>
      <c r="H52" s="15">
        <v>75.4136302294197</v>
      </c>
      <c r="I52" s="15">
        <v>89.795951417004</v>
      </c>
      <c r="J52" s="15">
        <v>101.273954116059</v>
      </c>
      <c r="K52" s="15">
        <v>111.125506072875</v>
      </c>
      <c r="L52" s="15">
        <v>87.9251012145749</v>
      </c>
      <c r="M52" s="15">
        <v>102.292307692308</v>
      </c>
      <c r="N52" s="15">
        <v>103.342780026991</v>
      </c>
      <c r="O52" s="15">
        <v>93.4419703103914</v>
      </c>
      <c r="P52" s="15">
        <v>113.588394062078</v>
      </c>
      <c r="Q52" s="15">
        <v>101.6995951417</v>
      </c>
      <c r="R52" s="15">
        <v>70.9311740890688</v>
      </c>
      <c r="S52" s="15">
        <v>63.5425101214575</v>
      </c>
      <c r="T52" s="15">
        <v>60.8825910931174</v>
      </c>
      <c r="U52" s="15">
        <v>68.5570850202429</v>
      </c>
      <c r="V52" s="15">
        <v>73.8373819163293</v>
      </c>
      <c r="W52" s="15">
        <v>72.2611336032389</v>
      </c>
      <c r="X52" s="15">
        <v>66.38468286099867</v>
      </c>
      <c r="Y52" s="15">
        <v>73.45519568151143</v>
      </c>
      <c r="Z52" s="15">
        <v>86.91039136302294</v>
      </c>
      <c r="AA52" s="15">
        <v>91.58987854251012</v>
      </c>
      <c r="AB52" s="15">
        <v>95.93605488079169</v>
      </c>
      <c r="AC52" s="15">
        <v>99.11882591093119</v>
      </c>
      <c r="AD52" s="15">
        <v>98.71435672514617</v>
      </c>
      <c r="AE52" s="15">
        <v>97.08885065227167</v>
      </c>
      <c r="AF52" s="15">
        <v>97.49457040035989</v>
      </c>
      <c r="AG52" s="15">
        <v>105.004955465587</v>
      </c>
      <c r="AH52" s="15">
        <v>113.20204903283812</v>
      </c>
      <c r="AI52" s="15">
        <v>106.01058029689567</v>
      </c>
      <c r="AJ52" s="15">
        <v>100.78318263607738</v>
      </c>
      <c r="AK52" s="15">
        <v>105.38544399460167</v>
      </c>
      <c r="AL52" s="15">
        <v>110.79383715699478</v>
      </c>
      <c r="AM52" s="15">
        <v>102.28373819163293</v>
      </c>
      <c r="AN52" s="15">
        <v>109.299028340081</v>
      </c>
      <c r="AO52" s="15">
        <v>119.03528475033733</v>
      </c>
      <c r="AP52" s="15">
        <v>122.11179262258177</v>
      </c>
      <c r="AQ52" s="15">
        <v>117.78535531264056</v>
      </c>
      <c r="AR52" s="15">
        <v>112.11547121007656</v>
      </c>
      <c r="AS52" s="15">
        <v>103.11881241565457</v>
      </c>
      <c r="AT52" s="37">
        <v>99.1431219295996</v>
      </c>
      <c r="AU52" s="16">
        <v>-0.035920366106783286</v>
      </c>
      <c r="AV52" s="16">
        <v>0.025950001233708758</v>
      </c>
    </row>
    <row r="53" ht="11.25" customHeight="1">
      <c r="A53" s="14" t="s">
        <v>108</v>
      </c>
      <c r="B53" s="20" t="s">
        <v>101</v>
      </c>
      <c r="C53" s="20" t="s">
        <v>101</v>
      </c>
      <c r="D53" s="20" t="s">
        <v>101</v>
      </c>
      <c r="E53" s="20" t="s">
        <v>101</v>
      </c>
      <c r="F53" s="20" t="s">
        <v>101</v>
      </c>
      <c r="G53" s="20" t="s">
        <v>101</v>
      </c>
      <c r="H53" s="20" t="s">
        <v>101</v>
      </c>
      <c r="I53" s="20" t="s">
        <v>101</v>
      </c>
      <c r="J53" s="20" t="s">
        <v>101</v>
      </c>
      <c r="K53" s="20" t="s">
        <v>101</v>
      </c>
      <c r="L53" s="20" t="s">
        <v>101</v>
      </c>
      <c r="M53" s="20" t="s">
        <v>101</v>
      </c>
      <c r="N53" s="20" t="s">
        <v>101</v>
      </c>
      <c r="O53" s="20" t="s">
        <v>101</v>
      </c>
      <c r="P53" s="20" t="s">
        <v>101</v>
      </c>
      <c r="Q53" s="20" t="s">
        <v>101</v>
      </c>
      <c r="R53" s="20" t="s">
        <v>101</v>
      </c>
      <c r="S53" s="20" t="s">
        <v>101</v>
      </c>
      <c r="T53" s="20" t="s">
        <v>101</v>
      </c>
      <c r="U53" s="20" t="s">
        <v>101</v>
      </c>
      <c r="V53" s="20" t="s">
        <v>101</v>
      </c>
      <c r="W53" s="20" t="s">
        <v>101</v>
      </c>
      <c r="X53" s="20" t="s">
        <v>101</v>
      </c>
      <c r="Y53" s="20" t="s">
        <v>101</v>
      </c>
      <c r="Z53" s="20" t="s">
        <v>101</v>
      </c>
      <c r="AA53" s="20" t="s">
        <v>101</v>
      </c>
      <c r="AB53" s="20" t="s">
        <v>101</v>
      </c>
      <c r="AC53" s="20" t="s">
        <v>101</v>
      </c>
      <c r="AD53" s="15">
        <v>0.0985155195681511</v>
      </c>
      <c r="AE53" s="15">
        <v>0.0985155195681511</v>
      </c>
      <c r="AF53" s="15">
        <v>0.0985155195681511</v>
      </c>
      <c r="AG53" s="15">
        <v>0.246963562753036</v>
      </c>
      <c r="AH53" s="15">
        <v>0.44331983805668</v>
      </c>
      <c r="AI53" s="15">
        <v>0.591093117408907</v>
      </c>
      <c r="AJ53" s="15">
        <v>3.10323886639676</v>
      </c>
      <c r="AK53" s="15">
        <v>8.59433198380567</v>
      </c>
      <c r="AL53" s="15">
        <v>10.6889338731444</v>
      </c>
      <c r="AM53" s="15">
        <v>11.8711201079622</v>
      </c>
      <c r="AN53" s="15">
        <v>13.05330634278</v>
      </c>
      <c r="AO53" s="15">
        <v>14.8672064777328</v>
      </c>
      <c r="AP53" s="15">
        <v>15.023616734143</v>
      </c>
      <c r="AQ53" s="15">
        <v>16.304318488529</v>
      </c>
      <c r="AR53" s="15">
        <v>23.0526315789474</v>
      </c>
      <c r="AS53" s="15">
        <v>23.7085020242915</v>
      </c>
      <c r="AT53" s="37">
        <v>24.1264507422402</v>
      </c>
      <c r="AU53" s="16">
        <v>0.02041666666666586</v>
      </c>
      <c r="AV53" s="16">
        <v>0.00631492547683459</v>
      </c>
    </row>
    <row r="54" ht="11.25" customHeight="1">
      <c r="A54" s="14" t="s">
        <v>109</v>
      </c>
      <c r="B54" s="20" t="s">
        <v>101</v>
      </c>
      <c r="C54" s="15">
        <v>0.771</v>
      </c>
      <c r="D54" s="15">
        <v>2.241</v>
      </c>
      <c r="E54" s="15">
        <v>3.191</v>
      </c>
      <c r="F54" s="15">
        <v>3.707</v>
      </c>
      <c r="G54" s="15">
        <v>4.151</v>
      </c>
      <c r="H54" s="15">
        <v>4.109</v>
      </c>
      <c r="I54" s="15">
        <v>3.977</v>
      </c>
      <c r="J54" s="15">
        <v>3.878</v>
      </c>
      <c r="K54" s="15">
        <v>4.139</v>
      </c>
      <c r="L54" s="15">
        <v>4.609</v>
      </c>
      <c r="M54" s="15">
        <v>3.71</v>
      </c>
      <c r="N54" s="15">
        <v>4.304</v>
      </c>
      <c r="O54" s="15">
        <v>4.944</v>
      </c>
      <c r="P54" s="15">
        <v>5.536</v>
      </c>
      <c r="Q54" s="15">
        <v>5.627</v>
      </c>
      <c r="R54" s="15">
        <v>5.407</v>
      </c>
      <c r="S54" s="15">
        <v>5.146</v>
      </c>
      <c r="T54" s="15">
        <v>5.532</v>
      </c>
      <c r="U54" s="15">
        <v>5.48</v>
      </c>
      <c r="V54" s="15">
        <v>5.408</v>
      </c>
      <c r="W54" s="15">
        <v>5.25</v>
      </c>
      <c r="X54" s="15">
        <v>5.007</v>
      </c>
      <c r="Y54" s="15">
        <v>4.936</v>
      </c>
      <c r="Z54" s="15">
        <v>4.96</v>
      </c>
      <c r="AA54" s="15">
        <v>4.537</v>
      </c>
      <c r="AB54" s="15">
        <v>5.226</v>
      </c>
      <c r="AC54" s="15">
        <v>5.221</v>
      </c>
      <c r="AD54" s="15">
        <v>4.674</v>
      </c>
      <c r="AE54" s="15">
        <v>4.396</v>
      </c>
      <c r="AF54" s="15">
        <v>4.2459999999999996</v>
      </c>
      <c r="AG54" s="15">
        <v>4.2139999999999995</v>
      </c>
      <c r="AH54" s="15">
        <v>3.822</v>
      </c>
      <c r="AI54" s="15">
        <v>4.011</v>
      </c>
      <c r="AJ54" s="15">
        <v>3.972</v>
      </c>
      <c r="AK54" s="15">
        <v>3.69</v>
      </c>
      <c r="AL54" s="15">
        <v>3.359</v>
      </c>
      <c r="AM54" s="15">
        <v>3.5180000000000002</v>
      </c>
      <c r="AN54" s="15">
        <v>3.199</v>
      </c>
      <c r="AO54" s="15">
        <v>3.376</v>
      </c>
      <c r="AP54" s="15">
        <v>3.439</v>
      </c>
      <c r="AQ54" s="15">
        <v>3.306</v>
      </c>
      <c r="AR54" s="15">
        <v>4.6080000000000005</v>
      </c>
      <c r="AS54" s="15">
        <v>4.2097755459999995</v>
      </c>
      <c r="AT54" s="37">
        <v>4.055549999999999</v>
      </c>
      <c r="AU54" s="16">
        <v>-0.0339957436081294</v>
      </c>
      <c r="AV54" s="16">
        <v>0.0010615111311311977</v>
      </c>
    </row>
    <row r="55" ht="11.25" customHeight="1">
      <c r="A55" s="14" t="s">
        <v>110</v>
      </c>
      <c r="B55" s="15">
        <v>0.103</v>
      </c>
      <c r="C55" s="15">
        <v>0.103</v>
      </c>
      <c r="D55" s="15">
        <v>0.099</v>
      </c>
      <c r="E55" s="15">
        <v>0.089</v>
      </c>
      <c r="F55" s="15">
        <v>0.058</v>
      </c>
      <c r="G55" s="20" t="s">
        <v>132</v>
      </c>
      <c r="H55" s="20" t="s">
        <v>132</v>
      </c>
      <c r="I55" s="20" t="s">
        <v>132</v>
      </c>
      <c r="J55" s="20" t="s">
        <v>132</v>
      </c>
      <c r="K55" s="20" t="s">
        <v>132</v>
      </c>
      <c r="L55" s="20" t="s">
        <v>132</v>
      </c>
      <c r="M55" s="15">
        <v>1.26586813186813</v>
      </c>
      <c r="N55" s="15">
        <v>1.17515934065934</v>
      </c>
      <c r="O55" s="15">
        <v>0.9264725274725271</v>
      </c>
      <c r="P55" s="15">
        <v>1.07188461538462</v>
      </c>
      <c r="Q55" s="15">
        <v>1.0819450549450549</v>
      </c>
      <c r="R55" s="15">
        <v>1.6838846153846199</v>
      </c>
      <c r="S55" s="15">
        <v>2.21515934065934</v>
      </c>
      <c r="T55" s="15">
        <v>2.60743406593407</v>
      </c>
      <c r="U55" s="15">
        <v>3.00079120879121</v>
      </c>
      <c r="V55" s="15">
        <v>3.03753296703297</v>
      </c>
      <c r="W55" s="15">
        <v>2.9683956043956</v>
      </c>
      <c r="X55" s="15">
        <v>2.71625824175824</v>
      </c>
      <c r="Y55" s="15">
        <v>2.4092417582417602</v>
      </c>
      <c r="Z55" s="15">
        <v>1.7928461538461498</v>
      </c>
      <c r="AA55" s="15">
        <v>1.77008351648352</v>
      </c>
      <c r="AB55" s="15">
        <v>1.66744615384615</v>
      </c>
      <c r="AC55" s="15">
        <v>1.48364285714286</v>
      </c>
      <c r="AD55" s="15">
        <v>1.7331340659340697</v>
      </c>
      <c r="AE55" s="15">
        <v>2.038645251020621</v>
      </c>
      <c r="AF55" s="15">
        <v>2.463557338932701</v>
      </c>
      <c r="AG55" s="15">
        <v>3.0202121727806124</v>
      </c>
      <c r="AH55" s="15">
        <v>3.124389067488315</v>
      </c>
      <c r="AI55" s="15">
        <v>3.037588142472998</v>
      </c>
      <c r="AJ55" s="15">
        <v>2.7134896004455076</v>
      </c>
      <c r="AK55" s="15">
        <v>2.733549812832045</v>
      </c>
      <c r="AL55" s="15">
        <v>2.547128381249658</v>
      </c>
      <c r="AM55" s="15">
        <v>3.038736803307499</v>
      </c>
      <c r="AN55" s="15">
        <v>3.452414779676139</v>
      </c>
      <c r="AO55" s="15">
        <v>3.624562212883361</v>
      </c>
      <c r="AP55" s="15">
        <v>3.5067751643161422</v>
      </c>
      <c r="AQ55" s="15">
        <v>3.204055883417464</v>
      </c>
      <c r="AR55" s="15">
        <v>4.1519441401729775</v>
      </c>
      <c r="AS55" s="15">
        <v>3.8792894012486983</v>
      </c>
      <c r="AT55" s="37">
        <v>3.8682981185517336</v>
      </c>
      <c r="AU55" s="21" t="s">
        <v>80</v>
      </c>
      <c r="AV55" s="16">
        <v>0.0010124992939000964</v>
      </c>
    </row>
    <row r="56" ht="11.25" customHeight="1">
      <c r="A56" s="17" t="s">
        <v>111</v>
      </c>
      <c r="B56" s="18">
        <v>106.53139701417</v>
      </c>
      <c r="C56" s="18">
        <v>135.40201442307688</v>
      </c>
      <c r="D56" s="18">
        <v>149.1048555794534</v>
      </c>
      <c r="E56" s="18">
        <v>191.0179662196356</v>
      </c>
      <c r="F56" s="18">
        <v>242.6631277834008</v>
      </c>
      <c r="G56" s="18">
        <v>292.25433348093793</v>
      </c>
      <c r="H56" s="18">
        <v>273.81081492493286</v>
      </c>
      <c r="I56" s="18">
        <v>275.13460285931166</v>
      </c>
      <c r="J56" s="18">
        <v>287.0565562795205</v>
      </c>
      <c r="K56" s="18">
        <v>264.8811731401827</v>
      </c>
      <c r="L56" s="18">
        <v>242.46891211201083</v>
      </c>
      <c r="M56" s="18">
        <v>288.9602070741761</v>
      </c>
      <c r="N56" s="18">
        <v>303.4074902490605</v>
      </c>
      <c r="O56" s="18">
        <v>298.0114296167101</v>
      </c>
      <c r="P56" s="18">
        <v>326.42127707489857</v>
      </c>
      <c r="Q56" s="18">
        <v>300.5567757735682</v>
      </c>
      <c r="R56" s="18">
        <v>239.37014283906882</v>
      </c>
      <c r="S56" s="18">
        <v>230.54409894929628</v>
      </c>
      <c r="T56" s="18">
        <v>233.2976024827694</v>
      </c>
      <c r="U56" s="18">
        <v>248.8183978636495</v>
      </c>
      <c r="V56" s="18">
        <v>260.9229305083623</v>
      </c>
      <c r="W56" s="18">
        <v>260.5773409063524</v>
      </c>
      <c r="X56" s="18">
        <v>260.19166425980825</v>
      </c>
      <c r="Y56" s="18">
        <v>274.8612379205224</v>
      </c>
      <c r="Z56" s="18">
        <v>296.6705039431512</v>
      </c>
      <c r="AA56" s="18">
        <v>320.851999318609</v>
      </c>
      <c r="AB56" s="18">
        <v>328.3312794801507</v>
      </c>
      <c r="AC56" s="18">
        <v>335.2698888997148</v>
      </c>
      <c r="AD56" s="18">
        <v>331.95751683549355</v>
      </c>
      <c r="AE56" s="18">
        <v>333.87677715603905</v>
      </c>
      <c r="AF56" s="18">
        <v>339.30209741672087</v>
      </c>
      <c r="AG56" s="18">
        <v>355.89650640660545</v>
      </c>
      <c r="AH56" s="18">
        <v>370.3269391243458</v>
      </c>
      <c r="AI56" s="18">
        <v>363.8565934006179</v>
      </c>
      <c r="AJ56" s="18">
        <v>359.996227498074</v>
      </c>
      <c r="AK56" s="18">
        <v>370.88331758353354</v>
      </c>
      <c r="AL56" s="18">
        <v>374.05115482174244</v>
      </c>
      <c r="AM56" s="18">
        <v>377.93624149983344</v>
      </c>
      <c r="AN56" s="18">
        <v>397.2211027046586</v>
      </c>
      <c r="AO56" s="18">
        <v>444.3332550577492</v>
      </c>
      <c r="AP56" s="18">
        <v>471.62936994993413</v>
      </c>
      <c r="AQ56" s="18">
        <v>470.7311094332641</v>
      </c>
      <c r="AR56" s="18">
        <v>485.32804329661604</v>
      </c>
      <c r="AS56" s="18">
        <v>485.64778825220026</v>
      </c>
      <c r="AT56" s="18">
        <v>459.2631310642993</v>
      </c>
      <c r="AU56" s="19">
        <v>-0.051737910976033974</v>
      </c>
      <c r="AV56" s="19">
        <v>0.1202088312911738</v>
      </c>
    </row>
    <row r="57" ht="11.25" customHeight="1"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37"/>
      <c r="AU57" s="16"/>
      <c r="AV57" s="16"/>
    </row>
    <row r="58" ht="11.25" customHeight="1">
      <c r="A58" s="14" t="s">
        <v>112</v>
      </c>
      <c r="B58" s="15">
        <v>0.325063613231552</v>
      </c>
      <c r="C58" s="15">
        <v>0.41793893129771</v>
      </c>
      <c r="D58" s="15">
        <v>0.975190839694656</v>
      </c>
      <c r="E58" s="15">
        <v>1.81603053435115</v>
      </c>
      <c r="F58" s="15">
        <v>2.08969465648855</v>
      </c>
      <c r="G58" s="15">
        <v>8.17302798982188</v>
      </c>
      <c r="H58" s="15">
        <v>14.358364043169228</v>
      </c>
      <c r="I58" s="15">
        <v>15.332050539615645</v>
      </c>
      <c r="J58" s="15">
        <v>19.21045889269104</v>
      </c>
      <c r="K58" s="15">
        <v>19.00973611476702</v>
      </c>
      <c r="L58" s="15">
        <v>20.37444283583401</v>
      </c>
      <c r="M58" s="15">
        <v>20.86588575941034</v>
      </c>
      <c r="N58" s="15">
        <v>22.08070654558217</v>
      </c>
      <c r="O58" s="15">
        <v>21.8860687022901</v>
      </c>
      <c r="P58" s="15">
        <v>21.96245064490654</v>
      </c>
      <c r="Q58" s="15">
        <v>20.60913661489868</v>
      </c>
      <c r="R58" s="15">
        <v>20.07195753268402</v>
      </c>
      <c r="S58" s="15">
        <v>19.79333157848552</v>
      </c>
      <c r="T58" s="15">
        <v>19.26602395367207</v>
      </c>
      <c r="U58" s="15">
        <v>25.25047819601654</v>
      </c>
      <c r="V58" s="15">
        <v>29.202967740048535</v>
      </c>
      <c r="W58" s="15">
        <v>26.13388684156649</v>
      </c>
      <c r="X58" s="15">
        <v>27.74797446696502</v>
      </c>
      <c r="Y58" s="15">
        <v>26.34777704659125</v>
      </c>
      <c r="Z58" s="15">
        <v>24.87731047644114</v>
      </c>
      <c r="AA58" s="15">
        <v>28.78769763972974</v>
      </c>
      <c r="AB58" s="15">
        <v>27.26434492995231</v>
      </c>
      <c r="AC58" s="15">
        <v>26.84542721768886</v>
      </c>
      <c r="AD58" s="15">
        <v>25.080622020414744</v>
      </c>
      <c r="AE58" s="15">
        <v>26.96897473019216</v>
      </c>
      <c r="AF58" s="15">
        <v>25.42727113860371</v>
      </c>
      <c r="AG58" s="15">
        <v>26.92555093445641</v>
      </c>
      <c r="AH58" s="15">
        <v>28.751433564388332</v>
      </c>
      <c r="AI58" s="15">
        <v>27.42686606124414</v>
      </c>
      <c r="AJ58" s="15">
        <v>26.66272637536196</v>
      </c>
      <c r="AK58" s="15">
        <v>35.27958576818461</v>
      </c>
      <c r="AL58" s="15">
        <v>31.83894540961073</v>
      </c>
      <c r="AM58" s="15">
        <v>31.53809157262589</v>
      </c>
      <c r="AN58" s="15">
        <v>26.64302287860233</v>
      </c>
      <c r="AO58" s="15">
        <v>24.841197658516972</v>
      </c>
      <c r="AP58" s="15">
        <v>24.54752001879818</v>
      </c>
      <c r="AQ58" s="15">
        <v>23.36801708256693</v>
      </c>
      <c r="AR58" s="15">
        <v>24.0973169958884</v>
      </c>
      <c r="AS58" s="15">
        <v>23.798865614063438</v>
      </c>
      <c r="AT58" s="37">
        <v>23.64799484266002</v>
      </c>
      <c r="AU58" s="16">
        <v>-0.0036170524189337305</v>
      </c>
      <c r="AV58" s="16">
        <v>0.0061896930760110885</v>
      </c>
    </row>
    <row r="59" ht="11.25" customHeight="1">
      <c r="A59" s="14" t="s">
        <v>113</v>
      </c>
      <c r="B59" s="15">
        <v>3.96497411444142</v>
      </c>
      <c r="C59" s="15">
        <v>4.76061444141689</v>
      </c>
      <c r="D59" s="15">
        <v>5.15843460490463</v>
      </c>
      <c r="E59" s="15">
        <v>6.07011498637602</v>
      </c>
      <c r="F59" s="15">
        <v>6.15298501362398</v>
      </c>
      <c r="G59" s="15">
        <v>6.74971525885559</v>
      </c>
      <c r="H59" s="15">
        <v>6.40162261580381</v>
      </c>
      <c r="I59" s="15">
        <v>9.06194059945504</v>
      </c>
      <c r="J59" s="15">
        <v>11.434147138964601</v>
      </c>
      <c r="K59" s="15">
        <v>9.74022888283379</v>
      </c>
      <c r="L59" s="15">
        <v>9.16677111716621</v>
      </c>
      <c r="M59" s="15">
        <v>10.621479564032699</v>
      </c>
      <c r="N59" s="15">
        <v>11.102961852860998</v>
      </c>
      <c r="O59" s="15">
        <v>11.7361920980926</v>
      </c>
      <c r="P59" s="15">
        <v>12.7407874659401</v>
      </c>
      <c r="Q59" s="15">
        <v>11.715291008174399</v>
      </c>
      <c r="R59" s="15">
        <v>8.46422070844687</v>
      </c>
      <c r="S59" s="15">
        <v>8.6763583106267</v>
      </c>
      <c r="T59" s="15">
        <v>8.6763583106267</v>
      </c>
      <c r="U59" s="15">
        <v>8.35108283378747</v>
      </c>
      <c r="V59" s="15">
        <v>8.10290054495913</v>
      </c>
      <c r="W59" s="15">
        <v>7.99340054495913</v>
      </c>
      <c r="X59" s="15">
        <v>7.496125340599449</v>
      </c>
      <c r="Y59" s="15">
        <v>7.25408010899183</v>
      </c>
      <c r="Z59" s="15">
        <v>7.22103269754768</v>
      </c>
      <c r="AA59" s="15">
        <v>7.32048773841962</v>
      </c>
      <c r="AB59" s="15">
        <v>7.9304455040871895</v>
      </c>
      <c r="AC59" s="15">
        <v>8.8497204359673</v>
      </c>
      <c r="AD59" s="15">
        <v>8.46422070844687</v>
      </c>
      <c r="AE59" s="15">
        <v>8.66313079019074</v>
      </c>
      <c r="AF59" s="15">
        <v>8.46422070844687</v>
      </c>
      <c r="AG59" s="15">
        <v>8.01530027247956</v>
      </c>
      <c r="AH59" s="15">
        <v>7.893945504087189</v>
      </c>
      <c r="AI59" s="15">
        <v>7.59558038147139</v>
      </c>
      <c r="AJ59" s="15">
        <v>8.85199591280654</v>
      </c>
      <c r="AK59" s="15">
        <v>9.424749318801089</v>
      </c>
      <c r="AL59" s="15">
        <v>9.896273841961849</v>
      </c>
      <c r="AM59" s="15">
        <v>10.24436648501362</v>
      </c>
      <c r="AN59" s="15">
        <v>10.456504087193458</v>
      </c>
      <c r="AO59" s="15">
        <v>10.274533183612718</v>
      </c>
      <c r="AP59" s="15">
        <v>10.05553834484378</v>
      </c>
      <c r="AQ59" s="15">
        <v>10.769212830609332</v>
      </c>
      <c r="AR59" s="15">
        <v>9.461267615908039</v>
      </c>
      <c r="AS59" s="15">
        <v>8.526874074029342</v>
      </c>
      <c r="AT59" s="37">
        <v>8.173203859856654</v>
      </c>
      <c r="AU59" s="16">
        <v>-0.0388510340312872</v>
      </c>
      <c r="AV59" s="16">
        <v>0.002139277502248107</v>
      </c>
    </row>
    <row r="60" ht="11.25" customHeight="1">
      <c r="A60" s="14" t="s">
        <v>114</v>
      </c>
      <c r="B60" s="15">
        <v>11.31</v>
      </c>
      <c r="C60" s="15">
        <v>14.55</v>
      </c>
      <c r="D60" s="15">
        <v>13.88</v>
      </c>
      <c r="E60" s="15">
        <v>15.99</v>
      </c>
      <c r="F60" s="15">
        <v>21.74</v>
      </c>
      <c r="G60" s="15">
        <v>30.65</v>
      </c>
      <c r="H60" s="15">
        <v>39.41</v>
      </c>
      <c r="I60" s="15">
        <v>45.67</v>
      </c>
      <c r="J60" s="15">
        <v>53.61</v>
      </c>
      <c r="K60" s="15">
        <v>64.85</v>
      </c>
      <c r="L60" s="15">
        <v>77.06</v>
      </c>
      <c r="M60" s="15">
        <v>87.16</v>
      </c>
      <c r="N60" s="15">
        <v>93.64</v>
      </c>
      <c r="O60" s="15">
        <v>104.05</v>
      </c>
      <c r="P60" s="15">
        <v>106.15</v>
      </c>
      <c r="Q60" s="15">
        <v>105.95</v>
      </c>
      <c r="R60" s="15">
        <v>101.22</v>
      </c>
      <c r="S60" s="15">
        <v>102.12</v>
      </c>
      <c r="T60" s="15">
        <v>106.07</v>
      </c>
      <c r="U60" s="15">
        <v>114.61</v>
      </c>
      <c r="V60" s="15">
        <v>124.9</v>
      </c>
      <c r="W60" s="15">
        <v>130.69</v>
      </c>
      <c r="X60" s="15">
        <v>134.14</v>
      </c>
      <c r="Y60" s="15">
        <v>137.05</v>
      </c>
      <c r="Z60" s="15">
        <v>137.64</v>
      </c>
      <c r="AA60" s="15">
        <v>138.31</v>
      </c>
      <c r="AB60" s="15">
        <v>140.99</v>
      </c>
      <c r="AC60" s="15">
        <v>142.04</v>
      </c>
      <c r="AD60" s="15">
        <v>144.03</v>
      </c>
      <c r="AE60" s="15">
        <v>146.08</v>
      </c>
      <c r="AF60" s="15">
        <v>149.02</v>
      </c>
      <c r="AG60" s="15">
        <v>158.52</v>
      </c>
      <c r="AH60" s="15">
        <v>160.13</v>
      </c>
      <c r="AI60" s="15">
        <v>160.18</v>
      </c>
      <c r="AJ60" s="15">
        <v>160.22</v>
      </c>
      <c r="AK60" s="15">
        <v>162.62</v>
      </c>
      <c r="AL60" s="15">
        <v>164.83</v>
      </c>
      <c r="AM60" s="15">
        <v>166.866</v>
      </c>
      <c r="AN60" s="15">
        <v>169.585</v>
      </c>
      <c r="AO60" s="15">
        <v>174.051</v>
      </c>
      <c r="AP60" s="15">
        <v>180.839</v>
      </c>
      <c r="AQ60" s="15">
        <v>183.676</v>
      </c>
      <c r="AR60" s="15">
        <v>186.657</v>
      </c>
      <c r="AS60" s="15">
        <v>195.05</v>
      </c>
      <c r="AT60" s="37">
        <v>189.0</v>
      </c>
      <c r="AU60" s="16">
        <v>-0.02836294171146847</v>
      </c>
      <c r="AV60" s="16">
        <v>0.0494693947266823</v>
      </c>
    </row>
    <row r="61" ht="11.25" customHeight="1">
      <c r="A61" s="14" t="s">
        <v>115</v>
      </c>
      <c r="B61" s="15">
        <v>3.022</v>
      </c>
      <c r="C61" s="15">
        <v>4.647</v>
      </c>
      <c r="D61" s="15">
        <v>5.667</v>
      </c>
      <c r="E61" s="15">
        <v>5.853</v>
      </c>
      <c r="F61" s="15">
        <v>6.723</v>
      </c>
      <c r="G61" s="15">
        <v>6.809</v>
      </c>
      <c r="H61" s="15">
        <v>7.185</v>
      </c>
      <c r="I61" s="15">
        <v>7.373</v>
      </c>
      <c r="J61" s="15">
        <v>7.198</v>
      </c>
      <c r="K61" s="15">
        <v>7.49</v>
      </c>
      <c r="L61" s="15">
        <v>8.283</v>
      </c>
      <c r="M61" s="15">
        <v>8.659</v>
      </c>
      <c r="N61" s="15">
        <v>10.185</v>
      </c>
      <c r="O61" s="15">
        <v>11.271</v>
      </c>
      <c r="P61" s="15">
        <v>12.839</v>
      </c>
      <c r="Q61" s="15">
        <v>9.399</v>
      </c>
      <c r="R61" s="15">
        <v>14.975</v>
      </c>
      <c r="S61" s="15">
        <v>19.881</v>
      </c>
      <c r="T61" s="15">
        <v>25.355999999999998</v>
      </c>
      <c r="U61" s="15">
        <v>28.194</v>
      </c>
      <c r="V61" s="15">
        <v>30.201999999999998</v>
      </c>
      <c r="W61" s="15">
        <v>31.622</v>
      </c>
      <c r="X61" s="15">
        <v>30.684</v>
      </c>
      <c r="Y61" s="15">
        <v>32.286</v>
      </c>
      <c r="Z61" s="15">
        <v>34.449000000000005</v>
      </c>
      <c r="AA61" s="15">
        <v>34.171</v>
      </c>
      <c r="AB61" s="15">
        <v>32.18</v>
      </c>
      <c r="AC61" s="15">
        <v>29.186</v>
      </c>
      <c r="AD61" s="15">
        <v>27.875</v>
      </c>
      <c r="AE61" s="15">
        <v>32.378</v>
      </c>
      <c r="AF61" s="15">
        <v>36.647</v>
      </c>
      <c r="AG61" s="15">
        <v>34.8</v>
      </c>
      <c r="AH61" s="15">
        <v>35.585</v>
      </c>
      <c r="AI61" s="15">
        <v>34.695</v>
      </c>
      <c r="AJ61" s="15">
        <v>34.614</v>
      </c>
      <c r="AK61" s="15">
        <v>34.164</v>
      </c>
      <c r="AL61" s="15">
        <v>34.088</v>
      </c>
      <c r="AM61" s="15">
        <v>35.242000000000004</v>
      </c>
      <c r="AN61" s="15">
        <v>35.387</v>
      </c>
      <c r="AO61" s="15">
        <v>36.338</v>
      </c>
      <c r="AP61" s="15">
        <v>34.608</v>
      </c>
      <c r="AQ61" s="15">
        <v>35.776</v>
      </c>
      <c r="AR61" s="15">
        <v>36.136</v>
      </c>
      <c r="AS61" s="15">
        <v>36.149</v>
      </c>
      <c r="AT61" s="37">
        <v>35.395</v>
      </c>
      <c r="AU61" s="16">
        <v>-0.018175534517145042</v>
      </c>
      <c r="AV61" s="16">
        <v>0.009264387441010158</v>
      </c>
    </row>
    <row r="62" ht="11.25" customHeight="1">
      <c r="A62" s="14" t="s">
        <v>116</v>
      </c>
      <c r="B62" s="15">
        <v>24.5352697095436</v>
      </c>
      <c r="C62" s="15">
        <v>23.9294605809129</v>
      </c>
      <c r="D62" s="15">
        <v>25.746887966805</v>
      </c>
      <c r="E62" s="15">
        <v>30.3228215767635</v>
      </c>
      <c r="F62" s="15">
        <v>32.4107883817427</v>
      </c>
      <c r="G62" s="15">
        <v>43.1134163208852</v>
      </c>
      <c r="H62" s="15">
        <v>45.0318118948824</v>
      </c>
      <c r="I62" s="15">
        <v>54.7228215767635</v>
      </c>
      <c r="J62" s="15">
        <v>67.5477178423237</v>
      </c>
      <c r="K62" s="15">
        <v>69.4156293222683</v>
      </c>
      <c r="L62" s="15">
        <v>65.9322268326418</v>
      </c>
      <c r="M62" s="15">
        <v>76.12614384508987</v>
      </c>
      <c r="N62" s="15">
        <v>84.93662747810052</v>
      </c>
      <c r="O62" s="15">
        <v>82.10463808206545</v>
      </c>
      <c r="P62" s="15">
        <v>79.54492623328726</v>
      </c>
      <c r="Q62" s="15">
        <v>79.03507607192253</v>
      </c>
      <c r="R62" s="15">
        <v>79.9620931304749</v>
      </c>
      <c r="S62" s="15">
        <v>66.5838082065468</v>
      </c>
      <c r="T62" s="15">
        <v>70.68378976486864</v>
      </c>
      <c r="U62" s="15">
        <v>74.89247579529737</v>
      </c>
      <c r="V62" s="15">
        <v>66.33980175195939</v>
      </c>
      <c r="W62" s="15">
        <v>70.36972647493683</v>
      </c>
      <c r="X62" s="15">
        <v>69.8243357816251</v>
      </c>
      <c r="Y62" s="15">
        <v>67.28974674488484</v>
      </c>
      <c r="Z62" s="15">
        <v>71.6303259089681</v>
      </c>
      <c r="AA62" s="15">
        <v>74.43352486446956</v>
      </c>
      <c r="AB62" s="15">
        <v>81.00554712961635</v>
      </c>
      <c r="AC62" s="15">
        <v>76.730357180331</v>
      </c>
      <c r="AD62" s="15">
        <v>76.85102824279427</v>
      </c>
      <c r="AE62" s="15">
        <v>76.94038799065197</v>
      </c>
      <c r="AF62" s="15">
        <v>76.45456272555289</v>
      </c>
      <c r="AG62" s="15">
        <v>76.7262899317976</v>
      </c>
      <c r="AH62" s="15">
        <v>75.71113801847348</v>
      </c>
      <c r="AI62" s="15">
        <v>74.200520460724</v>
      </c>
      <c r="AJ62" s="15">
        <v>68.60419615745371</v>
      </c>
      <c r="AK62" s="15">
        <v>71.48740491147998</v>
      </c>
      <c r="AL62" s="15">
        <v>67.95558932503452</v>
      </c>
      <c r="AM62" s="15">
        <v>62.97916129598893</v>
      </c>
      <c r="AN62" s="15">
        <v>57.71810671968644</v>
      </c>
      <c r="AO62" s="15">
        <v>55.184407614107826</v>
      </c>
      <c r="AP62" s="15">
        <v>52.989201094052596</v>
      </c>
      <c r="AQ62" s="15">
        <v>49.88471155847397</v>
      </c>
      <c r="AR62" s="15">
        <v>47.41747383591519</v>
      </c>
      <c r="AS62" s="15">
        <v>49.92280411559709</v>
      </c>
      <c r="AT62" s="37">
        <v>48.969021489585955</v>
      </c>
      <c r="AU62" s="16">
        <v>-0.01641776614554935</v>
      </c>
      <c r="AV62" s="16">
        <v>0.012817290229882095</v>
      </c>
    </row>
    <row r="63" ht="11.25" customHeight="1">
      <c r="A63" s="14" t="s">
        <v>117</v>
      </c>
      <c r="B63" s="20" t="s">
        <v>132</v>
      </c>
      <c r="C63" s="20" t="s">
        <v>132</v>
      </c>
      <c r="D63" s="20" t="s">
        <v>132</v>
      </c>
      <c r="E63" s="15">
        <v>0.191623036649215</v>
      </c>
      <c r="F63" s="15">
        <v>0.429973821989529</v>
      </c>
      <c r="G63" s="15">
        <v>0.859947643979057</v>
      </c>
      <c r="H63" s="15">
        <v>3.29646596858639</v>
      </c>
      <c r="I63" s="15">
        <v>4.45523560209424</v>
      </c>
      <c r="J63" s="15">
        <v>4.34751308900524</v>
      </c>
      <c r="K63" s="15">
        <v>3.86976439790576</v>
      </c>
      <c r="L63" s="15">
        <v>4.68193717277487</v>
      </c>
      <c r="M63" s="15">
        <v>8.00026178010471</v>
      </c>
      <c r="N63" s="15">
        <v>8.74280104712042</v>
      </c>
      <c r="O63" s="15">
        <v>10.3193717277487</v>
      </c>
      <c r="P63" s="15">
        <v>13.4725130890052</v>
      </c>
      <c r="Q63" s="15">
        <v>13.2219895287958</v>
      </c>
      <c r="R63" s="15">
        <v>12.3736910994764</v>
      </c>
      <c r="S63" s="15">
        <v>14.5235602094241</v>
      </c>
      <c r="T63" s="15">
        <v>18.3933246073298</v>
      </c>
      <c r="U63" s="15">
        <v>21.684229455952618</v>
      </c>
      <c r="V63" s="15">
        <v>21.577208058274525</v>
      </c>
      <c r="W63" s="15">
        <v>24.173086728886844</v>
      </c>
      <c r="X63" s="15">
        <v>23.94991577509671</v>
      </c>
      <c r="Y63" s="15">
        <v>26.07441505425297</v>
      </c>
      <c r="Z63" s="15">
        <v>28.322484128790787</v>
      </c>
      <c r="AA63" s="15">
        <v>29.93079393985377</v>
      </c>
      <c r="AB63" s="15">
        <v>31.15128259604923</v>
      </c>
      <c r="AC63" s="15">
        <v>31.677889217694812</v>
      </c>
      <c r="AD63" s="15">
        <v>31.116118446012635</v>
      </c>
      <c r="AE63" s="15">
        <v>31.653320307560012</v>
      </c>
      <c r="AF63" s="15">
        <v>35.57655563143385</v>
      </c>
      <c r="AG63" s="15">
        <v>35.60787404203661</v>
      </c>
      <c r="AH63" s="15">
        <v>35.49718010977062</v>
      </c>
      <c r="AI63" s="15">
        <v>35.737051496066975</v>
      </c>
      <c r="AJ63" s="15">
        <v>33.87323152995931</v>
      </c>
      <c r="AK63" s="15">
        <v>33.70475133925186</v>
      </c>
      <c r="AL63" s="15">
        <v>32.87215646103651</v>
      </c>
      <c r="AM63" s="15">
        <v>34.48309735184764</v>
      </c>
      <c r="AN63" s="15">
        <v>35.637957813440536</v>
      </c>
      <c r="AO63" s="15">
        <v>36.48225458684272</v>
      </c>
      <c r="AP63" s="15">
        <v>34.38014664744416</v>
      </c>
      <c r="AQ63" s="15">
        <v>33.465099021170005</v>
      </c>
      <c r="AR63" s="15">
        <v>34.21689425095475</v>
      </c>
      <c r="AS63" s="15">
        <v>34.59772919037867</v>
      </c>
      <c r="AT63" s="37">
        <v>33.21778313984364</v>
      </c>
      <c r="AU63" s="16">
        <v>-0.03725500070833565</v>
      </c>
      <c r="AV63" s="16">
        <v>0.008694516540160091</v>
      </c>
    </row>
    <row r="64" ht="11.25" customHeight="1">
      <c r="A64" s="14" t="s">
        <v>118</v>
      </c>
      <c r="B64" s="20" t="s">
        <v>101</v>
      </c>
      <c r="C64" s="20" t="s">
        <v>101</v>
      </c>
      <c r="D64" s="20" t="s">
        <v>101</v>
      </c>
      <c r="E64" s="20" t="s">
        <v>101</v>
      </c>
      <c r="F64" s="20" t="s">
        <v>101</v>
      </c>
      <c r="G64" s="20" t="s">
        <v>101</v>
      </c>
      <c r="H64" s="20" t="s">
        <v>101</v>
      </c>
      <c r="I64" s="20" t="s">
        <v>101</v>
      </c>
      <c r="J64" s="20" t="s">
        <v>101</v>
      </c>
      <c r="K64" s="20" t="s">
        <v>101</v>
      </c>
      <c r="L64" s="20" t="s">
        <v>101</v>
      </c>
      <c r="M64" s="20" t="s">
        <v>101</v>
      </c>
      <c r="N64" s="20" t="s">
        <v>101</v>
      </c>
      <c r="O64" s="20" t="s">
        <v>101</v>
      </c>
      <c r="P64" s="20" t="s">
        <v>101</v>
      </c>
      <c r="Q64" s="20" t="s">
        <v>101</v>
      </c>
      <c r="R64" s="15">
        <v>0.0669614940037567</v>
      </c>
      <c r="S64" s="15">
        <v>0.24135038289264552</v>
      </c>
      <c r="T64" s="15">
        <v>0.5849862014159799</v>
      </c>
      <c r="U64" s="15">
        <v>1.0619972942760023</v>
      </c>
      <c r="V64" s="15">
        <v>2.010137734887718</v>
      </c>
      <c r="W64" s="15">
        <v>2.044214838135651</v>
      </c>
      <c r="X64" s="15">
        <v>1.8931679461440771</v>
      </c>
      <c r="Y64" s="15">
        <v>2.1647671149134218</v>
      </c>
      <c r="Z64" s="15">
        <v>2.106731253393564</v>
      </c>
      <c r="AA64" s="15">
        <v>2.53380124943916</v>
      </c>
      <c r="AB64" s="15">
        <v>2.961307219788741</v>
      </c>
      <c r="AC64" s="15">
        <v>3.57319060260535</v>
      </c>
      <c r="AD64" s="15">
        <v>3.7114834490756605</v>
      </c>
      <c r="AE64" s="15">
        <v>3.7387319804713304</v>
      </c>
      <c r="AF64" s="15">
        <v>3.5544511388679805</v>
      </c>
      <c r="AG64" s="15">
        <v>4.08784888709419</v>
      </c>
      <c r="AH64" s="15">
        <v>4.84694534464141</v>
      </c>
      <c r="AI64" s="15">
        <v>4.99672590183195</v>
      </c>
      <c r="AJ64" s="15">
        <v>5.44602248792766</v>
      </c>
      <c r="AK64" s="15">
        <v>6.98584415705062</v>
      </c>
      <c r="AL64" s="15">
        <v>7.524729536004069</v>
      </c>
      <c r="AM64" s="15">
        <v>8.15462192343669</v>
      </c>
      <c r="AN64" s="15">
        <v>9.59095691712485</v>
      </c>
      <c r="AO64" s="15">
        <v>9.07935163502384</v>
      </c>
      <c r="AP64" s="15">
        <v>10.83718609955209</v>
      </c>
      <c r="AQ64" s="15">
        <v>11.77544157807284</v>
      </c>
      <c r="AR64" s="15">
        <v>12.530026357836341</v>
      </c>
      <c r="AS64" s="15">
        <v>13.26080846041972</v>
      </c>
      <c r="AT64" s="37">
        <v>13.649911400544621</v>
      </c>
      <c r="AU64" s="16">
        <v>0.03216244009056024</v>
      </c>
      <c r="AV64" s="16">
        <v>0.003572766428877157</v>
      </c>
    </row>
    <row r="65" ht="11.25" customHeight="1">
      <c r="A65" s="14" t="s">
        <v>119</v>
      </c>
      <c r="B65" s="20" t="s">
        <v>101</v>
      </c>
      <c r="C65" s="20" t="s">
        <v>101</v>
      </c>
      <c r="D65" s="20" t="s">
        <v>101</v>
      </c>
      <c r="E65" s="20" t="s">
        <v>101</v>
      </c>
      <c r="F65" s="20" t="s">
        <v>101</v>
      </c>
      <c r="G65" s="20" t="s">
        <v>101</v>
      </c>
      <c r="H65" s="20" t="s">
        <v>101</v>
      </c>
      <c r="I65" s="20" t="s">
        <v>101</v>
      </c>
      <c r="J65" s="20" t="s">
        <v>101</v>
      </c>
      <c r="K65" s="20" t="s">
        <v>101</v>
      </c>
      <c r="L65" s="20" t="s">
        <v>101</v>
      </c>
      <c r="M65" s="20" t="s">
        <v>101</v>
      </c>
      <c r="N65" s="20" t="s">
        <v>101</v>
      </c>
      <c r="O65" s="20" t="s">
        <v>101</v>
      </c>
      <c r="P65" s="20" t="s">
        <v>101</v>
      </c>
      <c r="Q65" s="20" t="s">
        <v>101</v>
      </c>
      <c r="R65" s="20" t="s">
        <v>101</v>
      </c>
      <c r="S65" s="20" t="s">
        <v>101</v>
      </c>
      <c r="T65" s="20" t="s">
        <v>101</v>
      </c>
      <c r="U65" s="20" t="s">
        <v>101</v>
      </c>
      <c r="V65" s="20" t="s">
        <v>101</v>
      </c>
      <c r="W65" s="20" t="s">
        <v>101</v>
      </c>
      <c r="X65" s="15">
        <v>0.28</v>
      </c>
      <c r="Y65" s="15">
        <v>0.69</v>
      </c>
      <c r="Z65" s="15">
        <v>1.49</v>
      </c>
      <c r="AA65" s="15">
        <v>2.7</v>
      </c>
      <c r="AB65" s="15">
        <v>3.96</v>
      </c>
      <c r="AC65" s="15">
        <v>5.49</v>
      </c>
      <c r="AD65" s="15">
        <v>6.3</v>
      </c>
      <c r="AE65" s="15">
        <v>7.1</v>
      </c>
      <c r="AF65" s="15">
        <v>7.652</v>
      </c>
      <c r="AG65" s="15">
        <v>8.85</v>
      </c>
      <c r="AH65" s="15">
        <v>10.1</v>
      </c>
      <c r="AI65" s="15">
        <v>12.1</v>
      </c>
      <c r="AJ65" s="15">
        <v>14.6</v>
      </c>
      <c r="AK65" s="15">
        <v>16.2</v>
      </c>
      <c r="AL65" s="15">
        <v>17.082</v>
      </c>
      <c r="AM65" s="15">
        <v>17.26</v>
      </c>
      <c r="AN65" s="15">
        <v>17.673000000000002</v>
      </c>
      <c r="AO65" s="15">
        <v>20.832</v>
      </c>
      <c r="AP65" s="15">
        <v>19.376</v>
      </c>
      <c r="AQ65" s="15">
        <v>17.8398714716</v>
      </c>
      <c r="AR65" s="15">
        <v>16.387204713600003</v>
      </c>
      <c r="AS65" s="15">
        <v>15.4499101636</v>
      </c>
      <c r="AT65" s="37">
        <v>16.796817568</v>
      </c>
      <c r="AU65" s="16">
        <v>0.09015755223937982</v>
      </c>
      <c r="AV65" s="16">
        <v>0.0043964465525051</v>
      </c>
    </row>
    <row r="66" ht="11.25" customHeight="1">
      <c r="A66" s="14" t="s">
        <v>120</v>
      </c>
      <c r="B66" s="15">
        <v>1.704963684492381</v>
      </c>
      <c r="C66" s="15">
        <v>1.655868745054189</v>
      </c>
      <c r="D66" s="15">
        <v>1.511409642151814</v>
      </c>
      <c r="E66" s="15">
        <v>1.7120028854605989</v>
      </c>
      <c r="F66" s="15">
        <v>1.7668089864745682</v>
      </c>
      <c r="G66" s="15">
        <v>1.9036367825103078</v>
      </c>
      <c r="H66" s="15">
        <v>2.043259812599668</v>
      </c>
      <c r="I66" s="15">
        <v>2.137576272281633</v>
      </c>
      <c r="J66" s="15">
        <v>2.2617770103646415</v>
      </c>
      <c r="K66" s="15">
        <v>2.2706778894496527</v>
      </c>
      <c r="L66" s="15">
        <v>2.280677889449653</v>
      </c>
      <c r="M66" s="15">
        <v>2.9638782112786743</v>
      </c>
      <c r="N66" s="15">
        <v>3.452654248560715</v>
      </c>
      <c r="O66" s="15">
        <v>3.4324820445964592</v>
      </c>
      <c r="P66" s="15">
        <v>4.419807674054651</v>
      </c>
      <c r="Q66" s="15">
        <v>3.7061974213086106</v>
      </c>
      <c r="R66" s="15">
        <v>3.674244835946017</v>
      </c>
      <c r="S66" s="15">
        <v>4.040479468795419</v>
      </c>
      <c r="T66" s="15">
        <v>4.28298724139866</v>
      </c>
      <c r="U66" s="15">
        <v>4.806990677125112</v>
      </c>
      <c r="V66" s="15">
        <v>5.783843720439689</v>
      </c>
      <c r="W66" s="15">
        <v>5.902904847083387</v>
      </c>
      <c r="X66" s="15">
        <v>5.5969004098590664</v>
      </c>
      <c r="Y66" s="15">
        <v>5.802235673585685</v>
      </c>
      <c r="Z66" s="15">
        <v>6.240091656799529</v>
      </c>
      <c r="AA66" s="15">
        <v>6.7464078758332136</v>
      </c>
      <c r="AB66" s="15">
        <v>6.88621530239197</v>
      </c>
      <c r="AC66" s="15">
        <v>9.599261688860397</v>
      </c>
      <c r="AD66" s="15">
        <v>12.93719103614404</v>
      </c>
      <c r="AE66" s="15">
        <v>12.080991855456261</v>
      </c>
      <c r="AF66" s="15">
        <v>10.756539855483464</v>
      </c>
      <c r="AG66" s="15">
        <v>11.479788501344093</v>
      </c>
      <c r="AH66" s="15">
        <v>10.643833710753126</v>
      </c>
      <c r="AI66" s="15">
        <v>10.131656512935578</v>
      </c>
      <c r="AJ66" s="15">
        <v>10.17843505089363</v>
      </c>
      <c r="AK66" s="15">
        <v>9.362708122795372</v>
      </c>
      <c r="AL66" s="15">
        <v>9.085233809184306</v>
      </c>
      <c r="AM66" s="15">
        <v>8.955359514989267</v>
      </c>
      <c r="AN66" s="15">
        <v>9.060181770514058</v>
      </c>
      <c r="AO66" s="15">
        <v>10.54478102677411</v>
      </c>
      <c r="AP66" s="15">
        <v>12.488256184926259</v>
      </c>
      <c r="AQ66" s="15">
        <v>13.195780795396558</v>
      </c>
      <c r="AR66" s="15">
        <v>13.927192075718985</v>
      </c>
      <c r="AS66" s="15">
        <v>14.744788913922712</v>
      </c>
      <c r="AT66" s="37">
        <v>14.244625537783518</v>
      </c>
      <c r="AU66" s="16">
        <v>-0.03127457486809959</v>
      </c>
      <c r="AV66" s="16">
        <v>0.003728428589748106</v>
      </c>
    </row>
    <row r="67" ht="11.25" customHeight="1">
      <c r="A67" s="17" t="s">
        <v>121</v>
      </c>
      <c r="B67" s="18">
        <v>44.91004599081891</v>
      </c>
      <c r="C67" s="18">
        <v>50.00865756779164</v>
      </c>
      <c r="D67" s="18">
        <v>52.98669792266606</v>
      </c>
      <c r="E67" s="18">
        <v>61.955593019600485</v>
      </c>
      <c r="F67" s="18">
        <v>71.31325086031933</v>
      </c>
      <c r="G67" s="18">
        <v>98.25874399605205</v>
      </c>
      <c r="H67" s="18">
        <v>117.72652433504147</v>
      </c>
      <c r="I67" s="18">
        <v>138.75262459021005</v>
      </c>
      <c r="J67" s="18">
        <v>165.60961397334927</v>
      </c>
      <c r="K67" s="18">
        <v>176.64603660722446</v>
      </c>
      <c r="L67" s="18">
        <v>187.77905584786652</v>
      </c>
      <c r="M67" s="18">
        <v>214.3966491599163</v>
      </c>
      <c r="N67" s="18">
        <v>234.14075117222484</v>
      </c>
      <c r="O67" s="18">
        <v>244.79975265479328</v>
      </c>
      <c r="P67" s="18">
        <v>251.12948510719372</v>
      </c>
      <c r="Q67" s="18">
        <v>243.63669064510003</v>
      </c>
      <c r="R67" s="18">
        <v>240.80816880103197</v>
      </c>
      <c r="S67" s="18">
        <v>235.85988815677118</v>
      </c>
      <c r="T67" s="18">
        <v>253.31347007931183</v>
      </c>
      <c r="U67" s="18">
        <v>278.8512542524551</v>
      </c>
      <c r="V67" s="18">
        <v>288.1188595505691</v>
      </c>
      <c r="W67" s="18">
        <v>298.92922027556835</v>
      </c>
      <c r="X67" s="18">
        <v>301.6124197202894</v>
      </c>
      <c r="Y67" s="18">
        <v>304.95902174322</v>
      </c>
      <c r="Z67" s="18">
        <v>313.9769761219408</v>
      </c>
      <c r="AA67" s="18">
        <v>324.93371330774505</v>
      </c>
      <c r="AB67" s="18">
        <v>334.3291426818858</v>
      </c>
      <c r="AC67" s="18">
        <v>333.9918463431477</v>
      </c>
      <c r="AD67" s="18">
        <v>336.3656639028883</v>
      </c>
      <c r="AE67" s="18">
        <v>345.6035376545225</v>
      </c>
      <c r="AF67" s="18">
        <v>353.55260119838874</v>
      </c>
      <c r="AG67" s="18">
        <v>365.0126525692085</v>
      </c>
      <c r="AH67" s="18">
        <v>369.1594762521142</v>
      </c>
      <c r="AI67" s="18">
        <v>367.0634008142741</v>
      </c>
      <c r="AJ67" s="18">
        <v>363.0506075144029</v>
      </c>
      <c r="AK67" s="18">
        <v>379.22904361756355</v>
      </c>
      <c r="AL67" s="18">
        <v>375.1729283828321</v>
      </c>
      <c r="AM67" s="18">
        <v>375.72269814390205</v>
      </c>
      <c r="AN67" s="18">
        <v>371.7517301865617</v>
      </c>
      <c r="AO67" s="18">
        <v>377.62752570487817</v>
      </c>
      <c r="AP67" s="18">
        <v>380.1208483896171</v>
      </c>
      <c r="AQ67" s="18">
        <v>379.7501343378897</v>
      </c>
      <c r="AR67" s="18">
        <v>380.8303758458217</v>
      </c>
      <c r="AS67" s="18">
        <v>391.500780532011</v>
      </c>
      <c r="AT67" s="18">
        <v>383.09435783827433</v>
      </c>
      <c r="AU67" s="19">
        <v>-0.018791403431229092</v>
      </c>
      <c r="AV67" s="19">
        <v>0.10027220108712419</v>
      </c>
    </row>
    <row r="68" ht="11.25" customHeight="1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37"/>
      <c r="AU68" s="16"/>
      <c r="AV68" s="16"/>
    </row>
    <row r="69" ht="11.25" customHeight="1">
      <c r="A69" s="22" t="s">
        <v>122</v>
      </c>
      <c r="B69" s="23">
        <v>1567.2635092949088</v>
      </c>
      <c r="C69" s="23">
        <v>1701.6803517759286</v>
      </c>
      <c r="D69" s="23">
        <v>1825.8949324257173</v>
      </c>
      <c r="E69" s="23">
        <v>1992.0948027088289</v>
      </c>
      <c r="F69" s="23">
        <v>2142.4674876276863</v>
      </c>
      <c r="G69" s="23">
        <v>2356.6064773408734</v>
      </c>
      <c r="H69" s="23">
        <v>2494.416746469591</v>
      </c>
      <c r="I69" s="23">
        <v>2638.724653990983</v>
      </c>
      <c r="J69" s="23">
        <v>2868.962371959135</v>
      </c>
      <c r="K69" s="23">
        <v>2877.176889076196</v>
      </c>
      <c r="L69" s="23">
        <v>2736.0225405250117</v>
      </c>
      <c r="M69" s="23">
        <v>2970.6732551379623</v>
      </c>
      <c r="N69" s="23">
        <v>3074.844980951438</v>
      </c>
      <c r="O69" s="23">
        <v>3104.4461843984272</v>
      </c>
      <c r="P69" s="23">
        <v>3234.6908383426394</v>
      </c>
      <c r="Q69" s="23">
        <v>3089.293954328714</v>
      </c>
      <c r="R69" s="23">
        <v>2911.115406499895</v>
      </c>
      <c r="S69" s="23">
        <v>2796.691977155891</v>
      </c>
      <c r="T69" s="23">
        <v>2759.9115018345396</v>
      </c>
      <c r="U69" s="23">
        <v>2815.210724427697</v>
      </c>
      <c r="V69" s="23">
        <v>2792.8140304949293</v>
      </c>
      <c r="W69" s="23">
        <v>2937.2230846209286</v>
      </c>
      <c r="X69" s="23">
        <v>2948.1912455321526</v>
      </c>
      <c r="Y69" s="23">
        <v>3070.2697204911187</v>
      </c>
      <c r="Z69" s="23">
        <v>3104.139704271064</v>
      </c>
      <c r="AA69" s="23">
        <v>3171.715668661291</v>
      </c>
      <c r="AB69" s="23">
        <v>3161.6227835010277</v>
      </c>
      <c r="AC69" s="23">
        <v>3191.1265074431267</v>
      </c>
      <c r="AD69" s="23">
        <v>3189.9813291989744</v>
      </c>
      <c r="AE69" s="23">
        <v>3238.9306636347987</v>
      </c>
      <c r="AF69" s="23">
        <v>3283.1353789662708</v>
      </c>
      <c r="AG69" s="23">
        <v>3378.571043096737</v>
      </c>
      <c r="AH69" s="23">
        <v>3481.1970824068494</v>
      </c>
      <c r="AI69" s="23">
        <v>3545.4164410590524</v>
      </c>
      <c r="AJ69" s="23">
        <v>3479.2560983454105</v>
      </c>
      <c r="AK69" s="23">
        <v>3608.999019341729</v>
      </c>
      <c r="AL69" s="23">
        <v>3598.110005011974</v>
      </c>
      <c r="AM69" s="23">
        <v>3577.5396573128687</v>
      </c>
      <c r="AN69" s="23">
        <v>3695.1081137956885</v>
      </c>
      <c r="AO69" s="23">
        <v>3869.6722660032056</v>
      </c>
      <c r="AP69" s="23">
        <v>3898.5625714710422</v>
      </c>
      <c r="AQ69" s="23">
        <v>3909.995546662742</v>
      </c>
      <c r="AR69" s="23">
        <v>3901.3719425171403</v>
      </c>
      <c r="AS69" s="23">
        <v>3934.7323743525276</v>
      </c>
      <c r="AT69" s="23">
        <v>3820.5440160370326</v>
      </c>
      <c r="AU69" s="24">
        <v>-0.026360398768673354</v>
      </c>
      <c r="AV69" s="24">
        <v>1.0</v>
      </c>
    </row>
    <row r="70" ht="11.25" customHeight="1">
      <c r="A70" s="14" t="s">
        <v>123</v>
      </c>
      <c r="B70" s="15">
        <v>34.571999999999996</v>
      </c>
      <c r="C70" s="15">
        <v>34.46</v>
      </c>
      <c r="D70" s="15">
        <v>34.788000000000004</v>
      </c>
      <c r="E70" s="15">
        <v>34.76400000000001</v>
      </c>
      <c r="F70" s="15">
        <v>34.416</v>
      </c>
      <c r="G70" s="15">
        <v>34.082</v>
      </c>
      <c r="H70" s="15">
        <v>33.189</v>
      </c>
      <c r="I70" s="15">
        <v>32.7667303070761</v>
      </c>
      <c r="J70" s="15">
        <v>32.86019492656876</v>
      </c>
      <c r="K70" s="15">
        <v>33.37346328437918</v>
      </c>
      <c r="L70" s="15">
        <v>34.45819492656876</v>
      </c>
      <c r="M70" s="15">
        <v>44.8154606141522</v>
      </c>
      <c r="N70" s="15">
        <v>70.21731642189587</v>
      </c>
      <c r="O70" s="15">
        <v>85.11685313751669</v>
      </c>
      <c r="P70" s="15">
        <v>107.8148531375167</v>
      </c>
      <c r="Q70" s="15">
        <v>109.75919092122831</v>
      </c>
      <c r="R70" s="15">
        <v>118.8859746328438</v>
      </c>
      <c r="S70" s="15">
        <v>135.09687583444594</v>
      </c>
      <c r="T70" s="15">
        <v>149.7124606141522</v>
      </c>
      <c r="U70" s="15">
        <v>161.10266221628837</v>
      </c>
      <c r="V70" s="15">
        <v>163.75789853137516</v>
      </c>
      <c r="W70" s="15">
        <v>164.13214152202937</v>
      </c>
      <c r="X70" s="15">
        <v>161.2500427236315</v>
      </c>
      <c r="Y70" s="15">
        <v>153.00905473965287</v>
      </c>
      <c r="Z70" s="15">
        <v>129.38594392523365</v>
      </c>
      <c r="AA70" s="15">
        <v>127.57152870493994</v>
      </c>
      <c r="AB70" s="15">
        <v>126.48089319092122</v>
      </c>
      <c r="AC70" s="15">
        <v>129.21982910547396</v>
      </c>
      <c r="AD70" s="15">
        <v>134.7899158878505</v>
      </c>
      <c r="AE70" s="15">
        <v>163.21535380507345</v>
      </c>
      <c r="AF70" s="15">
        <v>165.79208544726302</v>
      </c>
      <c r="AG70" s="15">
        <v>165.5189519359146</v>
      </c>
      <c r="AH70" s="15">
        <v>164.0963777036048</v>
      </c>
      <c r="AI70" s="15">
        <v>168.52703084112147</v>
      </c>
      <c r="AJ70" s="15">
        <v>174.7715610146862</v>
      </c>
      <c r="AK70" s="15">
        <v>166.2686507343124</v>
      </c>
      <c r="AL70" s="15">
        <v>155.641311481976</v>
      </c>
      <c r="AM70" s="15">
        <v>158.2231392523364</v>
      </c>
      <c r="AN70" s="15">
        <v>148.1557443257677</v>
      </c>
      <c r="AO70" s="15">
        <v>137.6914098798398</v>
      </c>
      <c r="AP70" s="15">
        <v>125.71139779218669</v>
      </c>
      <c r="AQ70" s="15">
        <v>114.55883332630495</v>
      </c>
      <c r="AR70" s="15">
        <v>113.1470297405309</v>
      </c>
      <c r="AS70" s="15">
        <v>105.4076</v>
      </c>
      <c r="AT70" s="37">
        <v>98.7118</v>
      </c>
      <c r="AU70" s="16">
        <v>-0.06095724323795226</v>
      </c>
      <c r="AV70" s="16">
        <v>0.025837105811541364</v>
      </c>
    </row>
    <row r="71" ht="11.25" customHeight="1">
      <c r="A71" s="14" t="s">
        <v>124</v>
      </c>
      <c r="B71" s="15">
        <v>513.626196943331</v>
      </c>
      <c r="C71" s="15">
        <v>545.2011785081226</v>
      </c>
      <c r="D71" s="15">
        <v>582.3223980049127</v>
      </c>
      <c r="E71" s="15">
        <v>607.9774764662316</v>
      </c>
      <c r="F71" s="15">
        <v>623.1849280573841</v>
      </c>
      <c r="G71" s="15">
        <v>659.983516338279</v>
      </c>
      <c r="H71" s="15">
        <v>662.6515188205274</v>
      </c>
      <c r="I71" s="15">
        <v>678.764183419968</v>
      </c>
      <c r="J71" s="15">
        <v>683.8544623961608</v>
      </c>
      <c r="K71" s="15">
        <v>661.3877589370153</v>
      </c>
      <c r="L71" s="15">
        <v>644.3410593760253</v>
      </c>
      <c r="M71" s="15">
        <v>645.874606592341</v>
      </c>
      <c r="N71" s="15">
        <v>687.8794559951828</v>
      </c>
      <c r="O71" s="15">
        <v>740.0896055629969</v>
      </c>
      <c r="P71" s="15">
        <v>784.1209781159641</v>
      </c>
      <c r="Q71" s="15">
        <v>817.1316897255476</v>
      </c>
      <c r="R71" s="15">
        <v>836.5414736855882</v>
      </c>
      <c r="S71" s="15">
        <v>877.6696918102689</v>
      </c>
      <c r="T71" s="15">
        <v>900.4206445339094</v>
      </c>
      <c r="U71" s="15">
        <v>942.1891298461542</v>
      </c>
      <c r="V71" s="15">
        <v>955.1466801076449</v>
      </c>
      <c r="W71" s="15">
        <v>931.8565346992768</v>
      </c>
      <c r="X71" s="15">
        <v>934.0937463424204</v>
      </c>
      <c r="Y71" s="15">
        <v>927.9650692466232</v>
      </c>
      <c r="Z71" s="15">
        <v>889.2864096787425</v>
      </c>
      <c r="AA71" s="15">
        <v>892.0257399084599</v>
      </c>
      <c r="AB71" s="15">
        <v>917.3537743817684</v>
      </c>
      <c r="AC71" s="15">
        <v>926.7838629539817</v>
      </c>
      <c r="AD71" s="15">
        <v>926.5073534558219</v>
      </c>
      <c r="AE71" s="15">
        <v>966.3498890897707</v>
      </c>
      <c r="AF71" s="15">
        <v>974.4258959412589</v>
      </c>
      <c r="AG71" s="15">
        <v>1006.53298106129</v>
      </c>
      <c r="AH71" s="15">
        <v>1019.4212882221625</v>
      </c>
      <c r="AI71" s="15">
        <v>1011.5371971742645</v>
      </c>
      <c r="AJ71" s="15">
        <v>988.8560616190009</v>
      </c>
      <c r="AK71" s="15">
        <v>1011.0730376114528</v>
      </c>
      <c r="AL71" s="15">
        <v>999.5490254171641</v>
      </c>
      <c r="AM71" s="15">
        <v>1005.3476096493374</v>
      </c>
      <c r="AN71" s="15">
        <v>995.6246550082162</v>
      </c>
      <c r="AO71" s="15">
        <v>977.8544703700352</v>
      </c>
      <c r="AP71" s="15">
        <v>931.8217992178184</v>
      </c>
      <c r="AQ71" s="15">
        <v>911.9964292484983</v>
      </c>
      <c r="AR71" s="15">
        <v>897.682501775223</v>
      </c>
      <c r="AS71" s="15">
        <v>864.4165063490303</v>
      </c>
      <c r="AT71" s="37">
        <v>860.1073979487444</v>
      </c>
      <c r="AU71" s="16">
        <v>-0.0022589223614158938</v>
      </c>
      <c r="AV71" s="16">
        <v>0.22512694379082565</v>
      </c>
    </row>
    <row r="72" ht="11.25" customHeight="1">
      <c r="A72" s="14" t="s">
        <v>125</v>
      </c>
      <c r="B72" s="15">
        <v>698.7584489669665</v>
      </c>
      <c r="C72" s="15">
        <v>769.6795339473434</v>
      </c>
      <c r="D72" s="15">
        <v>819.2342808957712</v>
      </c>
      <c r="E72" s="15">
        <v>912.0341142021175</v>
      </c>
      <c r="F72" s="15">
        <v>1007.1363040778716</v>
      </c>
      <c r="G72" s="15">
        <v>1131.491453798304</v>
      </c>
      <c r="H72" s="15">
        <v>1229.4545720640494</v>
      </c>
      <c r="I72" s="15">
        <v>1316.481712241557</v>
      </c>
      <c r="J72" s="15">
        <v>1488.6040559772432</v>
      </c>
      <c r="K72" s="15">
        <v>1475.1243084314601</v>
      </c>
      <c r="L72" s="15">
        <v>1299.0926801380904</v>
      </c>
      <c r="M72" s="15">
        <v>1470.4660091396192</v>
      </c>
      <c r="N72" s="15">
        <v>1484.212919146516</v>
      </c>
      <c r="O72" s="15">
        <v>1417.9843419504962</v>
      </c>
      <c r="P72" s="15">
        <v>1481.4217505083884</v>
      </c>
      <c r="Q72" s="15">
        <v>1286.858458878095</v>
      </c>
      <c r="R72" s="15">
        <v>1078.8652400360347</v>
      </c>
      <c r="S72" s="15">
        <v>918.933602714969</v>
      </c>
      <c r="T72" s="15">
        <v>828.0302346577646</v>
      </c>
      <c r="U72" s="15">
        <v>807.3012024779034</v>
      </c>
      <c r="V72" s="15">
        <v>771.2728206766975</v>
      </c>
      <c r="W72" s="15">
        <v>900.8364079968433</v>
      </c>
      <c r="X72" s="15">
        <v>890.0428898706599</v>
      </c>
      <c r="Y72" s="15">
        <v>1006.9818020151978</v>
      </c>
      <c r="Z72" s="15">
        <v>1076.3321325689028</v>
      </c>
      <c r="AA72" s="15">
        <v>1158.4744230042102</v>
      </c>
      <c r="AB72" s="15">
        <v>1163.5409778557344</v>
      </c>
      <c r="AC72" s="15">
        <v>1240.9229654753128</v>
      </c>
      <c r="AD72" s="15">
        <v>1272.4859534846835</v>
      </c>
      <c r="AE72" s="15">
        <v>1300.3584147815768</v>
      </c>
      <c r="AF72" s="15">
        <v>1316.3125808112563</v>
      </c>
      <c r="AG72" s="15">
        <v>1362.3394116399024</v>
      </c>
      <c r="AH72" s="15">
        <v>1431.7399070808874</v>
      </c>
      <c r="AI72" s="15">
        <v>1490.2317308781248</v>
      </c>
      <c r="AJ72" s="15">
        <v>1432.9315478428591</v>
      </c>
      <c r="AK72" s="15">
        <v>1507.557903912992</v>
      </c>
      <c r="AL72" s="15">
        <v>1474.7352763897889</v>
      </c>
      <c r="AM72" s="15">
        <v>1400.6398359397397</v>
      </c>
      <c r="AN72" s="15">
        <v>1483.9013603706455</v>
      </c>
      <c r="AO72" s="15">
        <v>1618.2770115109608</v>
      </c>
      <c r="AP72" s="15">
        <v>1666.747546400705</v>
      </c>
      <c r="AQ72" s="15">
        <v>1673.7371920908286</v>
      </c>
      <c r="AR72" s="15">
        <v>1654.3695625919552</v>
      </c>
      <c r="AS72" s="15">
        <v>1703.7920812172363</v>
      </c>
      <c r="AT72" s="37">
        <v>1574.6739728493337</v>
      </c>
      <c r="AU72" s="16">
        <v>-0.07325068268345203</v>
      </c>
      <c r="AV72" s="16">
        <v>0.41215962078686086</v>
      </c>
    </row>
    <row r="73" ht="11.25" customHeight="1">
      <c r="A73" s="14" t="s">
        <v>126</v>
      </c>
      <c r="B73" s="15">
        <v>625.6170603279425</v>
      </c>
      <c r="C73" s="15">
        <v>666.9008178285851</v>
      </c>
      <c r="D73" s="15">
        <v>718.5606515299463</v>
      </c>
      <c r="E73" s="15">
        <v>770.8606885067112</v>
      </c>
      <c r="F73" s="15">
        <v>807.0311835498148</v>
      </c>
      <c r="G73" s="15">
        <v>872.0760235425697</v>
      </c>
      <c r="H73" s="15">
        <v>887.9621744055426</v>
      </c>
      <c r="I73" s="15">
        <v>921.842941749425</v>
      </c>
      <c r="J73" s="15">
        <v>951.3583159818916</v>
      </c>
      <c r="K73" s="15">
        <v>943.1525806447358</v>
      </c>
      <c r="L73" s="15">
        <v>946.1288603869214</v>
      </c>
      <c r="M73" s="15">
        <v>980.5302459983426</v>
      </c>
      <c r="N73" s="15">
        <v>1044.8330618049224</v>
      </c>
      <c r="O73" s="15">
        <v>1114.9308424479316</v>
      </c>
      <c r="P73" s="15">
        <v>1167.6690878342513</v>
      </c>
      <c r="Q73" s="15">
        <v>1199.2554954506197</v>
      </c>
      <c r="R73" s="15">
        <v>1223.4301664638606</v>
      </c>
      <c r="S73" s="15">
        <v>1265.2073744409215</v>
      </c>
      <c r="T73" s="15">
        <v>1315.5382671767748</v>
      </c>
      <c r="U73" s="15">
        <v>1395.1995219497942</v>
      </c>
      <c r="V73" s="15">
        <v>1424.8552098182327</v>
      </c>
      <c r="W73" s="15">
        <v>1421.0346766240862</v>
      </c>
      <c r="X73" s="15">
        <v>1432.9973556614923</v>
      </c>
      <c r="Y73" s="15">
        <v>1439.5989184759212</v>
      </c>
      <c r="Z73" s="15">
        <v>1420.561571702162</v>
      </c>
      <c r="AA73" s="15">
        <v>1442.6962456570814</v>
      </c>
      <c r="AB73" s="15">
        <v>1482.170105645292</v>
      </c>
      <c r="AC73" s="15">
        <v>1498.9328419678125</v>
      </c>
      <c r="AD73" s="15">
        <v>1514.4130757142912</v>
      </c>
      <c r="AE73" s="15">
        <v>1574.910448853222</v>
      </c>
      <c r="AF73" s="15">
        <v>1608.4030981550145</v>
      </c>
      <c r="AG73" s="15">
        <v>1662.9562314568334</v>
      </c>
      <c r="AH73" s="15">
        <v>1687.5521753259616</v>
      </c>
      <c r="AI73" s="15">
        <v>1692.6733101809286</v>
      </c>
      <c r="AJ73" s="15">
        <v>1676.356850502551</v>
      </c>
      <c r="AK73" s="15">
        <v>1708.0397154287389</v>
      </c>
      <c r="AL73" s="15">
        <v>1698.8006286221857</v>
      </c>
      <c r="AM73" s="15">
        <v>1710.682721373129</v>
      </c>
      <c r="AN73" s="15">
        <v>1697.608053425044</v>
      </c>
      <c r="AO73" s="15">
        <v>1692.9207544922456</v>
      </c>
      <c r="AP73" s="15">
        <v>1654.6921920703367</v>
      </c>
      <c r="AQ73" s="15">
        <v>1635.5174779059137</v>
      </c>
      <c r="AR73" s="15">
        <v>1622.8794259251838</v>
      </c>
      <c r="AS73" s="15">
        <v>1603.9890841556903</v>
      </c>
      <c r="AT73" s="37">
        <v>1601.954490148099</v>
      </c>
      <c r="AU73" s="16">
        <v>0.0014677920361363395</v>
      </c>
      <c r="AV73" s="16">
        <v>0.41930010056781697</v>
      </c>
    </row>
    <row r="74" ht="11.25" customHeight="1">
      <c r="A74" s="51" t="s">
        <v>127</v>
      </c>
      <c r="B74" s="30">
        <v>242.888</v>
      </c>
      <c r="C74" s="30">
        <v>265.1</v>
      </c>
      <c r="D74" s="30">
        <v>288.1</v>
      </c>
      <c r="E74" s="30">
        <v>309.2</v>
      </c>
      <c r="F74" s="30">
        <v>328.3</v>
      </c>
      <c r="G74" s="30">
        <v>353.039</v>
      </c>
      <c r="H74" s="30">
        <v>377.0</v>
      </c>
      <c r="I74" s="30">
        <v>400.4</v>
      </c>
      <c r="J74" s="30">
        <v>429.0</v>
      </c>
      <c r="K74" s="30">
        <v>458.9</v>
      </c>
      <c r="L74" s="30">
        <v>490.801</v>
      </c>
      <c r="M74" s="30">
        <v>519.677</v>
      </c>
      <c r="N74" s="30">
        <v>545.799</v>
      </c>
      <c r="O74" s="30">
        <v>571.531</v>
      </c>
      <c r="P74" s="30">
        <v>585.6</v>
      </c>
      <c r="Q74" s="30">
        <v>603.18</v>
      </c>
      <c r="R74" s="30">
        <v>608.82</v>
      </c>
      <c r="S74" s="30">
        <v>612.551</v>
      </c>
      <c r="T74" s="30">
        <v>616.343</v>
      </c>
      <c r="U74" s="30">
        <v>612.71</v>
      </c>
      <c r="V74" s="30">
        <v>596.6859999999999</v>
      </c>
      <c r="W74" s="30">
        <v>615.352</v>
      </c>
      <c r="X74" s="30">
        <v>625.1510000000001</v>
      </c>
      <c r="Y74" s="30">
        <v>623.6890000000001</v>
      </c>
      <c r="Z74" s="30">
        <v>607.2460000000001</v>
      </c>
      <c r="AA74" s="30">
        <v>570.545</v>
      </c>
      <c r="AB74" s="30">
        <v>515.9117</v>
      </c>
      <c r="AC74" s="30">
        <v>451.27070000000003</v>
      </c>
      <c r="AD74" s="30">
        <v>403.08230000000003</v>
      </c>
      <c r="AE74" s="30">
        <v>363.66179999999997</v>
      </c>
      <c r="AF74" s="30">
        <v>358.4196999999999</v>
      </c>
      <c r="AG74" s="30">
        <v>353.27540000000005</v>
      </c>
      <c r="AH74" s="30">
        <v>361.905</v>
      </c>
      <c r="AI74" s="30">
        <v>362.51140000000004</v>
      </c>
      <c r="AJ74" s="30">
        <v>369.9677</v>
      </c>
      <c r="AK74" s="30">
        <v>393.40139999999997</v>
      </c>
      <c r="AL74" s="30">
        <v>424.5741</v>
      </c>
      <c r="AM74" s="30">
        <v>466.21709999999996</v>
      </c>
      <c r="AN74" s="30">
        <v>513.5987</v>
      </c>
      <c r="AO74" s="30">
        <v>558.4745000000001</v>
      </c>
      <c r="AP74" s="30">
        <v>577.122833</v>
      </c>
      <c r="AQ74" s="30">
        <v>600.7408766660001</v>
      </c>
      <c r="AR74" s="30">
        <v>624.1229539999998</v>
      </c>
      <c r="AS74" s="30">
        <v>626.9512089796</v>
      </c>
      <c r="AT74" s="18">
        <v>643.9155530396</v>
      </c>
      <c r="AU74" s="31">
        <v>0.02987233454831406</v>
      </c>
      <c r="AV74" s="31">
        <v>0.16854027864532226</v>
      </c>
    </row>
    <row r="75" ht="11.25" customHeight="1">
      <c r="A75" s="2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37"/>
      <c r="AS75" s="16"/>
      <c r="AT75" s="16"/>
    </row>
    <row r="76" ht="11.25" customHeight="1"/>
    <row r="77" ht="11.25" customHeight="1"/>
    <row r="78" ht="11.25" customHeight="1"/>
    <row r="79" ht="11.25" customHeight="1">
      <c r="A79" s="32"/>
    </row>
    <row r="80" ht="11.25" customHeight="1"/>
    <row r="81" ht="11.25" customHeight="1"/>
    <row r="82" ht="11.25" customHeight="1">
      <c r="A82" s="33"/>
    </row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0"/>
    <col customWidth="1" min="45" max="48" width="8.0"/>
  </cols>
  <sheetData>
    <row r="1" ht="11.25" customHeight="1">
      <c r="A1" s="14" t="s">
        <v>135</v>
      </c>
      <c r="B1" s="14">
        <v>1965.0</v>
      </c>
      <c r="C1" s="14">
        <v>1966.0</v>
      </c>
      <c r="D1" s="14">
        <v>1967.0</v>
      </c>
      <c r="E1" s="14">
        <v>1968.0</v>
      </c>
      <c r="F1" s="14">
        <v>1969.0</v>
      </c>
      <c r="G1" s="14">
        <v>1970.0</v>
      </c>
      <c r="H1" s="14">
        <v>1971.0</v>
      </c>
      <c r="I1" s="14">
        <v>1972.0</v>
      </c>
      <c r="J1" s="14">
        <v>1973.0</v>
      </c>
      <c r="K1" s="14">
        <v>1974.0</v>
      </c>
      <c r="L1" s="14">
        <v>1975.0</v>
      </c>
      <c r="M1" s="14">
        <v>1976.0</v>
      </c>
      <c r="N1" s="14">
        <v>1977.0</v>
      </c>
      <c r="O1" s="14">
        <v>1978.0</v>
      </c>
      <c r="P1" s="14">
        <v>1979.0</v>
      </c>
      <c r="Q1" s="14">
        <v>1980.0</v>
      </c>
      <c r="R1" s="14">
        <v>1981.0</v>
      </c>
      <c r="S1" s="14">
        <v>1982.0</v>
      </c>
      <c r="T1" s="14">
        <v>1983.0</v>
      </c>
      <c r="U1" s="14">
        <v>1984.0</v>
      </c>
      <c r="V1" s="14">
        <v>1985.0</v>
      </c>
      <c r="W1" s="14">
        <v>1986.0</v>
      </c>
      <c r="X1" s="14">
        <v>1987.0</v>
      </c>
      <c r="Y1" s="14">
        <v>1988.0</v>
      </c>
      <c r="Z1" s="14">
        <v>1989.0</v>
      </c>
      <c r="AA1" s="14">
        <v>1990.0</v>
      </c>
      <c r="AB1" s="14">
        <v>1991.0</v>
      </c>
      <c r="AC1" s="14">
        <v>1992.0</v>
      </c>
      <c r="AD1" s="14">
        <v>1993.0</v>
      </c>
      <c r="AE1" s="14">
        <v>1994.0</v>
      </c>
      <c r="AF1" s="14">
        <v>1995.0</v>
      </c>
      <c r="AG1" s="14">
        <v>1996.0</v>
      </c>
      <c r="AH1" s="14">
        <v>1997.0</v>
      </c>
      <c r="AI1" s="14">
        <v>1998.0</v>
      </c>
      <c r="AJ1" s="14">
        <v>1999.0</v>
      </c>
      <c r="AK1" s="14">
        <v>2000.0</v>
      </c>
      <c r="AL1" s="14">
        <v>2001.0</v>
      </c>
      <c r="AM1" s="14">
        <v>2002.0</v>
      </c>
      <c r="AN1" s="14">
        <v>2003.0</v>
      </c>
      <c r="AO1" s="14">
        <v>2004.0</v>
      </c>
      <c r="AP1" s="14">
        <v>2005.0</v>
      </c>
      <c r="AQ1" s="14">
        <v>2006.0</v>
      </c>
      <c r="AR1" s="14">
        <v>2007.0</v>
      </c>
      <c r="AS1" s="14">
        <v>2008.0</v>
      </c>
      <c r="AT1" s="33">
        <v>2009.0</v>
      </c>
      <c r="AU1" s="36" t="s">
        <v>130</v>
      </c>
      <c r="AV1" s="36" t="s">
        <v>131</v>
      </c>
    </row>
    <row r="2" ht="11.25" customHeight="1">
      <c r="AT2" s="33"/>
    </row>
    <row r="3" ht="11.25" customHeight="1">
      <c r="A3" s="14" t="s">
        <v>59</v>
      </c>
      <c r="B3" s="46">
        <v>11522.187698630132</v>
      </c>
      <c r="C3" s="46">
        <v>12100.3473150685</v>
      </c>
      <c r="D3" s="46">
        <v>12566.880465753433</v>
      </c>
      <c r="E3" s="46">
        <v>13404.548551912558</v>
      </c>
      <c r="F3" s="46">
        <v>14152.985095890423</v>
      </c>
      <c r="G3" s="46">
        <v>14709.91024657534</v>
      </c>
      <c r="H3" s="46">
        <v>15222.758082191789</v>
      </c>
      <c r="I3" s="46">
        <v>16380.813852459021</v>
      </c>
      <c r="J3" s="46">
        <v>17317.932767123275</v>
      </c>
      <c r="K3" s="46">
        <v>16630.648</v>
      </c>
      <c r="L3" s="46">
        <v>16333.560876712318</v>
      </c>
      <c r="M3" s="46">
        <v>17460.74453551913</v>
      </c>
      <c r="N3" s="46">
        <v>18443.366767123294</v>
      </c>
      <c r="O3" s="46">
        <v>18755.940657534255</v>
      </c>
      <c r="P3" s="46">
        <v>18438.21115068493</v>
      </c>
      <c r="Q3" s="46">
        <v>17062.354836065573</v>
      </c>
      <c r="R3" s="46">
        <v>16059.695342465766</v>
      </c>
      <c r="S3" s="46">
        <v>15294.96268493151</v>
      </c>
      <c r="T3" s="46">
        <v>15234.54030136986</v>
      </c>
      <c r="U3" s="46">
        <v>15725.343661202178</v>
      </c>
      <c r="V3" s="46">
        <v>15726.139561643837</v>
      </c>
      <c r="W3" s="46">
        <v>16280.880547945204</v>
      </c>
      <c r="X3" s="46">
        <v>16664.659917808225</v>
      </c>
      <c r="Y3" s="46">
        <v>17283.261202185797</v>
      </c>
      <c r="Z3" s="46">
        <v>17325.246136986305</v>
      </c>
      <c r="AA3" s="46">
        <v>16988.19473972604</v>
      </c>
      <c r="AB3" s="46">
        <v>16713.456493150694</v>
      </c>
      <c r="AC3" s="46">
        <v>17032.77568306011</v>
      </c>
      <c r="AD3" s="46">
        <v>17236.220547945213</v>
      </c>
      <c r="AE3" s="46">
        <v>17718.64495890412</v>
      </c>
      <c r="AF3" s="46">
        <v>17724.827150684945</v>
      </c>
      <c r="AG3" s="46">
        <v>18309.343306010924</v>
      </c>
      <c r="AH3" s="46">
        <v>18620.58775342466</v>
      </c>
      <c r="AI3" s="46">
        <v>18917.18726027398</v>
      </c>
      <c r="AJ3" s="46">
        <v>19518.89</v>
      </c>
      <c r="AK3" s="46">
        <v>19701.38224043716</v>
      </c>
      <c r="AL3" s="46">
        <v>19648.607342465748</v>
      </c>
      <c r="AM3" s="46">
        <v>19760.9153150685</v>
      </c>
      <c r="AN3" s="46">
        <v>20033.033808219174</v>
      </c>
      <c r="AO3" s="46">
        <v>20731.542349726773</v>
      </c>
      <c r="AP3" s="46">
        <v>20802.178301369862</v>
      </c>
      <c r="AQ3" s="46">
        <v>20687.419178082182</v>
      </c>
      <c r="AR3" s="46">
        <v>20680.38356164382</v>
      </c>
      <c r="AS3" s="46">
        <v>19497.967213114745</v>
      </c>
      <c r="AT3" s="47">
        <v>18686.221917808223</v>
      </c>
      <c r="AU3" s="16">
        <v>-0.048716408073079864</v>
      </c>
      <c r="AV3" s="16">
        <v>0.21712286741705172</v>
      </c>
    </row>
    <row r="4" ht="11.25" customHeight="1">
      <c r="A4" s="14" t="s">
        <v>60</v>
      </c>
      <c r="B4" s="46">
        <v>1116.7522739726035</v>
      </c>
      <c r="C4" s="46">
        <v>1176.6081643835614</v>
      </c>
      <c r="D4" s="46">
        <v>1255.251287671234</v>
      </c>
      <c r="E4" s="46">
        <v>1332.4772677595624</v>
      </c>
      <c r="F4" s="46">
        <v>1390.9538630136985</v>
      </c>
      <c r="G4" s="46">
        <v>1482.9345753424655</v>
      </c>
      <c r="H4" s="46">
        <v>1523.9514520547948</v>
      </c>
      <c r="I4" s="46">
        <v>1601.2863934426232</v>
      </c>
      <c r="J4" s="46">
        <v>1695.8679999999997</v>
      </c>
      <c r="K4" s="46">
        <v>1726.7202739726029</v>
      </c>
      <c r="L4" s="46">
        <v>1696.538794520548</v>
      </c>
      <c r="M4" s="46">
        <v>1803.2741530054639</v>
      </c>
      <c r="N4" s="46">
        <v>1826.4503013698634</v>
      </c>
      <c r="O4" s="46">
        <v>1863.2462465753422</v>
      </c>
      <c r="P4" s="46">
        <v>1947.331342465752</v>
      </c>
      <c r="Q4" s="46">
        <v>1915.325355191257</v>
      </c>
      <c r="R4" s="46">
        <v>1804.8166027397262</v>
      </c>
      <c r="S4" s="46">
        <v>1623.0316164383567</v>
      </c>
      <c r="T4" s="46">
        <v>1532.1266849315084</v>
      </c>
      <c r="U4" s="46">
        <v>1553.5285792349719</v>
      </c>
      <c r="V4" s="46">
        <v>1568.9968767123287</v>
      </c>
      <c r="W4" s="46">
        <v>1573.2973698630137</v>
      </c>
      <c r="X4" s="46">
        <v>1641.3370410958914</v>
      </c>
      <c r="Y4" s="46">
        <v>1724.7431693989076</v>
      </c>
      <c r="Z4" s="46">
        <v>1785.8871232876709</v>
      </c>
      <c r="AA4" s="46">
        <v>1761.6038904109582</v>
      </c>
      <c r="AB4" s="46">
        <v>1672.9038356164372</v>
      </c>
      <c r="AC4" s="46">
        <v>1702.837595628416</v>
      </c>
      <c r="AD4" s="46">
        <v>1711.840931506849</v>
      </c>
      <c r="AE4" s="46">
        <v>1741.5539178082197</v>
      </c>
      <c r="AF4" s="46">
        <v>1775.609808219179</v>
      </c>
      <c r="AG4" s="46">
        <v>1818.100819672132</v>
      </c>
      <c r="AH4" s="46">
        <v>1887.939835616439</v>
      </c>
      <c r="AI4" s="46">
        <v>1913.3402191780824</v>
      </c>
      <c r="AJ4" s="46">
        <v>1925.677479452055</v>
      </c>
      <c r="AK4" s="46">
        <v>1937.055464480875</v>
      </c>
      <c r="AL4" s="46">
        <v>2023.3364931506853</v>
      </c>
      <c r="AM4" s="46">
        <v>2067.2178082191786</v>
      </c>
      <c r="AN4" s="46">
        <v>2132.1977534246585</v>
      </c>
      <c r="AO4" s="46">
        <v>2248.2401092896175</v>
      </c>
      <c r="AP4" s="46">
        <v>2247.321041095891</v>
      </c>
      <c r="AQ4" s="46">
        <v>2246.28443627306</v>
      </c>
      <c r="AR4" s="46">
        <v>2322.7393605358375</v>
      </c>
      <c r="AS4" s="46">
        <v>2286.778635033697</v>
      </c>
      <c r="AT4" s="47">
        <v>2195.4766434890103</v>
      </c>
      <c r="AU4" s="16">
        <v>-0.043903025575400045</v>
      </c>
      <c r="AV4" s="16">
        <v>0.02497986921731753</v>
      </c>
    </row>
    <row r="5" ht="11.25" customHeight="1">
      <c r="A5" s="14" t="s">
        <v>61</v>
      </c>
      <c r="B5" s="46">
        <v>302.13254794520543</v>
      </c>
      <c r="C5" s="46">
        <v>314.81008219178057</v>
      </c>
      <c r="D5" s="46">
        <v>337.2917260273969</v>
      </c>
      <c r="E5" s="46">
        <v>368.1275409836063</v>
      </c>
      <c r="F5" s="46">
        <v>389.6152328767125</v>
      </c>
      <c r="G5" s="46">
        <v>419.2648219178085</v>
      </c>
      <c r="H5" s="46">
        <v>442.1782465753428</v>
      </c>
      <c r="I5" s="46">
        <v>490.31404371584694</v>
      </c>
      <c r="J5" s="46">
        <v>524.8436164383559</v>
      </c>
      <c r="K5" s="46">
        <v>600.7623013698628</v>
      </c>
      <c r="L5" s="46">
        <v>676.4665205479448</v>
      </c>
      <c r="M5" s="46">
        <v>745.5979234972676</v>
      </c>
      <c r="N5" s="46">
        <v>771.2974246575341</v>
      </c>
      <c r="O5" s="46">
        <v>864.4363287671235</v>
      </c>
      <c r="P5" s="46">
        <v>931.8881095890424</v>
      </c>
      <c r="Q5" s="46">
        <v>1033.825081967213</v>
      </c>
      <c r="R5" s="46">
        <v>1124.8295890410952</v>
      </c>
      <c r="S5" s="46">
        <v>1152.2947945205478</v>
      </c>
      <c r="T5" s="46">
        <v>1117.693698630137</v>
      </c>
      <c r="U5" s="46">
        <v>1194.7355191256831</v>
      </c>
      <c r="V5" s="46">
        <v>1239.4186301369868</v>
      </c>
      <c r="W5" s="46">
        <v>1230.9082191780815</v>
      </c>
      <c r="X5" s="46">
        <v>1291.7405479452052</v>
      </c>
      <c r="Y5" s="46">
        <v>1295.0434426229504</v>
      </c>
      <c r="Z5" s="46">
        <v>1392.012328767123</v>
      </c>
      <c r="AA5" s="46">
        <v>1456.4909589041092</v>
      </c>
      <c r="AB5" s="46">
        <v>1521.7120547945194</v>
      </c>
      <c r="AC5" s="46">
        <v>1543.0928961748625</v>
      </c>
      <c r="AD5" s="46">
        <v>1638.1950958904113</v>
      </c>
      <c r="AE5" s="46">
        <v>1771.8489589041096</v>
      </c>
      <c r="AF5" s="46">
        <v>1650.000849315068</v>
      </c>
      <c r="AG5" s="46">
        <v>1695.7634699453554</v>
      </c>
      <c r="AH5" s="46">
        <v>1767.0243287671242</v>
      </c>
      <c r="AI5" s="46">
        <v>1843.8900273972592</v>
      </c>
      <c r="AJ5" s="46">
        <v>1841.664383561643</v>
      </c>
      <c r="AK5" s="46">
        <v>1909.8686612021845</v>
      </c>
      <c r="AL5" s="46">
        <v>1899.386438356163</v>
      </c>
      <c r="AM5" s="46">
        <v>1836.5104383561643</v>
      </c>
      <c r="AN5" s="46">
        <v>1884.7266575342462</v>
      </c>
      <c r="AO5" s="46">
        <v>1918.4505316344212</v>
      </c>
      <c r="AP5" s="46">
        <v>1973.952801786698</v>
      </c>
      <c r="AQ5" s="46">
        <v>1969.9469044284451</v>
      </c>
      <c r="AR5" s="46">
        <v>2017.106339721054</v>
      </c>
      <c r="AS5" s="46">
        <v>2009.7646552439994</v>
      </c>
      <c r="AT5" s="47">
        <v>1944.539206477265</v>
      </c>
      <c r="AU5" s="16">
        <v>-0.034074631749359985</v>
      </c>
      <c r="AV5" s="16">
        <v>0.022047916432887</v>
      </c>
    </row>
    <row r="6" ht="11.25" customHeight="1">
      <c r="A6" s="17" t="s">
        <v>62</v>
      </c>
      <c r="B6" s="48">
        <v>12941.072520547941</v>
      </c>
      <c r="C6" s="48">
        <v>13591.765561643842</v>
      </c>
      <c r="D6" s="48">
        <v>14159.423479452063</v>
      </c>
      <c r="E6" s="48">
        <v>15105.153360655728</v>
      </c>
      <c r="F6" s="48">
        <v>15933.554191780833</v>
      </c>
      <c r="G6" s="48">
        <v>16612.109643835614</v>
      </c>
      <c r="H6" s="48">
        <v>17188.887780821926</v>
      </c>
      <c r="I6" s="48">
        <v>18472.414289617493</v>
      </c>
      <c r="J6" s="48">
        <v>19538.64438356163</v>
      </c>
      <c r="K6" s="48">
        <v>18958.130575342464</v>
      </c>
      <c r="L6" s="48">
        <v>18706.56619178081</v>
      </c>
      <c r="M6" s="48">
        <v>20009.616612021862</v>
      </c>
      <c r="N6" s="48">
        <v>21041.114493150693</v>
      </c>
      <c r="O6" s="48">
        <v>21483.62323287672</v>
      </c>
      <c r="P6" s="48">
        <v>21317.430602739725</v>
      </c>
      <c r="Q6" s="48">
        <v>20011.505273224044</v>
      </c>
      <c r="R6" s="48">
        <v>18989.34153424659</v>
      </c>
      <c r="S6" s="48">
        <v>18070.289095890414</v>
      </c>
      <c r="T6" s="48">
        <v>17884.360684931504</v>
      </c>
      <c r="U6" s="48">
        <v>18473.607759562834</v>
      </c>
      <c r="V6" s="48">
        <v>18534.555068493155</v>
      </c>
      <c r="W6" s="48">
        <v>19085.086136986298</v>
      </c>
      <c r="X6" s="48">
        <v>19597.737506849324</v>
      </c>
      <c r="Y6" s="48">
        <v>20303.047814207657</v>
      </c>
      <c r="Z6" s="48">
        <v>20503.145589041098</v>
      </c>
      <c r="AA6" s="48">
        <v>20206.28958904111</v>
      </c>
      <c r="AB6" s="48">
        <v>19908.07238356165</v>
      </c>
      <c r="AC6" s="48">
        <v>20278.706174863386</v>
      </c>
      <c r="AD6" s="48">
        <v>20586.256575342475</v>
      </c>
      <c r="AE6" s="48">
        <v>21232.047835616446</v>
      </c>
      <c r="AF6" s="48">
        <v>21150.43780821919</v>
      </c>
      <c r="AG6" s="48">
        <v>21823.20759562841</v>
      </c>
      <c r="AH6" s="48">
        <v>22275.551917808225</v>
      </c>
      <c r="AI6" s="48">
        <v>22674.417506849317</v>
      </c>
      <c r="AJ6" s="48">
        <v>23286.2318630137</v>
      </c>
      <c r="AK6" s="48">
        <v>23548.30636612022</v>
      </c>
      <c r="AL6" s="48">
        <v>23571.330273972595</v>
      </c>
      <c r="AM6" s="48">
        <v>23664.643561643843</v>
      </c>
      <c r="AN6" s="48">
        <v>24049.95821917808</v>
      </c>
      <c r="AO6" s="48">
        <v>24898.232990650813</v>
      </c>
      <c r="AP6" s="48">
        <v>25023.45214425245</v>
      </c>
      <c r="AQ6" s="48">
        <v>24903.65051878369</v>
      </c>
      <c r="AR6" s="48">
        <v>25020.22926190071</v>
      </c>
      <c r="AS6" s="48">
        <v>23794.51050339244</v>
      </c>
      <c r="AT6" s="48">
        <v>22826.2377677745</v>
      </c>
      <c r="AU6" s="19">
        <v>-0.047057041187431814</v>
      </c>
      <c r="AV6" s="19">
        <v>0.2641506530672562</v>
      </c>
    </row>
    <row r="7" ht="11.25" customHeight="1"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7"/>
      <c r="AU7" s="16"/>
      <c r="AV7" s="16"/>
    </row>
    <row r="8" ht="11.25" customHeight="1">
      <c r="A8" s="14" t="s">
        <v>63</v>
      </c>
      <c r="B8" s="46">
        <v>442.78739726027345</v>
      </c>
      <c r="C8" s="46">
        <v>458.5150684931503</v>
      </c>
      <c r="D8" s="46">
        <v>471.38082191780813</v>
      </c>
      <c r="E8" s="46">
        <v>481.05874316939867</v>
      </c>
      <c r="F8" s="46">
        <v>504.6936986301374</v>
      </c>
      <c r="G8" s="46">
        <v>455.69945205479405</v>
      </c>
      <c r="H8" s="46">
        <v>489.26739726027387</v>
      </c>
      <c r="I8" s="46">
        <v>482.13524590163865</v>
      </c>
      <c r="J8" s="46">
        <v>485.0926027397255</v>
      </c>
      <c r="K8" s="46">
        <v>481.90164383561665</v>
      </c>
      <c r="L8" s="46">
        <v>459.042465753425</v>
      </c>
      <c r="M8" s="46">
        <v>476.7188524590164</v>
      </c>
      <c r="N8" s="46">
        <v>498.45616438356103</v>
      </c>
      <c r="O8" s="46">
        <v>489.32712328767127</v>
      </c>
      <c r="P8" s="46">
        <v>527.6515068493152</v>
      </c>
      <c r="Q8" s="46">
        <v>476.3822404371582</v>
      </c>
      <c r="R8" s="46">
        <v>452.6164383561649</v>
      </c>
      <c r="S8" s="46">
        <v>438.9756164383556</v>
      </c>
      <c r="T8" s="46">
        <v>445.3238356164387</v>
      </c>
      <c r="U8" s="46">
        <v>442.2639344262298</v>
      </c>
      <c r="V8" s="46">
        <v>402.44493150684934</v>
      </c>
      <c r="W8" s="46">
        <v>431.6887671232872</v>
      </c>
      <c r="X8" s="46">
        <v>457.00931506849315</v>
      </c>
      <c r="Y8" s="46">
        <v>455.604918032787</v>
      </c>
      <c r="Z8" s="46">
        <v>416.5761643835622</v>
      </c>
      <c r="AA8" s="46">
        <v>388.8290410958904</v>
      </c>
      <c r="AB8" s="46">
        <v>411.2641095890417</v>
      </c>
      <c r="AC8" s="46">
        <v>417.3510928961751</v>
      </c>
      <c r="AD8" s="46">
        <v>417.66986301369826</v>
      </c>
      <c r="AE8" s="46">
        <v>415.5835616438355</v>
      </c>
      <c r="AF8" s="46">
        <v>415.3997260273973</v>
      </c>
      <c r="AG8" s="46">
        <v>432.20027322404377</v>
      </c>
      <c r="AH8" s="46">
        <v>450.73917808219244</v>
      </c>
      <c r="AI8" s="46">
        <v>467.48630136986316</v>
      </c>
      <c r="AJ8" s="46">
        <v>444.9512876712325</v>
      </c>
      <c r="AK8" s="46">
        <v>431.1828961748639</v>
      </c>
      <c r="AL8" s="46">
        <v>405.4726575342467</v>
      </c>
      <c r="AM8" s="46">
        <v>363.638082191781</v>
      </c>
      <c r="AN8" s="46">
        <v>371.6249863013697</v>
      </c>
      <c r="AO8" s="46">
        <v>388.4680327868852</v>
      </c>
      <c r="AP8" s="46">
        <v>413.78721232876734</v>
      </c>
      <c r="AQ8" s="46">
        <v>430.61961685899723</v>
      </c>
      <c r="AR8" s="46">
        <v>483.5558831845297</v>
      </c>
      <c r="AS8" s="46">
        <v>498.92369816000974</v>
      </c>
      <c r="AT8" s="47">
        <v>473.08717139942416</v>
      </c>
      <c r="AU8" s="16">
        <v>-0.05724601060982493</v>
      </c>
      <c r="AV8" s="16">
        <v>0.005752261768876294</v>
      </c>
    </row>
    <row r="9" ht="11.25" customHeight="1">
      <c r="A9" s="14" t="s">
        <v>64</v>
      </c>
      <c r="B9" s="46">
        <v>314.31923287671276</v>
      </c>
      <c r="C9" s="46">
        <v>344.3442739726028</v>
      </c>
      <c r="D9" s="46">
        <v>354.9962191780822</v>
      </c>
      <c r="E9" s="46">
        <v>425.4892349726772</v>
      </c>
      <c r="F9" s="46">
        <v>471.3367671232878</v>
      </c>
      <c r="G9" s="46">
        <v>533.695559895075</v>
      </c>
      <c r="H9" s="46">
        <v>594.3686670320491</v>
      </c>
      <c r="I9" s="46">
        <v>682.7158159661676</v>
      </c>
      <c r="J9" s="46">
        <v>843.5860613872236</v>
      </c>
      <c r="K9" s="46">
        <v>910.2912477475197</v>
      </c>
      <c r="L9" s="46">
        <v>942.790640509168</v>
      </c>
      <c r="M9" s="46">
        <v>1009.398052539392</v>
      </c>
      <c r="N9" s="46">
        <v>1041.566427518282</v>
      </c>
      <c r="O9" s="46">
        <v>1152.3624952049947</v>
      </c>
      <c r="P9" s="46">
        <v>1231.0717940344748</v>
      </c>
      <c r="Q9" s="46">
        <v>1203.8400254794467</v>
      </c>
      <c r="R9" s="46">
        <v>1162.7639370713014</v>
      </c>
      <c r="S9" s="46">
        <v>1196.0278967924162</v>
      </c>
      <c r="T9" s="46">
        <v>1181.7250652075081</v>
      </c>
      <c r="U9" s="46">
        <v>1212.1367734485846</v>
      </c>
      <c r="V9" s="46">
        <v>1261.9773028356685</v>
      </c>
      <c r="W9" s="46">
        <v>1403.9443784503624</v>
      </c>
      <c r="X9" s="46">
        <v>1438.7480634528692</v>
      </c>
      <c r="Y9" s="46">
        <v>1478.1897390298882</v>
      </c>
      <c r="Z9" s="46">
        <v>1517.0044966554058</v>
      </c>
      <c r="AA9" s="46">
        <v>1476.2188493637798</v>
      </c>
      <c r="AB9" s="46">
        <v>1499.8969371620437</v>
      </c>
      <c r="AC9" s="46">
        <v>1533.3886720180212</v>
      </c>
      <c r="AD9" s="46">
        <v>1569.108341653532</v>
      </c>
      <c r="AE9" s="46">
        <v>1647.846531340136</v>
      </c>
      <c r="AF9" s="46">
        <v>1735.6472834832562</v>
      </c>
      <c r="AG9" s="46">
        <v>1846.985207547129</v>
      </c>
      <c r="AH9" s="46">
        <v>1967.6860200793894</v>
      </c>
      <c r="AI9" s="46">
        <v>2034.4242754614897</v>
      </c>
      <c r="AJ9" s="46">
        <v>2113.9719257360825</v>
      </c>
      <c r="AK9" s="46">
        <v>2056.056163523852</v>
      </c>
      <c r="AL9" s="46">
        <v>2081.817857480254</v>
      </c>
      <c r="AM9" s="46">
        <v>2063.02093906399</v>
      </c>
      <c r="AN9" s="46">
        <v>1985.0238727134963</v>
      </c>
      <c r="AO9" s="46">
        <v>1998.590152021666</v>
      </c>
      <c r="AP9" s="46">
        <v>2033.314943220292</v>
      </c>
      <c r="AQ9" s="46">
        <v>2087.3917338346173</v>
      </c>
      <c r="AR9" s="46">
        <v>2258.4804203499125</v>
      </c>
      <c r="AS9" s="46">
        <v>2397.2861946872117</v>
      </c>
      <c r="AT9" s="47">
        <v>2404.893474052079</v>
      </c>
      <c r="AU9" s="16">
        <v>-0.002401000018706023</v>
      </c>
      <c r="AV9" s="16">
        <v>0.02686957101659461</v>
      </c>
    </row>
    <row r="10" ht="11.25" customHeight="1">
      <c r="A10" s="14" t="s">
        <v>138</v>
      </c>
      <c r="B10" s="46">
        <v>69.48756164383556</v>
      </c>
      <c r="C10" s="46">
        <v>77.13238356164385</v>
      </c>
      <c r="D10" s="46">
        <v>81.53638356164386</v>
      </c>
      <c r="E10" s="46">
        <v>86.38836065573776</v>
      </c>
      <c r="F10" s="46">
        <v>93.06301369863021</v>
      </c>
      <c r="G10" s="46">
        <v>98.17304109589045</v>
      </c>
      <c r="H10" s="46">
        <v>109.9814246575342</v>
      </c>
      <c r="I10" s="46">
        <v>114.24256830601098</v>
      </c>
      <c r="J10" s="46">
        <v>108.40832876712322</v>
      </c>
      <c r="K10" s="46">
        <v>105.48219178082195</v>
      </c>
      <c r="L10" s="46">
        <v>92.57715068493147</v>
      </c>
      <c r="M10" s="46">
        <v>95.91207650273219</v>
      </c>
      <c r="N10" s="46">
        <v>100.08926027397263</v>
      </c>
      <c r="O10" s="46">
        <v>106.15572602739735</v>
      </c>
      <c r="P10" s="46">
        <v>110.44767123287662</v>
      </c>
      <c r="Q10" s="46">
        <v>109.01792349726773</v>
      </c>
      <c r="R10" s="46">
        <v>109.94734246575352</v>
      </c>
      <c r="S10" s="46">
        <v>107.46942465753423</v>
      </c>
      <c r="T10" s="46">
        <v>103.6008767123287</v>
      </c>
      <c r="U10" s="46">
        <v>102.35</v>
      </c>
      <c r="V10" s="46">
        <v>99.56882191780817</v>
      </c>
      <c r="W10" s="46">
        <v>104.91556164383557</v>
      </c>
      <c r="X10" s="46">
        <v>109.94230136986305</v>
      </c>
      <c r="Y10" s="46">
        <v>121.45469945355197</v>
      </c>
      <c r="Z10" s="46">
        <v>135.87413698630138</v>
      </c>
      <c r="AA10" s="46">
        <v>143.08290410958904</v>
      </c>
      <c r="AB10" s="46">
        <v>148.0359452054795</v>
      </c>
      <c r="AC10" s="46">
        <v>159.04797814207652</v>
      </c>
      <c r="AD10" s="46">
        <v>173.79287671232882</v>
      </c>
      <c r="AE10" s="46">
        <v>190.27441095890407</v>
      </c>
      <c r="AF10" s="46">
        <v>208.7664109589041</v>
      </c>
      <c r="AG10" s="46">
        <v>228.22579234972682</v>
      </c>
      <c r="AH10" s="46">
        <v>241.67983561643834</v>
      </c>
      <c r="AI10" s="46">
        <v>247.1203287671232</v>
      </c>
      <c r="AJ10" s="46">
        <v>249.32657534246584</v>
      </c>
      <c r="AK10" s="46">
        <v>235.8685792349727</v>
      </c>
      <c r="AL10" s="46">
        <v>229.84164383561645</v>
      </c>
      <c r="AM10" s="46">
        <v>228.226301369863</v>
      </c>
      <c r="AN10" s="46">
        <v>228.42191780821923</v>
      </c>
      <c r="AO10" s="46">
        <v>240.47960006943202</v>
      </c>
      <c r="AP10" s="46">
        <v>253.64280740019367</v>
      </c>
      <c r="AQ10" s="46">
        <v>263.98362797598196</v>
      </c>
      <c r="AR10" s="46">
        <v>345.8104050876922</v>
      </c>
      <c r="AS10" s="46">
        <v>356.5530629002094</v>
      </c>
      <c r="AT10" s="47">
        <v>332.9294470689428</v>
      </c>
      <c r="AU10" s="16">
        <v>-0.07532842817469187</v>
      </c>
      <c r="AV10" s="16">
        <v>0.003960911332137835</v>
      </c>
    </row>
    <row r="11" ht="11.25" customHeight="1">
      <c r="A11" s="14" t="s">
        <v>65</v>
      </c>
      <c r="B11" s="46">
        <v>72.58175342465749</v>
      </c>
      <c r="C11" s="46">
        <v>83.28975342465755</v>
      </c>
      <c r="D11" s="46">
        <v>83.95572602739718</v>
      </c>
      <c r="E11" s="46">
        <v>94.27300546448085</v>
      </c>
      <c r="F11" s="46">
        <v>90.52805479452049</v>
      </c>
      <c r="G11" s="46">
        <v>105.90805479452047</v>
      </c>
      <c r="H11" s="46">
        <v>113.7832876712329</v>
      </c>
      <c r="I11" s="46">
        <v>129.5063934426229</v>
      </c>
      <c r="J11" s="46">
        <v>128.01857534246568</v>
      </c>
      <c r="K11" s="46">
        <v>141.79495890410965</v>
      </c>
      <c r="L11" s="46">
        <v>140.95304109589048</v>
      </c>
      <c r="M11" s="46">
        <v>150.09218579234977</v>
      </c>
      <c r="N11" s="46">
        <v>150.367397260274</v>
      </c>
      <c r="O11" s="46">
        <v>152.66038356164387</v>
      </c>
      <c r="P11" s="46">
        <v>161.66953424657538</v>
      </c>
      <c r="Q11" s="46">
        <v>152.70608743169396</v>
      </c>
      <c r="R11" s="46">
        <v>157.18187671232874</v>
      </c>
      <c r="S11" s="46">
        <v>162.78358904109592</v>
      </c>
      <c r="T11" s="46">
        <v>173.29984931506849</v>
      </c>
      <c r="U11" s="46">
        <v>173.13850273224045</v>
      </c>
      <c r="V11" s="46">
        <v>176.93879452054793</v>
      </c>
      <c r="W11" s="46">
        <v>178.59183561643835</v>
      </c>
      <c r="X11" s="46">
        <v>191.2848630136986</v>
      </c>
      <c r="Y11" s="46">
        <v>200.004131147541</v>
      </c>
      <c r="Z11" s="46">
        <v>200.7241095890411</v>
      </c>
      <c r="AA11" s="46">
        <v>204.03561643835621</v>
      </c>
      <c r="AB11" s="46">
        <v>210.01835616438353</v>
      </c>
      <c r="AC11" s="46">
        <v>232.93387978142073</v>
      </c>
      <c r="AD11" s="46">
        <v>242.21369863013697</v>
      </c>
      <c r="AE11" s="46">
        <v>249.01698630136988</v>
      </c>
      <c r="AF11" s="46">
        <v>260.0799452054794</v>
      </c>
      <c r="AG11" s="46">
        <v>267.85006010928964</v>
      </c>
      <c r="AH11" s="46">
        <v>271.71376273972606</v>
      </c>
      <c r="AI11" s="46">
        <v>266.94528849315066</v>
      </c>
      <c r="AJ11" s="46">
        <v>236.92245561643838</v>
      </c>
      <c r="AK11" s="46">
        <v>233.43192781420765</v>
      </c>
      <c r="AL11" s="46">
        <v>215.9889690410959</v>
      </c>
      <c r="AM11" s="46">
        <v>210.6770579452055</v>
      </c>
      <c r="AN11" s="46">
        <v>211.06597260273972</v>
      </c>
      <c r="AO11" s="46">
        <v>214.49793808743166</v>
      </c>
      <c r="AP11" s="46">
        <v>228.70057493150685</v>
      </c>
      <c r="AQ11" s="46">
        <v>237.60066410958905</v>
      </c>
      <c r="AR11" s="46">
        <v>228.93214849315066</v>
      </c>
      <c r="AS11" s="46">
        <v>199.18840983606557</v>
      </c>
      <c r="AT11" s="47">
        <v>193.93055278688524</v>
      </c>
      <c r="AU11" s="16">
        <v>-0.027160038282449173</v>
      </c>
      <c r="AV11" s="16">
        <v>0.002270254503956372</v>
      </c>
    </row>
    <row r="12" ht="11.25" customHeight="1">
      <c r="A12" s="14" t="s">
        <v>66</v>
      </c>
      <c r="B12" s="46">
        <v>13.733095890410956</v>
      </c>
      <c r="C12" s="46">
        <v>14.318082191780825</v>
      </c>
      <c r="D12" s="46">
        <v>15.475397260273972</v>
      </c>
      <c r="E12" s="46">
        <v>18.44169398907104</v>
      </c>
      <c r="F12" s="46">
        <v>19.434520547945212</v>
      </c>
      <c r="G12" s="46">
        <v>22.076328767123286</v>
      </c>
      <c r="H12" s="46">
        <v>24.50323287671233</v>
      </c>
      <c r="I12" s="46">
        <v>25.24437158469945</v>
      </c>
      <c r="J12" s="46">
        <v>28.10690410958905</v>
      </c>
      <c r="K12" s="46">
        <v>32.074465753424654</v>
      </c>
      <c r="L12" s="46">
        <v>31.432876712328763</v>
      </c>
      <c r="M12" s="46">
        <v>35.49775956284151</v>
      </c>
      <c r="N12" s="46">
        <v>44.51950684931506</v>
      </c>
      <c r="O12" s="46">
        <v>45.72027397260277</v>
      </c>
      <c r="P12" s="46">
        <v>48.70904109589047</v>
      </c>
      <c r="Q12" s="46">
        <v>63.01311475409831</v>
      </c>
      <c r="R12" s="46">
        <v>70.25726027397249</v>
      </c>
      <c r="S12" s="46">
        <v>76.68158904109583</v>
      </c>
      <c r="T12" s="46">
        <v>70.25210958904104</v>
      </c>
      <c r="U12" s="46">
        <v>70.53224043715849</v>
      </c>
      <c r="V12" s="46">
        <v>86.92339726027396</v>
      </c>
      <c r="W12" s="46">
        <v>88.2346301369863</v>
      </c>
      <c r="X12" s="46">
        <v>89.39452054794523</v>
      </c>
      <c r="Y12" s="46">
        <v>89.51863387978155</v>
      </c>
      <c r="Z12" s="46">
        <v>94.24652054794525</v>
      </c>
      <c r="AA12" s="46">
        <v>92.40328767123287</v>
      </c>
      <c r="AB12" s="46">
        <v>103.79298630136987</v>
      </c>
      <c r="AC12" s="46">
        <v>100.83874316939892</v>
      </c>
      <c r="AD12" s="46">
        <v>105.54652054794514</v>
      </c>
      <c r="AE12" s="46">
        <v>114.6022465753425</v>
      </c>
      <c r="AF12" s="46">
        <v>112.18646575342456</v>
      </c>
      <c r="AG12" s="46">
        <v>124.88322404371596</v>
      </c>
      <c r="AH12" s="46">
        <v>141.98520547945216</v>
      </c>
      <c r="AI12" s="46">
        <v>144.6865753424659</v>
      </c>
      <c r="AJ12" s="46">
        <v>131.44378082191787</v>
      </c>
      <c r="AK12" s="46">
        <v>128.7069398907104</v>
      </c>
      <c r="AL12" s="46">
        <v>131.8476712328767</v>
      </c>
      <c r="AM12" s="46">
        <v>130.99830136986301</v>
      </c>
      <c r="AN12" s="46">
        <v>137.22219178082184</v>
      </c>
      <c r="AO12" s="46">
        <v>141.3698000484239</v>
      </c>
      <c r="AP12" s="46">
        <v>167.6770835617157</v>
      </c>
      <c r="AQ12" s="46">
        <v>181.96498013450892</v>
      </c>
      <c r="AR12" s="46">
        <v>196.03232383938982</v>
      </c>
      <c r="AS12" s="46">
        <v>206.56536033950272</v>
      </c>
      <c r="AT12" s="47">
        <v>216.499093490434</v>
      </c>
      <c r="AU12" s="16">
        <v>0.05241151563064439</v>
      </c>
      <c r="AV12" s="16">
        <v>0.002540995790512617</v>
      </c>
    </row>
    <row r="13" ht="11.25" customHeight="1">
      <c r="A13" s="14" t="s">
        <v>67</v>
      </c>
      <c r="B13" s="46">
        <v>73.0539726027397</v>
      </c>
      <c r="C13" s="46">
        <v>93.61287671232887</v>
      </c>
      <c r="D13" s="46">
        <v>94.44328767123302</v>
      </c>
      <c r="E13" s="46">
        <v>94.40928961748631</v>
      </c>
      <c r="F13" s="46">
        <v>92.71397260273964</v>
      </c>
      <c r="G13" s="46">
        <v>97.2002739726027</v>
      </c>
      <c r="H13" s="46">
        <v>97.3246575342466</v>
      </c>
      <c r="I13" s="46">
        <v>83.30109289617478</v>
      </c>
      <c r="J13" s="46">
        <v>97.37397260273984</v>
      </c>
      <c r="K13" s="46">
        <v>114.36246575342467</v>
      </c>
      <c r="L13" s="46">
        <v>119.94520547945193</v>
      </c>
      <c r="M13" s="46">
        <v>120.94972677595638</v>
      </c>
      <c r="N13" s="46">
        <v>120.67643835616431</v>
      </c>
      <c r="O13" s="46">
        <v>119.34164383561641</v>
      </c>
      <c r="P13" s="46">
        <v>124.43671232876721</v>
      </c>
      <c r="Q13" s="46">
        <v>134.35737704918037</v>
      </c>
      <c r="R13" s="46">
        <v>137.7972602739726</v>
      </c>
      <c r="S13" s="46">
        <v>136.08931506849328</v>
      </c>
      <c r="T13" s="46">
        <v>118.65041095890402</v>
      </c>
      <c r="U13" s="46">
        <v>121.83770491803276</v>
      </c>
      <c r="V13" s="46">
        <v>117.64493150684926</v>
      </c>
      <c r="W13" s="46">
        <v>126.07013698630135</v>
      </c>
      <c r="X13" s="46">
        <v>139.24465753424658</v>
      </c>
      <c r="Y13" s="46">
        <v>136.27978142076515</v>
      </c>
      <c r="Z13" s="46">
        <v>121.0364383561644</v>
      </c>
      <c r="AA13" s="46">
        <v>121.30520547945198</v>
      </c>
      <c r="AB13" s="46">
        <v>112.60164383561639</v>
      </c>
      <c r="AC13" s="46">
        <v>117.6494535519125</v>
      </c>
      <c r="AD13" s="46">
        <v>123.09589041095887</v>
      </c>
      <c r="AE13" s="46">
        <v>133.52465753424656</v>
      </c>
      <c r="AF13" s="46">
        <v>150.34931506849315</v>
      </c>
      <c r="AG13" s="46">
        <v>154.91202185792346</v>
      </c>
      <c r="AH13" s="46">
        <v>153.9742465753425</v>
      </c>
      <c r="AI13" s="46">
        <v>155.1745205479452</v>
      </c>
      <c r="AJ13" s="46">
        <v>159.00191780821908</v>
      </c>
      <c r="AK13" s="46">
        <v>155.05136612021857</v>
      </c>
      <c r="AL13" s="46">
        <v>147.5997808219178</v>
      </c>
      <c r="AM13" s="46">
        <v>147.3336986301371</v>
      </c>
      <c r="AN13" s="46">
        <v>140.36032876712332</v>
      </c>
      <c r="AO13" s="46">
        <v>152.5382513661203</v>
      </c>
      <c r="AP13" s="46">
        <v>152.31146144814096</v>
      </c>
      <c r="AQ13" s="46">
        <v>147.04720063380825</v>
      </c>
      <c r="AR13" s="46">
        <v>154.47155034862806</v>
      </c>
      <c r="AS13" s="46">
        <v>171.78584705208394</v>
      </c>
      <c r="AT13" s="47">
        <v>188.12403991561652</v>
      </c>
      <c r="AU13" s="16">
        <v>0.08847932495583621</v>
      </c>
      <c r="AV13" s="16">
        <v>0.0021982004479549713</v>
      </c>
    </row>
    <row r="14" ht="11.25" customHeight="1">
      <c r="A14" s="14" t="s">
        <v>69</v>
      </c>
      <c r="B14" s="46">
        <v>186.61797260273983</v>
      </c>
      <c r="C14" s="46">
        <v>189.83232876712336</v>
      </c>
      <c r="D14" s="46">
        <v>191.68898630136988</v>
      </c>
      <c r="E14" s="46">
        <v>201.5248087431695</v>
      </c>
      <c r="F14" s="46">
        <v>202.7261369863014</v>
      </c>
      <c r="G14" s="46">
        <v>210.62213698630146</v>
      </c>
      <c r="H14" s="46">
        <v>221.0586849315068</v>
      </c>
      <c r="I14" s="46">
        <v>239.177049180328</v>
      </c>
      <c r="J14" s="46">
        <v>265.100109589041</v>
      </c>
      <c r="K14" s="46">
        <v>261.6005479452055</v>
      </c>
      <c r="L14" s="46">
        <v>253.64465753424676</v>
      </c>
      <c r="M14" s="46">
        <v>279.40628415300563</v>
      </c>
      <c r="N14" s="46">
        <v>349.73868493150667</v>
      </c>
      <c r="O14" s="46">
        <v>385.45172602739734</v>
      </c>
      <c r="P14" s="46">
        <v>402.2426849315072</v>
      </c>
      <c r="Q14" s="46">
        <v>414.5745901639343</v>
      </c>
      <c r="R14" s="46">
        <v>408.2091506849314</v>
      </c>
      <c r="S14" s="46">
        <v>408.19950684931547</v>
      </c>
      <c r="T14" s="46">
        <v>398.7426849315074</v>
      </c>
      <c r="U14" s="46">
        <v>370.15109289617527</v>
      </c>
      <c r="V14" s="46">
        <v>370.00339726027414</v>
      </c>
      <c r="W14" s="46">
        <v>387.94860273972654</v>
      </c>
      <c r="X14" s="46">
        <v>391.0151232876713</v>
      </c>
      <c r="Y14" s="46">
        <v>407.4497267759563</v>
      </c>
      <c r="Z14" s="46">
        <v>387.6593972602739</v>
      </c>
      <c r="AA14" s="46">
        <v>397.2705205479451</v>
      </c>
      <c r="AB14" s="46">
        <v>404.9400547945207</v>
      </c>
      <c r="AC14" s="46">
        <v>430.8330601092901</v>
      </c>
      <c r="AD14" s="46">
        <v>429.61917808219175</v>
      </c>
      <c r="AE14" s="46">
        <v>436.2038356164384</v>
      </c>
      <c r="AF14" s="46">
        <v>446.3408767123284</v>
      </c>
      <c r="AG14" s="46">
        <v>425.8157377049175</v>
      </c>
      <c r="AH14" s="46">
        <v>451.9237260273973</v>
      </c>
      <c r="AI14" s="46">
        <v>475.2774794520548</v>
      </c>
      <c r="AJ14" s="46">
        <v>473.6559452054788</v>
      </c>
      <c r="AK14" s="46">
        <v>496.4473224043721</v>
      </c>
      <c r="AL14" s="46">
        <v>545.1071232876714</v>
      </c>
      <c r="AM14" s="46">
        <v>593.8811506849316</v>
      </c>
      <c r="AN14" s="46">
        <v>478.93753424657535</v>
      </c>
      <c r="AO14" s="46">
        <v>522.8387978142073</v>
      </c>
      <c r="AP14" s="46">
        <v>576.170136986301</v>
      </c>
      <c r="AQ14" s="46">
        <v>607.4695890410959</v>
      </c>
      <c r="AR14" s="46">
        <v>597.0626621917809</v>
      </c>
      <c r="AS14" s="46">
        <v>607.183368462986</v>
      </c>
      <c r="AT14" s="47">
        <v>608.7715021375005</v>
      </c>
      <c r="AU14" s="16">
        <v>0.009348580261772765</v>
      </c>
      <c r="AV14" s="16">
        <v>0.00705181454220484</v>
      </c>
    </row>
    <row r="15" ht="11.25" customHeight="1">
      <c r="A15" s="14" t="s">
        <v>71</v>
      </c>
      <c r="B15" s="46">
        <v>494.65287915559566</v>
      </c>
      <c r="C15" s="46">
        <v>532.0017894180748</v>
      </c>
      <c r="D15" s="46">
        <v>559.2072910670078</v>
      </c>
      <c r="E15" s="46">
        <v>559.31059694729</v>
      </c>
      <c r="F15" s="46">
        <v>601.9354618031083</v>
      </c>
      <c r="G15" s="46">
        <v>633.5985992609963</v>
      </c>
      <c r="H15" s="46">
        <v>650.7195068493149</v>
      </c>
      <c r="I15" s="46">
        <v>715.2798907103826</v>
      </c>
      <c r="J15" s="46">
        <v>761.1815342465753</v>
      </c>
      <c r="K15" s="46">
        <v>746.8426027397261</v>
      </c>
      <c r="L15" s="46">
        <v>730.6224931506852</v>
      </c>
      <c r="M15" s="46">
        <v>749.8868961748634</v>
      </c>
      <c r="N15" s="46">
        <v>770.3991780821916</v>
      </c>
      <c r="O15" s="46">
        <v>794.3344657534248</v>
      </c>
      <c r="P15" s="46">
        <v>794.9565260273973</v>
      </c>
      <c r="Q15" s="46">
        <v>837.0511665399039</v>
      </c>
      <c r="R15" s="46">
        <v>824.2973873299643</v>
      </c>
      <c r="S15" s="46">
        <v>784.8575660621369</v>
      </c>
      <c r="T15" s="46">
        <v>751.4701721480794</v>
      </c>
      <c r="U15" s="46">
        <v>766.8239103417842</v>
      </c>
      <c r="V15" s="46">
        <v>699.0026243414468</v>
      </c>
      <c r="W15" s="46">
        <v>691.1319794596616</v>
      </c>
      <c r="X15" s="46">
        <v>716.2814889127558</v>
      </c>
      <c r="Y15" s="46">
        <v>722.1140948460846</v>
      </c>
      <c r="Z15" s="46">
        <v>785.204070594659</v>
      </c>
      <c r="AA15" s="46">
        <v>838.2745135584684</v>
      </c>
      <c r="AB15" s="46">
        <v>835.9565779862479</v>
      </c>
      <c r="AC15" s="46">
        <v>844.7979194354322</v>
      </c>
      <c r="AD15" s="46">
        <v>853.5736666142265</v>
      </c>
      <c r="AE15" s="46">
        <v>904.7688369883398</v>
      </c>
      <c r="AF15" s="46">
        <v>936.9708523260452</v>
      </c>
      <c r="AG15" s="46">
        <v>962.4019865838488</v>
      </c>
      <c r="AH15" s="46">
        <v>1011.4862027114797</v>
      </c>
      <c r="AI15" s="46">
        <v>1063.177066074208</v>
      </c>
      <c r="AJ15" s="46">
        <v>1095.2660338231922</v>
      </c>
      <c r="AK15" s="46">
        <v>1117.9135584805797</v>
      </c>
      <c r="AL15" s="46">
        <v>1158.5182486328144</v>
      </c>
      <c r="AM15" s="46">
        <v>1175.2912154318933</v>
      </c>
      <c r="AN15" s="46">
        <v>1200.9965641995066</v>
      </c>
      <c r="AO15" s="46">
        <v>1212.5367511735055</v>
      </c>
      <c r="AP15" s="46">
        <v>1221.652855650318</v>
      </c>
      <c r="AQ15" s="46">
        <v>1253.7162590311304</v>
      </c>
      <c r="AR15" s="46">
        <v>1269.1018083663623</v>
      </c>
      <c r="AS15" s="46">
        <v>1243.463519086303</v>
      </c>
      <c r="AT15" s="47">
        <v>1234.5727442159998</v>
      </c>
      <c r="AU15" s="16">
        <v>-0.007507304758857192</v>
      </c>
      <c r="AV15" s="16">
        <v>0.015304626257867703</v>
      </c>
    </row>
    <row r="16" ht="11.25" customHeight="1">
      <c r="A16" s="17" t="s">
        <v>72</v>
      </c>
      <c r="B16" s="48">
        <v>1667.2338654569658</v>
      </c>
      <c r="C16" s="48">
        <v>1793.0465565413622</v>
      </c>
      <c r="D16" s="48">
        <v>1852.6841129848165</v>
      </c>
      <c r="E16" s="48">
        <v>1960.8957335593113</v>
      </c>
      <c r="F16" s="48">
        <v>2076.43162618667</v>
      </c>
      <c r="G16" s="48">
        <v>2156.973446827304</v>
      </c>
      <c r="H16" s="48">
        <v>2301.0068588128706</v>
      </c>
      <c r="I16" s="48">
        <v>2471.6024279880253</v>
      </c>
      <c r="J16" s="48">
        <v>2716.8680887844826</v>
      </c>
      <c r="K16" s="48">
        <v>2794.3501244598488</v>
      </c>
      <c r="L16" s="48">
        <v>2771.008530920128</v>
      </c>
      <c r="M16" s="48">
        <v>2917.861833960157</v>
      </c>
      <c r="N16" s="48">
        <v>3075.813057655267</v>
      </c>
      <c r="O16" s="48">
        <v>3245.3538376707484</v>
      </c>
      <c r="P16" s="48">
        <v>3401.1854707468037</v>
      </c>
      <c r="Q16" s="48">
        <v>3390.942525352683</v>
      </c>
      <c r="R16" s="48">
        <v>3323.07065316839</v>
      </c>
      <c r="S16" s="48">
        <v>3311.0845039504434</v>
      </c>
      <c r="T16" s="48">
        <v>3243.0650044788763</v>
      </c>
      <c r="U16" s="48">
        <v>3259.2341592002053</v>
      </c>
      <c r="V16" s="48">
        <v>3214.5042011497176</v>
      </c>
      <c r="W16" s="48">
        <v>3412.5258921565996</v>
      </c>
      <c r="X16" s="48">
        <v>3532.920333187543</v>
      </c>
      <c r="Y16" s="48">
        <v>3610.6157245863556</v>
      </c>
      <c r="Z16" s="48">
        <v>3658.3253343733527</v>
      </c>
      <c r="AA16" s="48">
        <v>3661.419938264713</v>
      </c>
      <c r="AB16" s="48">
        <v>3726.506611038704</v>
      </c>
      <c r="AC16" s="48">
        <v>3836.8407991037275</v>
      </c>
      <c r="AD16" s="48">
        <v>3914.6200356650183</v>
      </c>
      <c r="AE16" s="48">
        <v>4091.8210669586124</v>
      </c>
      <c r="AF16" s="48">
        <v>4265.740875535328</v>
      </c>
      <c r="AG16" s="48">
        <v>4443.274303420595</v>
      </c>
      <c r="AH16" s="48">
        <v>4691.188177311417</v>
      </c>
      <c r="AI16" s="48">
        <v>4854.2918355083</v>
      </c>
      <c r="AJ16" s="48">
        <v>4904.539922025026</v>
      </c>
      <c r="AK16" s="48">
        <v>4854.658753643776</v>
      </c>
      <c r="AL16" s="48">
        <v>4916.193951866493</v>
      </c>
      <c r="AM16" s="48">
        <v>4913.066746687665</v>
      </c>
      <c r="AN16" s="48">
        <v>4753.653368419852</v>
      </c>
      <c r="AO16" s="48">
        <v>4871.319323367671</v>
      </c>
      <c r="AP16" s="48">
        <v>5047.257075527235</v>
      </c>
      <c r="AQ16" s="48">
        <v>5209.793671619729</v>
      </c>
      <c r="AR16" s="48">
        <v>5533.447201861445</v>
      </c>
      <c r="AS16" s="48">
        <v>5680.949460524373</v>
      </c>
      <c r="AT16" s="48">
        <v>5652.808025066882</v>
      </c>
      <c r="AU16" s="19">
        <v>-0.008199815298126412</v>
      </c>
      <c r="AV16" s="19">
        <v>0.06594863566010525</v>
      </c>
    </row>
    <row r="17" ht="11.25" customHeight="1"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7"/>
      <c r="AU17" s="16"/>
      <c r="AV17" s="16"/>
    </row>
    <row r="18" ht="11.25" customHeight="1">
      <c r="A18" s="14" t="s">
        <v>139</v>
      </c>
      <c r="B18" s="46">
        <v>110.14328767123288</v>
      </c>
      <c r="C18" s="46">
        <v>121.82575342465748</v>
      </c>
      <c r="D18" s="46">
        <v>129.61638356164374</v>
      </c>
      <c r="E18" s="46">
        <v>149.00032786885254</v>
      </c>
      <c r="F18" s="46">
        <v>163.92536986301369</v>
      </c>
      <c r="G18" s="46">
        <v>181.22427397260265</v>
      </c>
      <c r="H18" s="46">
        <v>202.41895890410962</v>
      </c>
      <c r="I18" s="46">
        <v>218.3705464480874</v>
      </c>
      <c r="J18" s="46">
        <v>237.42443835616396</v>
      </c>
      <c r="K18" s="46">
        <v>213.11994520547938</v>
      </c>
      <c r="L18" s="46">
        <v>215.7752876712329</v>
      </c>
      <c r="M18" s="46">
        <v>232.64284153005465</v>
      </c>
      <c r="N18" s="46">
        <v>224.37923287671234</v>
      </c>
      <c r="O18" s="46">
        <v>240.94465753424655</v>
      </c>
      <c r="P18" s="46">
        <v>250.76630136986302</v>
      </c>
      <c r="Q18" s="46">
        <v>244.45</v>
      </c>
      <c r="R18" s="46">
        <v>223.1789041095891</v>
      </c>
      <c r="S18" s="46">
        <v>212.3912328767124</v>
      </c>
      <c r="T18" s="46">
        <v>206.90657534246566</v>
      </c>
      <c r="U18" s="46">
        <v>200.7483606557376</v>
      </c>
      <c r="V18" s="46">
        <v>202.19287671232883</v>
      </c>
      <c r="W18" s="46">
        <v>212.54</v>
      </c>
      <c r="X18" s="46">
        <v>218.86712328767112</v>
      </c>
      <c r="Y18" s="46">
        <v>217.33087431693968</v>
      </c>
      <c r="Z18" s="46">
        <v>215.30383561643836</v>
      </c>
      <c r="AA18" s="46">
        <v>223.2791780821919</v>
      </c>
      <c r="AB18" s="46">
        <v>241.4449315068493</v>
      </c>
      <c r="AC18" s="46">
        <v>234.55136612021846</v>
      </c>
      <c r="AD18" s="46">
        <v>237.17013698630143</v>
      </c>
      <c r="AE18" s="46">
        <v>234.92054794520536</v>
      </c>
      <c r="AF18" s="46">
        <v>234.1158904109589</v>
      </c>
      <c r="AG18" s="46">
        <v>241.46748633879756</v>
      </c>
      <c r="AH18" s="46">
        <v>245.6221917808221</v>
      </c>
      <c r="AI18" s="46">
        <v>254.64931506849288</v>
      </c>
      <c r="AJ18" s="46">
        <v>250.71698630136999</v>
      </c>
      <c r="AK18" s="46">
        <v>244.56584699453586</v>
      </c>
      <c r="AL18" s="46">
        <v>265.31150684931544</v>
      </c>
      <c r="AM18" s="46">
        <v>271.64465753424605</v>
      </c>
      <c r="AN18" s="46">
        <v>293.96273972602705</v>
      </c>
      <c r="AO18" s="46">
        <v>286.1991803278688</v>
      </c>
      <c r="AP18" s="46">
        <v>294.89424657534266</v>
      </c>
      <c r="AQ18" s="46">
        <v>294.43643835616405</v>
      </c>
      <c r="AR18" s="46">
        <v>277.68054794520503</v>
      </c>
      <c r="AS18" s="46">
        <v>279.3157285724983</v>
      </c>
      <c r="AT18" s="47">
        <v>270.3531909137208</v>
      </c>
      <c r="AU18" s="16">
        <v>-0.03228568850730695</v>
      </c>
      <c r="AV18" s="16">
        <v>0.0033522973510654837</v>
      </c>
    </row>
    <row r="19" ht="11.25" customHeight="1">
      <c r="A19" s="14" t="s">
        <v>73</v>
      </c>
      <c r="B19" s="49" t="s">
        <v>74</v>
      </c>
      <c r="C19" s="49" t="s">
        <v>74</v>
      </c>
      <c r="D19" s="49" t="s">
        <v>74</v>
      </c>
      <c r="E19" s="49" t="s">
        <v>74</v>
      </c>
      <c r="F19" s="49" t="s">
        <v>74</v>
      </c>
      <c r="G19" s="49" t="s">
        <v>74</v>
      </c>
      <c r="H19" s="49" t="s">
        <v>74</v>
      </c>
      <c r="I19" s="49" t="s">
        <v>74</v>
      </c>
      <c r="J19" s="49" t="s">
        <v>74</v>
      </c>
      <c r="K19" s="49" t="s">
        <v>74</v>
      </c>
      <c r="L19" s="49" t="s">
        <v>74</v>
      </c>
      <c r="M19" s="49" t="s">
        <v>74</v>
      </c>
      <c r="N19" s="49" t="s">
        <v>74</v>
      </c>
      <c r="O19" s="49" t="s">
        <v>74</v>
      </c>
      <c r="P19" s="49" t="s">
        <v>74</v>
      </c>
      <c r="Q19" s="49" t="s">
        <v>74</v>
      </c>
      <c r="R19" s="49" t="s">
        <v>74</v>
      </c>
      <c r="S19" s="49" t="s">
        <v>74</v>
      </c>
      <c r="T19" s="49" t="s">
        <v>74</v>
      </c>
      <c r="U19" s="49" t="s">
        <v>74</v>
      </c>
      <c r="V19" s="46">
        <v>164.07852054794515</v>
      </c>
      <c r="W19" s="46">
        <v>172.03528767123288</v>
      </c>
      <c r="X19" s="46">
        <v>162.0316712328768</v>
      </c>
      <c r="Y19" s="46">
        <v>165.60530054644803</v>
      </c>
      <c r="Z19" s="46">
        <v>162.0316712328768</v>
      </c>
      <c r="AA19" s="46">
        <v>170.07808219178077</v>
      </c>
      <c r="AB19" s="46">
        <v>164.07852054794515</v>
      </c>
      <c r="AC19" s="46">
        <v>159.5183060109289</v>
      </c>
      <c r="AD19" s="46">
        <v>156.2005479452055</v>
      </c>
      <c r="AE19" s="46">
        <v>143.98093150684943</v>
      </c>
      <c r="AF19" s="46">
        <v>129.60120547945206</v>
      </c>
      <c r="AG19" s="46">
        <v>115.58098360655735</v>
      </c>
      <c r="AH19" s="46">
        <v>110.45380821917809</v>
      </c>
      <c r="AI19" s="46">
        <v>116.01978082191782</v>
      </c>
      <c r="AJ19" s="46">
        <v>111.10153424657537</v>
      </c>
      <c r="AK19" s="46">
        <v>123.40027322404366</v>
      </c>
      <c r="AL19" s="46">
        <v>80.56076712328772</v>
      </c>
      <c r="AM19" s="46">
        <v>74.29073972602748</v>
      </c>
      <c r="AN19" s="46">
        <v>86.10679452054796</v>
      </c>
      <c r="AO19" s="46">
        <v>92.34273224043704</v>
      </c>
      <c r="AP19" s="46">
        <v>108.1896438356165</v>
      </c>
      <c r="AQ19" s="46">
        <v>98.18269369863009</v>
      </c>
      <c r="AR19" s="46">
        <v>92.41301698630133</v>
      </c>
      <c r="AS19" s="46">
        <v>74.07760109289615</v>
      </c>
      <c r="AT19" s="47">
        <v>59.72790245564787</v>
      </c>
      <c r="AU19" s="16">
        <v>-0.20151416689785018</v>
      </c>
      <c r="AV19" s="16">
        <v>7.221766979177614E-4</v>
      </c>
    </row>
    <row r="20" ht="11.25" customHeight="1">
      <c r="A20" s="14" t="s">
        <v>140</v>
      </c>
      <c r="B20" s="49" t="s">
        <v>74</v>
      </c>
      <c r="C20" s="49" t="s">
        <v>74</v>
      </c>
      <c r="D20" s="49" t="s">
        <v>74</v>
      </c>
      <c r="E20" s="49" t="s">
        <v>74</v>
      </c>
      <c r="F20" s="49" t="s">
        <v>74</v>
      </c>
      <c r="G20" s="49" t="s">
        <v>74</v>
      </c>
      <c r="H20" s="49" t="s">
        <v>74</v>
      </c>
      <c r="I20" s="49" t="s">
        <v>74</v>
      </c>
      <c r="J20" s="49" t="s">
        <v>74</v>
      </c>
      <c r="K20" s="49" t="s">
        <v>74</v>
      </c>
      <c r="L20" s="49" t="s">
        <v>74</v>
      </c>
      <c r="M20" s="49" t="s">
        <v>74</v>
      </c>
      <c r="N20" s="49" t="s">
        <v>74</v>
      </c>
      <c r="O20" s="49" t="s">
        <v>74</v>
      </c>
      <c r="P20" s="49" t="s">
        <v>74</v>
      </c>
      <c r="Q20" s="49" t="s">
        <v>74</v>
      </c>
      <c r="R20" s="49" t="s">
        <v>74</v>
      </c>
      <c r="S20" s="49" t="s">
        <v>74</v>
      </c>
      <c r="T20" s="49" t="s">
        <v>74</v>
      </c>
      <c r="U20" s="49" t="s">
        <v>74</v>
      </c>
      <c r="V20" s="46">
        <v>502.75638356164325</v>
      </c>
      <c r="W20" s="46">
        <v>594.5097534246573</v>
      </c>
      <c r="X20" s="46">
        <v>588.526027397261</v>
      </c>
      <c r="Y20" s="46">
        <v>569.0085792349722</v>
      </c>
      <c r="Z20" s="46">
        <v>534.6825205479454</v>
      </c>
      <c r="AA20" s="46">
        <v>494.8009315068496</v>
      </c>
      <c r="AB20" s="46">
        <v>478.8237808219178</v>
      </c>
      <c r="AC20" s="46">
        <v>407.9339344262297</v>
      </c>
      <c r="AD20" s="46">
        <v>289.66334246575366</v>
      </c>
      <c r="AE20" s="46">
        <v>235.0809863013702</v>
      </c>
      <c r="AF20" s="46">
        <v>208.54800000000006</v>
      </c>
      <c r="AG20" s="46">
        <v>197.35469945355192</v>
      </c>
      <c r="AH20" s="46">
        <v>178.86668493150682</v>
      </c>
      <c r="AI20" s="46">
        <v>174.71046575342467</v>
      </c>
      <c r="AJ20" s="46">
        <v>153.8614794520548</v>
      </c>
      <c r="AK20" s="46">
        <v>142.87715846994539</v>
      </c>
      <c r="AL20" s="46">
        <v>148.79490410958903</v>
      </c>
      <c r="AM20" s="46">
        <v>144.658301369863</v>
      </c>
      <c r="AN20" s="46">
        <v>147.90684931506846</v>
      </c>
      <c r="AO20" s="46">
        <v>152.55333333333328</v>
      </c>
      <c r="AP20" s="46">
        <v>146.36131506849313</v>
      </c>
      <c r="AQ20" s="46">
        <v>164.5785753424658</v>
      </c>
      <c r="AR20" s="46">
        <v>151.65512328767116</v>
      </c>
      <c r="AS20" s="46">
        <v>171.78568306010936</v>
      </c>
      <c r="AT20" s="47">
        <v>191.71172602739722</v>
      </c>
      <c r="AU20" s="16">
        <v>0.11603892831338403</v>
      </c>
      <c r="AV20" s="16">
        <v>0.00240798712415127</v>
      </c>
    </row>
    <row r="21" ht="11.25" customHeight="1">
      <c r="A21" s="14" t="s">
        <v>141</v>
      </c>
      <c r="B21" s="46">
        <v>335.0112328767133</v>
      </c>
      <c r="C21" s="46">
        <v>346.0029589041097</v>
      </c>
      <c r="D21" s="46">
        <v>385.20646575342505</v>
      </c>
      <c r="E21" s="46">
        <v>431.71797814207605</v>
      </c>
      <c r="F21" s="46">
        <v>496.75342465753397</v>
      </c>
      <c r="G21" s="46">
        <v>554.3369863013694</v>
      </c>
      <c r="H21" s="46">
        <v>563.6704657534243</v>
      </c>
      <c r="I21" s="46">
        <v>615.7384699453556</v>
      </c>
      <c r="J21" s="46">
        <v>627.9900273972603</v>
      </c>
      <c r="K21" s="46">
        <v>559.9462465753431</v>
      </c>
      <c r="L21" s="46">
        <v>529.6264657534249</v>
      </c>
      <c r="M21" s="46">
        <v>558.5284699453555</v>
      </c>
      <c r="N21" s="46">
        <v>561.506904109589</v>
      </c>
      <c r="O21" s="46">
        <v>588.5490958904107</v>
      </c>
      <c r="P21" s="46">
        <v>560.2884931506852</v>
      </c>
      <c r="Q21" s="46">
        <v>539.1753551912575</v>
      </c>
      <c r="R21" s="46">
        <v>498.58295890410915</v>
      </c>
      <c r="S21" s="46">
        <v>474.9614246575345</v>
      </c>
      <c r="T21" s="46">
        <v>433.846191780822</v>
      </c>
      <c r="U21" s="46">
        <v>421.5441530054648</v>
      </c>
      <c r="V21" s="46">
        <v>430.52230136986276</v>
      </c>
      <c r="W21" s="46">
        <v>483.49495890410964</v>
      </c>
      <c r="X21" s="46">
        <v>489.333260273973</v>
      </c>
      <c r="Y21" s="46">
        <v>501.1654644808742</v>
      </c>
      <c r="Z21" s="46">
        <v>502.2495342465756</v>
      </c>
      <c r="AA21" s="46">
        <v>508.64964383561676</v>
      </c>
      <c r="AB21" s="46">
        <v>544.3929315068493</v>
      </c>
      <c r="AC21" s="46">
        <v>557.8044808743175</v>
      </c>
      <c r="AD21" s="46">
        <v>545.7993424657536</v>
      </c>
      <c r="AE21" s="46">
        <v>556.0058630136982</v>
      </c>
      <c r="AF21" s="46">
        <v>545.7746849315073</v>
      </c>
      <c r="AG21" s="46">
        <v>606.368579234973</v>
      </c>
      <c r="AH21" s="46">
        <v>628.612273972603</v>
      </c>
      <c r="AI21" s="46">
        <v>655.6637260273977</v>
      </c>
      <c r="AJ21" s="46">
        <v>669.9162739726022</v>
      </c>
      <c r="AK21" s="46">
        <v>701.6213661202186</v>
      </c>
      <c r="AL21" s="46">
        <v>668.6021917808222</v>
      </c>
      <c r="AM21" s="46">
        <v>690.7043835616431</v>
      </c>
      <c r="AN21" s="46">
        <v>747.5775342465749</v>
      </c>
      <c r="AO21" s="46">
        <v>784.9301092896176</v>
      </c>
      <c r="AP21" s="46">
        <v>815.430739726027</v>
      </c>
      <c r="AQ21" s="46">
        <v>839.0349041095898</v>
      </c>
      <c r="AR21" s="46">
        <v>832.3164383561646</v>
      </c>
      <c r="AS21" s="46">
        <v>811.5147540983608</v>
      </c>
      <c r="AT21" s="47">
        <v>781.186465753425</v>
      </c>
      <c r="AU21" s="16">
        <v>-0.03737386686576527</v>
      </c>
      <c r="AV21" s="16">
        <v>0.009909119457836013</v>
      </c>
    </row>
    <row r="22" ht="11.25" customHeight="1">
      <c r="A22" s="14" t="s">
        <v>142</v>
      </c>
      <c r="B22" s="46">
        <v>73.35205479452054</v>
      </c>
      <c r="C22" s="46">
        <v>83.60191780821918</v>
      </c>
      <c r="D22" s="46">
        <v>105.02109589041092</v>
      </c>
      <c r="E22" s="46">
        <v>124.29672131147535</v>
      </c>
      <c r="F22" s="46">
        <v>153.15260273972606</v>
      </c>
      <c r="G22" s="46">
        <v>177.96739726027397</v>
      </c>
      <c r="H22" s="46">
        <v>195.38317808219182</v>
      </c>
      <c r="I22" s="46">
        <v>202.60147540983607</v>
      </c>
      <c r="J22" s="46">
        <v>214.3161095890411</v>
      </c>
      <c r="K22" s="46">
        <v>222.78356164383558</v>
      </c>
      <c r="L22" s="46">
        <v>236.1520547945209</v>
      </c>
      <c r="M22" s="46">
        <v>244.97846994535502</v>
      </c>
      <c r="N22" s="46">
        <v>255.5248767123291</v>
      </c>
      <c r="O22" s="46">
        <v>262.82597260273957</v>
      </c>
      <c r="P22" s="46">
        <v>270.5545753424657</v>
      </c>
      <c r="Q22" s="46">
        <v>278.202459016393</v>
      </c>
      <c r="R22" s="46">
        <v>249.12958904109615</v>
      </c>
      <c r="S22" s="46">
        <v>241.83616438356177</v>
      </c>
      <c r="T22" s="46">
        <v>234.46964383561647</v>
      </c>
      <c r="U22" s="46">
        <v>225.10557377049184</v>
      </c>
      <c r="V22" s="46">
        <v>207.2826301369863</v>
      </c>
      <c r="W22" s="46">
        <v>218.44635616438347</v>
      </c>
      <c r="X22" s="46">
        <v>210.28810958904103</v>
      </c>
      <c r="Y22" s="46">
        <v>222.66863387978137</v>
      </c>
      <c r="Z22" s="46">
        <v>218.4362739726029</v>
      </c>
      <c r="AA22" s="46">
        <v>178.41106849315065</v>
      </c>
      <c r="AB22" s="46">
        <v>117.70213698630138</v>
      </c>
      <c r="AC22" s="46">
        <v>120.60677595628411</v>
      </c>
      <c r="AD22" s="46">
        <v>126.57912328767124</v>
      </c>
      <c r="AE22" s="46">
        <v>118.19128767123293</v>
      </c>
      <c r="AF22" s="46">
        <v>115.35167123287673</v>
      </c>
      <c r="AG22" s="46">
        <v>115.70803278688533</v>
      </c>
      <c r="AH22" s="46">
        <v>91.88301369863004</v>
      </c>
      <c r="AI22" s="46">
        <v>100.34120547945221</v>
      </c>
      <c r="AJ22" s="46">
        <v>93.28898630136979</v>
      </c>
      <c r="AK22" s="46">
        <v>83.986830601093</v>
      </c>
      <c r="AL22" s="46">
        <v>86.90613698630145</v>
      </c>
      <c r="AM22" s="46">
        <v>98.43775342465746</v>
      </c>
      <c r="AN22" s="46">
        <v>114.53835616438363</v>
      </c>
      <c r="AO22" s="46">
        <v>104.60901639344256</v>
      </c>
      <c r="AP22" s="46">
        <v>109.07364383561652</v>
      </c>
      <c r="AQ22" s="46">
        <v>115.83528767123282</v>
      </c>
      <c r="AR22" s="46">
        <v>112.69890410958904</v>
      </c>
      <c r="AS22" s="46">
        <v>103.01425409836062</v>
      </c>
      <c r="AT22" s="47">
        <v>97.58603117808212</v>
      </c>
      <c r="AU22" s="16">
        <v>-0.051780274102640966</v>
      </c>
      <c r="AV22" s="16">
        <v>0.0011290556014616115</v>
      </c>
    </row>
    <row r="23" ht="11.25" customHeight="1">
      <c r="A23" s="14" t="s">
        <v>143</v>
      </c>
      <c r="B23" s="46">
        <v>79.88131506849311</v>
      </c>
      <c r="C23" s="46">
        <v>87.8534246575343</v>
      </c>
      <c r="D23" s="46">
        <v>97.71117808219174</v>
      </c>
      <c r="E23" s="46">
        <v>108.0031147540983</v>
      </c>
      <c r="F23" s="46">
        <v>116.16071232876709</v>
      </c>
      <c r="G23" s="46">
        <v>139.87358904109576</v>
      </c>
      <c r="H23" s="46">
        <v>154.5665753424658</v>
      </c>
      <c r="I23" s="46">
        <v>168.46377049180325</v>
      </c>
      <c r="J23" s="46">
        <v>189.37145205479453</v>
      </c>
      <c r="K23" s="46">
        <v>193.65901369863013</v>
      </c>
      <c r="L23" s="46">
        <v>213.32202739726029</v>
      </c>
      <c r="M23" s="46">
        <v>224.40431693989066</v>
      </c>
      <c r="N23" s="46">
        <v>235.58197260273954</v>
      </c>
      <c r="O23" s="46">
        <v>243.88334246575386</v>
      </c>
      <c r="P23" s="46">
        <v>247.99961643835627</v>
      </c>
      <c r="Q23" s="46">
        <v>230.2526775956283</v>
      </c>
      <c r="R23" s="46">
        <v>227.9280547945205</v>
      </c>
      <c r="S23" s="46">
        <v>210.24438356164387</v>
      </c>
      <c r="T23" s="46">
        <v>206.0265205479452</v>
      </c>
      <c r="U23" s="46">
        <v>219.3115846994536</v>
      </c>
      <c r="V23" s="46">
        <v>215.56345205479454</v>
      </c>
      <c r="W23" s="46">
        <v>208.1711780821918</v>
      </c>
      <c r="X23" s="46">
        <v>208.67479452054795</v>
      </c>
      <c r="Y23" s="46">
        <v>200.7857923497268</v>
      </c>
      <c r="Z23" s="46">
        <v>192.26263013698633</v>
      </c>
      <c r="AA23" s="46">
        <v>175.53046575342458</v>
      </c>
      <c r="AB23" s="46">
        <v>145.49265753424658</v>
      </c>
      <c r="AC23" s="46">
        <v>140.1285792349728</v>
      </c>
      <c r="AD23" s="46">
        <v>142.43326027397262</v>
      </c>
      <c r="AE23" s="46">
        <v>148.83172602739734</v>
      </c>
      <c r="AF23" s="46">
        <v>169.05621917808216</v>
      </c>
      <c r="AG23" s="46">
        <v>176.79704918032797</v>
      </c>
      <c r="AH23" s="46">
        <v>170.2220821917808</v>
      </c>
      <c r="AI23" s="46">
        <v>174.22065753424658</v>
      </c>
      <c r="AJ23" s="46">
        <v>174.0744657534247</v>
      </c>
      <c r="AK23" s="46">
        <v>168.74453551912575</v>
      </c>
      <c r="AL23" s="46">
        <v>178.6563835616438</v>
      </c>
      <c r="AM23" s="46">
        <v>173.6290958904108</v>
      </c>
      <c r="AN23" s="46">
        <v>185.49112328767131</v>
      </c>
      <c r="AO23" s="46">
        <v>202.87043715847</v>
      </c>
      <c r="AP23" s="46">
        <v>211.1462465753425</v>
      </c>
      <c r="AQ23" s="46">
        <v>207.82706849315073</v>
      </c>
      <c r="AR23" s="46">
        <v>206.3504109589041</v>
      </c>
      <c r="AS23" s="46">
        <v>209.91457745355183</v>
      </c>
      <c r="AT23" s="47">
        <v>205.40656821917807</v>
      </c>
      <c r="AU23" s="16">
        <v>-0.02118360791309759</v>
      </c>
      <c r="AV23" s="16">
        <v>0.002494045616487513</v>
      </c>
    </row>
    <row r="24" ht="11.25" customHeight="1">
      <c r="A24" s="14" t="s">
        <v>75</v>
      </c>
      <c r="B24" s="46">
        <v>204.37561643835613</v>
      </c>
      <c r="C24" s="46">
        <v>230.83408219178096</v>
      </c>
      <c r="D24" s="46">
        <v>244.70641095890414</v>
      </c>
      <c r="E24" s="46">
        <v>270.8232240437155</v>
      </c>
      <c r="F24" s="46">
        <v>326.37610958904077</v>
      </c>
      <c r="G24" s="46">
        <v>362.74049315068487</v>
      </c>
      <c r="H24" s="46">
        <v>363.30926027397294</v>
      </c>
      <c r="I24" s="46">
        <v>381.4219125683062</v>
      </c>
      <c r="J24" s="46">
        <v>356.3329863013696</v>
      </c>
      <c r="K24" s="46">
        <v>318.2026849315071</v>
      </c>
      <c r="L24" s="46">
        <v>312.45599999999996</v>
      </c>
      <c r="M24" s="46">
        <v>333.5520218579238</v>
      </c>
      <c r="N24" s="46">
        <v>331.1943561643839</v>
      </c>
      <c r="O24" s="46">
        <v>324.3024657534246</v>
      </c>
      <c r="P24" s="46">
        <v>319.99287671232844</v>
      </c>
      <c r="Q24" s="46">
        <v>273.6519125683065</v>
      </c>
      <c r="R24" s="46">
        <v>259.443561643836</v>
      </c>
      <c r="S24" s="46">
        <v>224.02082191780815</v>
      </c>
      <c r="T24" s="46">
        <v>212.6542465753425</v>
      </c>
      <c r="U24" s="46">
        <v>211.75273224043724</v>
      </c>
      <c r="V24" s="46">
        <v>218.7432876712328</v>
      </c>
      <c r="W24" s="46">
        <v>214.63890410958902</v>
      </c>
      <c r="X24" s="46">
        <v>198.15780821917798</v>
      </c>
      <c r="Y24" s="46">
        <v>195.32213114754094</v>
      </c>
      <c r="Z24" s="46">
        <v>189.74761643835615</v>
      </c>
      <c r="AA24" s="46">
        <v>185.40284931506852</v>
      </c>
      <c r="AB24" s="46">
        <v>186.96169863013708</v>
      </c>
      <c r="AC24" s="46">
        <v>185.8144808743169</v>
      </c>
      <c r="AD24" s="46">
        <v>196.30246575342468</v>
      </c>
      <c r="AE24" s="46">
        <v>208.99260273972587</v>
      </c>
      <c r="AF24" s="46">
        <v>216.75594520547946</v>
      </c>
      <c r="AG24" s="46">
        <v>235.41224043715854</v>
      </c>
      <c r="AH24" s="46">
        <v>229.30684931506858</v>
      </c>
      <c r="AI24" s="46">
        <v>222.7454794520548</v>
      </c>
      <c r="AJ24" s="46">
        <v>221.86597260273976</v>
      </c>
      <c r="AK24" s="46">
        <v>215.12311475409837</v>
      </c>
      <c r="AL24" s="46">
        <v>205.15008219178074</v>
      </c>
      <c r="AM24" s="46">
        <v>200.31808219178072</v>
      </c>
      <c r="AN24" s="46">
        <v>192.66219178082184</v>
      </c>
      <c r="AO24" s="46">
        <v>188.7616393442623</v>
      </c>
      <c r="AP24" s="46">
        <v>194.96509589041085</v>
      </c>
      <c r="AQ24" s="46">
        <v>196.7571506849315</v>
      </c>
      <c r="AR24" s="46">
        <v>195.91709589041088</v>
      </c>
      <c r="AS24" s="46">
        <v>188.5561202185792</v>
      </c>
      <c r="AT24" s="47">
        <v>174.08750684931502</v>
      </c>
      <c r="AU24" s="16">
        <v>-0.08273125644424817</v>
      </c>
      <c r="AV24" s="16">
        <v>0.0021037688107556074</v>
      </c>
    </row>
    <row r="25" ht="11.25" customHeight="1">
      <c r="A25" s="14" t="s">
        <v>144</v>
      </c>
      <c r="B25" s="46">
        <v>113.5235616438356</v>
      </c>
      <c r="C25" s="46">
        <v>137.89397260273978</v>
      </c>
      <c r="D25" s="46">
        <v>144.7118356164383</v>
      </c>
      <c r="E25" s="46">
        <v>163.53562841530055</v>
      </c>
      <c r="F25" s="46">
        <v>189.5885479452055</v>
      </c>
      <c r="G25" s="46">
        <v>213.18153424657532</v>
      </c>
      <c r="H25" s="46">
        <v>221.0529315068494</v>
      </c>
      <c r="I25" s="46">
        <v>234.3317486338798</v>
      </c>
      <c r="J25" s="46">
        <v>262.29556164383536</v>
      </c>
      <c r="K25" s="46">
        <v>229.44454794520558</v>
      </c>
      <c r="L25" s="46">
        <v>237.58427397260266</v>
      </c>
      <c r="M25" s="46">
        <v>253.66546448087433</v>
      </c>
      <c r="N25" s="46">
        <v>250.82076712328794</v>
      </c>
      <c r="O25" s="46">
        <v>251.92493150684925</v>
      </c>
      <c r="P25" s="46">
        <v>266.3728767123288</v>
      </c>
      <c r="Q25" s="46">
        <v>256.8281420765027</v>
      </c>
      <c r="R25" s="46">
        <v>246.83726027397267</v>
      </c>
      <c r="S25" s="46">
        <v>229.03260273972614</v>
      </c>
      <c r="T25" s="46">
        <v>213.49013698630117</v>
      </c>
      <c r="U25" s="46">
        <v>215.98442622950822</v>
      </c>
      <c r="V25" s="46">
        <v>219.01780821917822</v>
      </c>
      <c r="W25" s="46">
        <v>229.49506849315068</v>
      </c>
      <c r="X25" s="46">
        <v>230.06931506849327</v>
      </c>
      <c r="Y25" s="46">
        <v>228.90901639344253</v>
      </c>
      <c r="Z25" s="46">
        <v>229.50273972602741</v>
      </c>
      <c r="AA25" s="46">
        <v>228.99369863013706</v>
      </c>
      <c r="AB25" s="46">
        <v>221.13501369863016</v>
      </c>
      <c r="AC25" s="46">
        <v>215.90863387978155</v>
      </c>
      <c r="AD25" s="46">
        <v>206.32065753424658</v>
      </c>
      <c r="AE25" s="46">
        <v>216.24465753424653</v>
      </c>
      <c r="AF25" s="46">
        <v>208.2</v>
      </c>
      <c r="AG25" s="46">
        <v>215.7005464480874</v>
      </c>
      <c r="AH25" s="46">
        <v>212.92328767123297</v>
      </c>
      <c r="AI25" s="46">
        <v>220.9128767123288</v>
      </c>
      <c r="AJ25" s="46">
        <v>224.48301369863012</v>
      </c>
      <c r="AK25" s="46">
        <v>223.8579234972678</v>
      </c>
      <c r="AL25" s="46">
        <v>221.51205479452065</v>
      </c>
      <c r="AM25" s="46">
        <v>226.24410958904107</v>
      </c>
      <c r="AN25" s="46">
        <v>238.75808219178091</v>
      </c>
      <c r="AO25" s="46">
        <v>223.90846994535517</v>
      </c>
      <c r="AP25" s="46">
        <v>232.75758754794532</v>
      </c>
      <c r="AQ25" s="46">
        <v>224.92468416493142</v>
      </c>
      <c r="AR25" s="46">
        <v>225.89361065753425</v>
      </c>
      <c r="AS25" s="46">
        <v>224.66992423497283</v>
      </c>
      <c r="AT25" s="47">
        <v>211.65611613890422</v>
      </c>
      <c r="AU25" s="16">
        <v>-0.058932634195405176</v>
      </c>
      <c r="AV25" s="16">
        <v>0.002546168187862887</v>
      </c>
    </row>
    <row r="26" ht="11.25" customHeight="1">
      <c r="A26" s="14" t="s">
        <v>145</v>
      </c>
      <c r="B26" s="46">
        <v>1090.94</v>
      </c>
      <c r="C26" s="46">
        <v>1171.7116164383567</v>
      </c>
      <c r="D26" s="46">
        <v>1345.2233972602735</v>
      </c>
      <c r="E26" s="46">
        <v>1450.5204371584707</v>
      </c>
      <c r="F26" s="46">
        <v>1679.3310136986302</v>
      </c>
      <c r="G26" s="46">
        <v>1903.595178082192</v>
      </c>
      <c r="H26" s="46">
        <v>2071.46498630137</v>
      </c>
      <c r="I26" s="46">
        <v>2292.9025683060117</v>
      </c>
      <c r="J26" s="46">
        <v>2561.311178082191</v>
      </c>
      <c r="K26" s="46">
        <v>2435.3266301369868</v>
      </c>
      <c r="L26" s="46">
        <v>2233.8215890410966</v>
      </c>
      <c r="M26" s="46">
        <v>2406.941092896175</v>
      </c>
      <c r="N26" s="46">
        <v>2324.908164383562</v>
      </c>
      <c r="O26" s="46">
        <v>2441.6015342465766</v>
      </c>
      <c r="P26" s="46">
        <v>2434.195616438357</v>
      </c>
      <c r="Q26" s="46">
        <v>2262.2663934426223</v>
      </c>
      <c r="R26" s="46">
        <v>2059.424383561644</v>
      </c>
      <c r="S26" s="46">
        <v>1914.6427397260281</v>
      </c>
      <c r="T26" s="46">
        <v>1880.6986849315058</v>
      </c>
      <c r="U26" s="46">
        <v>1812.5283606557368</v>
      </c>
      <c r="V26" s="46">
        <v>1791.54197260274</v>
      </c>
      <c r="W26" s="46">
        <v>1832.1221369863008</v>
      </c>
      <c r="X26" s="46">
        <v>1845.9994520547937</v>
      </c>
      <c r="Y26" s="46">
        <v>1827.7239890710382</v>
      </c>
      <c r="Z26" s="46">
        <v>1878.5780821917815</v>
      </c>
      <c r="AA26" s="46">
        <v>1909.7664109589043</v>
      </c>
      <c r="AB26" s="46">
        <v>2017.951232876713</v>
      </c>
      <c r="AC26" s="46">
        <v>2010.7004918032778</v>
      </c>
      <c r="AD26" s="46">
        <v>1939.9856438356169</v>
      </c>
      <c r="AE26" s="46">
        <v>1878.0605479452056</v>
      </c>
      <c r="AF26" s="46">
        <v>1893.3813150684937</v>
      </c>
      <c r="AG26" s="46">
        <v>1930.2748633879776</v>
      </c>
      <c r="AH26" s="46">
        <v>1948.4072328767127</v>
      </c>
      <c r="AI26" s="46">
        <v>2015.6536986301373</v>
      </c>
      <c r="AJ26" s="46">
        <v>2044.412547945206</v>
      </c>
      <c r="AK26" s="46">
        <v>2006.9559562841525</v>
      </c>
      <c r="AL26" s="46">
        <v>2023.4556164383564</v>
      </c>
      <c r="AM26" s="46">
        <v>1967.040821917807</v>
      </c>
      <c r="AN26" s="46">
        <v>1965.3024657534247</v>
      </c>
      <c r="AO26" s="46">
        <v>1977.73262295082</v>
      </c>
      <c r="AP26" s="46">
        <v>1960.2075890410958</v>
      </c>
      <c r="AQ26" s="46">
        <v>1955.8590958904103</v>
      </c>
      <c r="AR26" s="46">
        <v>1923.0959452054794</v>
      </c>
      <c r="AS26" s="46">
        <v>1901.6067486338811</v>
      </c>
      <c r="AT26" s="47">
        <v>1833.4443835616441</v>
      </c>
      <c r="AU26" s="16">
        <v>-0.03456820794320714</v>
      </c>
      <c r="AV26" s="16">
        <v>0.02252858967764195</v>
      </c>
    </row>
    <row r="27" ht="11.25" customHeight="1">
      <c r="A27" s="14" t="s">
        <v>146</v>
      </c>
      <c r="B27" s="46">
        <v>1745.6215890410967</v>
      </c>
      <c r="C27" s="46">
        <v>1956.1014794520552</v>
      </c>
      <c r="D27" s="46">
        <v>2039.3672328767123</v>
      </c>
      <c r="E27" s="46">
        <v>2279.0114754098367</v>
      </c>
      <c r="F27" s="46">
        <v>2571.307780821913</v>
      </c>
      <c r="G27" s="46">
        <v>2820.3962739726016</v>
      </c>
      <c r="H27" s="46">
        <v>2945.544547945205</v>
      </c>
      <c r="I27" s="46">
        <v>3098.4243715846987</v>
      </c>
      <c r="J27" s="46">
        <v>3314.4120000000034</v>
      </c>
      <c r="K27" s="46">
        <v>3015.6241095890427</v>
      </c>
      <c r="L27" s="46">
        <v>2930.2975890410976</v>
      </c>
      <c r="M27" s="46">
        <v>3157.55945355191</v>
      </c>
      <c r="N27" s="46">
        <v>3129.651561643839</v>
      </c>
      <c r="O27" s="46">
        <v>3272.0854246575323</v>
      </c>
      <c r="P27" s="46">
        <v>3380.4651506849273</v>
      </c>
      <c r="Q27" s="46">
        <v>3055.5865027322398</v>
      </c>
      <c r="R27" s="46">
        <v>2788.3176986301405</v>
      </c>
      <c r="S27" s="46">
        <v>2640.558794520545</v>
      </c>
      <c r="T27" s="46">
        <v>2591.9333150684893</v>
      </c>
      <c r="U27" s="46">
        <v>2581.290382513662</v>
      </c>
      <c r="V27" s="46">
        <v>2670.297424657533</v>
      </c>
      <c r="W27" s="46">
        <v>2809.0046027397266</v>
      </c>
      <c r="X27" s="46">
        <v>2746.5500821917854</v>
      </c>
      <c r="Y27" s="46">
        <v>2743.93754098361</v>
      </c>
      <c r="Z27" s="46">
        <v>2592.669041095887</v>
      </c>
      <c r="AA27" s="46">
        <v>2707.984054794523</v>
      </c>
      <c r="AB27" s="46">
        <v>2832.6568219178093</v>
      </c>
      <c r="AC27" s="46">
        <v>2849.449508196721</v>
      </c>
      <c r="AD27" s="46">
        <v>2904.170465753429</v>
      </c>
      <c r="AE27" s="46">
        <v>2880.0870136986287</v>
      </c>
      <c r="AF27" s="46">
        <v>2881.52</v>
      </c>
      <c r="AG27" s="46">
        <v>2920.7021311475437</v>
      </c>
      <c r="AH27" s="46">
        <v>2912.92</v>
      </c>
      <c r="AI27" s="46">
        <v>2914.7490958904064</v>
      </c>
      <c r="AJ27" s="46">
        <v>2823.5680547945167</v>
      </c>
      <c r="AK27" s="46">
        <v>2762.7587978142046</v>
      </c>
      <c r="AL27" s="46">
        <v>2804.377150684932</v>
      </c>
      <c r="AM27" s="46">
        <v>2714.0736438356184</v>
      </c>
      <c r="AN27" s="46">
        <v>2664.362684931503</v>
      </c>
      <c r="AO27" s="46">
        <v>2633.726666666669</v>
      </c>
      <c r="AP27" s="46">
        <v>2604.803068493153</v>
      </c>
      <c r="AQ27" s="46">
        <v>2624.0409315068537</v>
      </c>
      <c r="AR27" s="46">
        <v>2393.4363835616437</v>
      </c>
      <c r="AS27" s="46">
        <v>2517.1020218579197</v>
      </c>
      <c r="AT27" s="47">
        <v>2421.6433424657575</v>
      </c>
      <c r="AU27" s="16">
        <v>-0.03950078192947826</v>
      </c>
      <c r="AV27" s="16">
        <v>0.029333755001053702</v>
      </c>
    </row>
    <row r="28" ht="11.25" customHeight="1">
      <c r="A28" s="14" t="s">
        <v>147</v>
      </c>
      <c r="B28" s="46">
        <v>87.3493150684931</v>
      </c>
      <c r="C28" s="46">
        <v>95.62865753424654</v>
      </c>
      <c r="D28" s="46">
        <v>112.49945205479459</v>
      </c>
      <c r="E28" s="46">
        <v>115.4044262295082</v>
      </c>
      <c r="F28" s="46">
        <v>123.28153424657529</v>
      </c>
      <c r="G28" s="46">
        <v>133.39950684931506</v>
      </c>
      <c r="H28" s="46">
        <v>147.21134246575332</v>
      </c>
      <c r="I28" s="46">
        <v>169.56371584699463</v>
      </c>
      <c r="J28" s="46">
        <v>197.92854794520545</v>
      </c>
      <c r="K28" s="46">
        <v>185.1594520547945</v>
      </c>
      <c r="L28" s="46">
        <v>196.60860273972597</v>
      </c>
      <c r="M28" s="46">
        <v>209.03868852459027</v>
      </c>
      <c r="N28" s="46">
        <v>214.0767123287671</v>
      </c>
      <c r="O28" s="46">
        <v>234.2002739726026</v>
      </c>
      <c r="P28" s="46">
        <v>247.6276712328767</v>
      </c>
      <c r="Q28" s="46">
        <v>248.09114754098368</v>
      </c>
      <c r="R28" s="46">
        <v>238.11769863013677</v>
      </c>
      <c r="S28" s="46">
        <v>242.17917808219192</v>
      </c>
      <c r="T28" s="46">
        <v>231.94054794520542</v>
      </c>
      <c r="U28" s="46">
        <v>237.26054644808735</v>
      </c>
      <c r="V28" s="46">
        <v>244.22224657534252</v>
      </c>
      <c r="W28" s="46">
        <v>247.54695890410954</v>
      </c>
      <c r="X28" s="46">
        <v>268.907780821918</v>
      </c>
      <c r="Y28" s="46">
        <v>277.5356830601094</v>
      </c>
      <c r="Z28" s="46">
        <v>304.79046575342466</v>
      </c>
      <c r="AA28" s="46">
        <v>321.02767123287674</v>
      </c>
      <c r="AB28" s="46">
        <v>323.1586301369868</v>
      </c>
      <c r="AC28" s="46">
        <v>328.6079781420766</v>
      </c>
      <c r="AD28" s="46">
        <v>341.5362739726027</v>
      </c>
      <c r="AE28" s="46">
        <v>345.97457534246564</v>
      </c>
      <c r="AF28" s="46">
        <v>360.8871780821915</v>
      </c>
      <c r="AG28" s="46">
        <v>374.0906557377044</v>
      </c>
      <c r="AH28" s="46">
        <v>380.4416438356165</v>
      </c>
      <c r="AI28" s="46">
        <v>375.33945205479444</v>
      </c>
      <c r="AJ28" s="46">
        <v>384.06082191780837</v>
      </c>
      <c r="AK28" s="46">
        <v>407.32950819672163</v>
      </c>
      <c r="AL28" s="46">
        <v>412.28931506849324</v>
      </c>
      <c r="AM28" s="46">
        <v>415.6054794520551</v>
      </c>
      <c r="AN28" s="46">
        <v>404.75205479452075</v>
      </c>
      <c r="AO28" s="46">
        <v>438.42377049180345</v>
      </c>
      <c r="AP28" s="46">
        <v>435.78246575342405</v>
      </c>
      <c r="AQ28" s="46">
        <v>454.42049315068533</v>
      </c>
      <c r="AR28" s="46">
        <v>445.1761095890408</v>
      </c>
      <c r="AS28" s="46">
        <v>437.31907103825097</v>
      </c>
      <c r="AT28" s="47">
        <v>417.07174531976193</v>
      </c>
      <c r="AU28" s="16">
        <v>-0.05275487570272508</v>
      </c>
      <c r="AV28" s="16">
        <v>0.00521472949735762</v>
      </c>
    </row>
    <row r="29" ht="11.25" customHeight="1">
      <c r="A29" s="14" t="s">
        <v>148</v>
      </c>
      <c r="B29" s="46">
        <v>75.03178082191789</v>
      </c>
      <c r="C29" s="46">
        <v>82.91397260273982</v>
      </c>
      <c r="D29" s="46">
        <v>88.07205479452048</v>
      </c>
      <c r="E29" s="46">
        <v>92.33469945355189</v>
      </c>
      <c r="F29" s="46">
        <v>103.38821917808221</v>
      </c>
      <c r="G29" s="46">
        <v>120.15095890410964</v>
      </c>
      <c r="H29" s="46">
        <v>135.4958356164383</v>
      </c>
      <c r="I29" s="46">
        <v>147.08273224043725</v>
      </c>
      <c r="J29" s="46">
        <v>166.30915068493147</v>
      </c>
      <c r="K29" s="46">
        <v>181.99205479452044</v>
      </c>
      <c r="L29" s="46">
        <v>206.03030136986308</v>
      </c>
      <c r="M29" s="46">
        <v>215.78628415300543</v>
      </c>
      <c r="N29" s="46">
        <v>229.97287671232866</v>
      </c>
      <c r="O29" s="46">
        <v>253.83397260273972</v>
      </c>
      <c r="P29" s="46">
        <v>240.2997260273973</v>
      </c>
      <c r="Q29" s="46">
        <v>233.74295081967205</v>
      </c>
      <c r="R29" s="46">
        <v>224.28706849315074</v>
      </c>
      <c r="S29" s="46">
        <v>212.9944657534246</v>
      </c>
      <c r="T29" s="46">
        <v>202.39791780821912</v>
      </c>
      <c r="U29" s="46">
        <v>210.73934426229516</v>
      </c>
      <c r="V29" s="46">
        <v>215.16345205479445</v>
      </c>
      <c r="W29" s="46">
        <v>199.90805479452047</v>
      </c>
      <c r="X29" s="46">
        <v>209.37013698630133</v>
      </c>
      <c r="Y29" s="46">
        <v>194.5847540983606</v>
      </c>
      <c r="Z29" s="46">
        <v>190.30936986301373</v>
      </c>
      <c r="AA29" s="46">
        <v>197.8084931506849</v>
      </c>
      <c r="AB29" s="46">
        <v>168.77183561643838</v>
      </c>
      <c r="AC29" s="46">
        <v>170.48398907103825</v>
      </c>
      <c r="AD29" s="46">
        <v>162.38230136986294</v>
      </c>
      <c r="AE29" s="46">
        <v>169.43463013698639</v>
      </c>
      <c r="AF29" s="46">
        <v>159.2280547945206</v>
      </c>
      <c r="AG29" s="46">
        <v>147.51994535519123</v>
      </c>
      <c r="AH29" s="46">
        <v>150.01013698630135</v>
      </c>
      <c r="AI29" s="46">
        <v>156.54334246575348</v>
      </c>
      <c r="AJ29" s="46">
        <v>150.51682191780824</v>
      </c>
      <c r="AK29" s="46">
        <v>145.00114754098357</v>
      </c>
      <c r="AL29" s="46">
        <v>142.2367123287671</v>
      </c>
      <c r="AM29" s="46">
        <v>140.17863013698624</v>
      </c>
      <c r="AN29" s="46">
        <v>137.77945205479446</v>
      </c>
      <c r="AO29" s="46">
        <v>141.6262295081968</v>
      </c>
      <c r="AP29" s="46">
        <v>163.40964383561638</v>
      </c>
      <c r="AQ29" s="46">
        <v>168.96449315068492</v>
      </c>
      <c r="AR29" s="46">
        <v>169.0459726027397</v>
      </c>
      <c r="AS29" s="46">
        <v>164.0973224043715</v>
      </c>
      <c r="AT29" s="47">
        <v>161.3591780821918</v>
      </c>
      <c r="AU29" s="16">
        <v>-0.019210262636309428</v>
      </c>
      <c r="AV29" s="16">
        <v>0.0018876475872679193</v>
      </c>
    </row>
    <row r="30" ht="11.25" customHeight="1">
      <c r="A30" s="14" t="s">
        <v>149</v>
      </c>
      <c r="B30" s="46">
        <v>9.776767123287666</v>
      </c>
      <c r="C30" s="46">
        <v>11.016164383561648</v>
      </c>
      <c r="D30" s="46">
        <v>10.455287671232877</v>
      </c>
      <c r="E30" s="46">
        <v>10.921366120218575</v>
      </c>
      <c r="F30" s="46">
        <v>11.026794520547941</v>
      </c>
      <c r="G30" s="46">
        <v>11.375452054794513</v>
      </c>
      <c r="H30" s="46">
        <v>11.126136986301374</v>
      </c>
      <c r="I30" s="46">
        <v>11.363387978142073</v>
      </c>
      <c r="J30" s="46">
        <v>13.583342465753422</v>
      </c>
      <c r="K30" s="46">
        <v>12.12515068493151</v>
      </c>
      <c r="L30" s="46">
        <v>11.825698630136989</v>
      </c>
      <c r="M30" s="46">
        <v>11.972732240437171</v>
      </c>
      <c r="N30" s="46">
        <v>12.154465753424653</v>
      </c>
      <c r="O30" s="46">
        <v>12.411452054794523</v>
      </c>
      <c r="P30" s="46">
        <v>12.537205479452048</v>
      </c>
      <c r="Q30" s="46">
        <v>11.1979781420765</v>
      </c>
      <c r="R30" s="46">
        <v>10.964273972602742</v>
      </c>
      <c r="S30" s="46">
        <v>10.677753424657523</v>
      </c>
      <c r="T30" s="46">
        <v>10.044219178082193</v>
      </c>
      <c r="U30" s="46">
        <v>9.68459016393442</v>
      </c>
      <c r="V30" s="46">
        <v>10.627123287671237</v>
      </c>
      <c r="W30" s="46">
        <v>11.087123287671234</v>
      </c>
      <c r="X30" s="46">
        <v>12.08657534246575</v>
      </c>
      <c r="Y30" s="46">
        <v>12.493989071038252</v>
      </c>
      <c r="Z30" s="46">
        <v>13.727726027397265</v>
      </c>
      <c r="AA30" s="46">
        <v>13.268493150684925</v>
      </c>
      <c r="AB30" s="46">
        <v>13.049041095890402</v>
      </c>
      <c r="AC30" s="46">
        <v>14.445355191256828</v>
      </c>
      <c r="AD30" s="46">
        <v>14.99621917808219</v>
      </c>
      <c r="AE30" s="46">
        <v>15.078356164383568</v>
      </c>
      <c r="AF30" s="46">
        <v>15.76</v>
      </c>
      <c r="AG30" s="46">
        <v>16.382240437158476</v>
      </c>
      <c r="AH30" s="46">
        <v>17.513972602739724</v>
      </c>
      <c r="AI30" s="46">
        <v>17.715616438356147</v>
      </c>
      <c r="AJ30" s="46">
        <v>18.489041095890407</v>
      </c>
      <c r="AK30" s="46">
        <v>18.69016393442622</v>
      </c>
      <c r="AL30" s="46">
        <v>17.906301369863023</v>
      </c>
      <c r="AM30" s="46">
        <v>18.614794520547946</v>
      </c>
      <c r="AN30" s="46">
        <v>18.314520547945214</v>
      </c>
      <c r="AO30" s="46">
        <v>19.549180327868847</v>
      </c>
      <c r="AP30" s="46">
        <v>20.94246575342465</v>
      </c>
      <c r="AQ30" s="46">
        <v>20.209863013698627</v>
      </c>
      <c r="AR30" s="46">
        <v>24.145753424657535</v>
      </c>
      <c r="AS30" s="46">
        <v>20.22178444733888</v>
      </c>
      <c r="AT30" s="47">
        <v>20.418782963931914</v>
      </c>
      <c r="AU30" s="16">
        <v>0.012161604614604915</v>
      </c>
      <c r="AV30" s="21" t="s">
        <v>80</v>
      </c>
    </row>
    <row r="31" ht="11.25" customHeight="1">
      <c r="A31" s="14" t="s">
        <v>150</v>
      </c>
      <c r="B31" s="46">
        <v>48.03835616438362</v>
      </c>
      <c r="C31" s="46">
        <v>53.766027397260345</v>
      </c>
      <c r="D31" s="46">
        <v>60.26843835616443</v>
      </c>
      <c r="E31" s="46">
        <v>66.78480874316949</v>
      </c>
      <c r="F31" s="46">
        <v>72.99884931506845</v>
      </c>
      <c r="G31" s="46">
        <v>81.7211506849315</v>
      </c>
      <c r="H31" s="46">
        <v>90.35797260273971</v>
      </c>
      <c r="I31" s="46">
        <v>99.04568306010918</v>
      </c>
      <c r="J31" s="46">
        <v>107.55128767123296</v>
      </c>
      <c r="K31" s="46">
        <v>106.57315068493148</v>
      </c>
      <c r="L31" s="46">
        <v>104.29895890410954</v>
      </c>
      <c r="M31" s="46">
        <v>105.69568306010936</v>
      </c>
      <c r="N31" s="46">
        <v>113.26882191780827</v>
      </c>
      <c r="O31" s="46">
        <v>122.85452054794526</v>
      </c>
      <c r="P31" s="46">
        <v>128.70547945205482</v>
      </c>
      <c r="Q31" s="46">
        <v>115.94344262295084</v>
      </c>
      <c r="R31" s="46">
        <v>103.92821917808224</v>
      </c>
      <c r="S31" s="46">
        <v>91.84849315068483</v>
      </c>
      <c r="T31" s="46">
        <v>83.50821917808223</v>
      </c>
      <c r="U31" s="46">
        <v>81.8491803278689</v>
      </c>
      <c r="V31" s="46">
        <v>81.84246575342473</v>
      </c>
      <c r="W31" s="46">
        <v>100.0517808219179</v>
      </c>
      <c r="X31" s="46">
        <v>88.35369863013705</v>
      </c>
      <c r="Y31" s="46">
        <v>80.68060109289618</v>
      </c>
      <c r="Z31" s="46">
        <v>83.25506849315076</v>
      </c>
      <c r="AA31" s="46">
        <v>91.8183561643836</v>
      </c>
      <c r="AB31" s="46">
        <v>100.33534246575348</v>
      </c>
      <c r="AC31" s="46">
        <v>104.72213114754096</v>
      </c>
      <c r="AD31" s="46">
        <v>106.32054794520546</v>
      </c>
      <c r="AE31" s="46">
        <v>115.75890410958908</v>
      </c>
      <c r="AF31" s="46">
        <v>118.09589041095894</v>
      </c>
      <c r="AG31" s="46">
        <v>123.73688524590153</v>
      </c>
      <c r="AH31" s="46">
        <v>135.8709589041097</v>
      </c>
      <c r="AI31" s="46">
        <v>151.8561643835616</v>
      </c>
      <c r="AJ31" s="46">
        <v>171.8104109589041</v>
      </c>
      <c r="AK31" s="46">
        <v>169.7745901639344</v>
      </c>
      <c r="AL31" s="46">
        <v>185.39863013698636</v>
      </c>
      <c r="AM31" s="46">
        <v>182.21424657534254</v>
      </c>
      <c r="AN31" s="46">
        <v>177.87890410958897</v>
      </c>
      <c r="AO31" s="46">
        <v>183.89562841530042</v>
      </c>
      <c r="AP31" s="46">
        <v>194.09835616438357</v>
      </c>
      <c r="AQ31" s="46">
        <v>194.0597260273973</v>
      </c>
      <c r="AR31" s="46">
        <v>197.7498630136986</v>
      </c>
      <c r="AS31" s="46">
        <v>189.9767759562842</v>
      </c>
      <c r="AT31" s="47">
        <v>169.30191780821923</v>
      </c>
      <c r="AU31" s="16">
        <v>-0.10640578949523938</v>
      </c>
      <c r="AV31" s="16">
        <v>0.0020731151449689153</v>
      </c>
    </row>
    <row r="32" ht="11.25" customHeight="1">
      <c r="A32" s="14" t="s">
        <v>76</v>
      </c>
      <c r="B32" s="46">
        <v>1016.8538082191776</v>
      </c>
      <c r="C32" s="46">
        <v>1122.0615342465755</v>
      </c>
      <c r="D32" s="46">
        <v>1244.151397260273</v>
      </c>
      <c r="E32" s="46">
        <v>1368.0669398907107</v>
      </c>
      <c r="F32" s="46">
        <v>1515.0072328767112</v>
      </c>
      <c r="G32" s="46">
        <v>1716.0071780821918</v>
      </c>
      <c r="H32" s="46">
        <v>1849.8160547945217</v>
      </c>
      <c r="I32" s="46">
        <v>1946.2646994535517</v>
      </c>
      <c r="J32" s="46">
        <v>2046.7436164383564</v>
      </c>
      <c r="K32" s="46">
        <v>1989.581205479452</v>
      </c>
      <c r="L32" s="46">
        <v>1872.1721095890407</v>
      </c>
      <c r="M32" s="46">
        <v>1949.7449726775963</v>
      </c>
      <c r="N32" s="46">
        <v>1901.2673972602747</v>
      </c>
      <c r="O32" s="46">
        <v>2016.6033972602736</v>
      </c>
      <c r="P32" s="46">
        <v>2080.594794520548</v>
      </c>
      <c r="Q32" s="46">
        <v>1972.0568306010932</v>
      </c>
      <c r="R32" s="46">
        <v>1939.8419726027396</v>
      </c>
      <c r="S32" s="46">
        <v>1845.2537534246574</v>
      </c>
      <c r="T32" s="46">
        <v>1820.5198904109582</v>
      </c>
      <c r="U32" s="46">
        <v>1736.9648633879779</v>
      </c>
      <c r="V32" s="46">
        <v>1731.5538630136978</v>
      </c>
      <c r="W32" s="46">
        <v>1772.2974246575352</v>
      </c>
      <c r="X32" s="46">
        <v>1850.5015890410964</v>
      </c>
      <c r="Y32" s="46">
        <v>1880.6901639344248</v>
      </c>
      <c r="Z32" s="46">
        <v>1930.6255890410964</v>
      </c>
      <c r="AA32" s="46">
        <v>1932.2046027397253</v>
      </c>
      <c r="AB32" s="46">
        <v>1917.8326027397259</v>
      </c>
      <c r="AC32" s="46">
        <v>1949.8077049180333</v>
      </c>
      <c r="AD32" s="46">
        <v>1923.9735890410961</v>
      </c>
      <c r="AE32" s="46">
        <v>1920.4450410958902</v>
      </c>
      <c r="AF32" s="46">
        <v>1987.1717808219178</v>
      </c>
      <c r="AG32" s="46">
        <v>1956.3716393442617</v>
      </c>
      <c r="AH32" s="46">
        <v>1968.7227945205477</v>
      </c>
      <c r="AI32" s="46">
        <v>1974.133698630138</v>
      </c>
      <c r="AJ32" s="46">
        <v>1979.69090410959</v>
      </c>
      <c r="AK32" s="46">
        <v>1955.677213114755</v>
      </c>
      <c r="AL32" s="46">
        <v>1945.602027397261</v>
      </c>
      <c r="AM32" s="46">
        <v>1942.6531506849315</v>
      </c>
      <c r="AN32" s="46">
        <v>1926.745369863014</v>
      </c>
      <c r="AO32" s="46">
        <v>1873.3660109289617</v>
      </c>
      <c r="AP32" s="46">
        <v>1819.0278356164395</v>
      </c>
      <c r="AQ32" s="46">
        <v>1812.5936986301374</v>
      </c>
      <c r="AR32" s="46">
        <v>1759.4582904109584</v>
      </c>
      <c r="AS32" s="46">
        <v>1680.0606830601077</v>
      </c>
      <c r="AT32" s="47">
        <v>1579.5410410958912</v>
      </c>
      <c r="AU32" s="16">
        <v>-0.0628000411241616</v>
      </c>
      <c r="AV32" s="16">
        <v>0.01935320477411979</v>
      </c>
    </row>
    <row r="33" ht="11.25" customHeight="1">
      <c r="A33" s="14" t="s">
        <v>77</v>
      </c>
      <c r="B33" s="49" t="s">
        <v>74</v>
      </c>
      <c r="C33" s="49" t="s">
        <v>74</v>
      </c>
      <c r="D33" s="49" t="s">
        <v>74</v>
      </c>
      <c r="E33" s="49" t="s">
        <v>74</v>
      </c>
      <c r="F33" s="49" t="s">
        <v>74</v>
      </c>
      <c r="G33" s="49" t="s">
        <v>74</v>
      </c>
      <c r="H33" s="49" t="s">
        <v>74</v>
      </c>
      <c r="I33" s="49" t="s">
        <v>74</v>
      </c>
      <c r="J33" s="49" t="s">
        <v>74</v>
      </c>
      <c r="K33" s="49" t="s">
        <v>74</v>
      </c>
      <c r="L33" s="49" t="s">
        <v>74</v>
      </c>
      <c r="M33" s="49" t="s">
        <v>74</v>
      </c>
      <c r="N33" s="49" t="s">
        <v>74</v>
      </c>
      <c r="O33" s="49" t="s">
        <v>74</v>
      </c>
      <c r="P33" s="49" t="s">
        <v>74</v>
      </c>
      <c r="Q33" s="49" t="s">
        <v>74</v>
      </c>
      <c r="R33" s="49" t="s">
        <v>74</v>
      </c>
      <c r="S33" s="49" t="s">
        <v>74</v>
      </c>
      <c r="T33" s="49" t="s">
        <v>74</v>
      </c>
      <c r="U33" s="49" t="s">
        <v>74</v>
      </c>
      <c r="V33" s="46">
        <v>427.06652054794534</v>
      </c>
      <c r="W33" s="46">
        <v>389.5926027397257</v>
      </c>
      <c r="X33" s="46">
        <v>377.09435616438327</v>
      </c>
      <c r="Y33" s="46">
        <v>378.15486338797797</v>
      </c>
      <c r="Z33" s="46">
        <v>387.4883835616438</v>
      </c>
      <c r="AA33" s="46">
        <v>448.7849863013695</v>
      </c>
      <c r="AB33" s="46">
        <v>452.4995068493152</v>
      </c>
      <c r="AC33" s="46">
        <v>422.3196721311478</v>
      </c>
      <c r="AD33" s="46">
        <v>326.27945205479455</v>
      </c>
      <c r="AE33" s="46">
        <v>252.93753424657544</v>
      </c>
      <c r="AF33" s="46">
        <v>247.60547945205482</v>
      </c>
      <c r="AG33" s="46">
        <v>209.36065573770492</v>
      </c>
      <c r="AH33" s="46">
        <v>211.39835616438359</v>
      </c>
      <c r="AI33" s="46">
        <v>175.39205479452067</v>
      </c>
      <c r="AJ33" s="46">
        <v>146.59506849315076</v>
      </c>
      <c r="AK33" s="46">
        <v>157.68005464480873</v>
      </c>
      <c r="AL33" s="46">
        <v>179.8880547945206</v>
      </c>
      <c r="AM33" s="46">
        <v>194.89764383561655</v>
      </c>
      <c r="AN33" s="46">
        <v>207.33884931506856</v>
      </c>
      <c r="AO33" s="46">
        <v>227.2278142076503</v>
      </c>
      <c r="AP33" s="46">
        <v>233.67803835616445</v>
      </c>
      <c r="AQ33" s="46">
        <v>239.49419178082186</v>
      </c>
      <c r="AR33" s="46">
        <v>245.0608219178082</v>
      </c>
      <c r="AS33" s="46">
        <v>263.40831163516384</v>
      </c>
      <c r="AT33" s="47">
        <v>259.60832230591785</v>
      </c>
      <c r="AU33" s="16">
        <v>-0.033394679512182224</v>
      </c>
      <c r="AV33" s="16">
        <v>0.003091195844261933</v>
      </c>
    </row>
    <row r="34" ht="11.25" customHeight="1">
      <c r="A34" s="14" t="s">
        <v>151</v>
      </c>
      <c r="B34" s="49" t="s">
        <v>74</v>
      </c>
      <c r="C34" s="49" t="s">
        <v>74</v>
      </c>
      <c r="D34" s="49" t="s">
        <v>74</v>
      </c>
      <c r="E34" s="49" t="s">
        <v>74</v>
      </c>
      <c r="F34" s="49" t="s">
        <v>74</v>
      </c>
      <c r="G34" s="49" t="s">
        <v>74</v>
      </c>
      <c r="H34" s="49" t="s">
        <v>74</v>
      </c>
      <c r="I34" s="49" t="s">
        <v>74</v>
      </c>
      <c r="J34" s="49" t="s">
        <v>74</v>
      </c>
      <c r="K34" s="49" t="s">
        <v>74</v>
      </c>
      <c r="L34" s="49" t="s">
        <v>74</v>
      </c>
      <c r="M34" s="49" t="s">
        <v>74</v>
      </c>
      <c r="N34" s="49" t="s">
        <v>74</v>
      </c>
      <c r="O34" s="49" t="s">
        <v>74</v>
      </c>
      <c r="P34" s="49" t="s">
        <v>74</v>
      </c>
      <c r="Q34" s="49" t="s">
        <v>74</v>
      </c>
      <c r="R34" s="49" t="s">
        <v>74</v>
      </c>
      <c r="S34" s="49" t="s">
        <v>74</v>
      </c>
      <c r="T34" s="49" t="s">
        <v>74</v>
      </c>
      <c r="U34" s="49" t="s">
        <v>74</v>
      </c>
      <c r="V34" s="46">
        <v>171.91923287671236</v>
      </c>
      <c r="W34" s="46">
        <v>143.88980821917818</v>
      </c>
      <c r="X34" s="46">
        <v>157.9449315068493</v>
      </c>
      <c r="Y34" s="46">
        <v>151.5082513661201</v>
      </c>
      <c r="Z34" s="46">
        <v>155.92284931506845</v>
      </c>
      <c r="AA34" s="46">
        <v>149.10241095890402</v>
      </c>
      <c r="AB34" s="46">
        <v>164.0991232876712</v>
      </c>
      <c r="AC34" s="46">
        <v>86.36174863387981</v>
      </c>
      <c r="AD34" s="46">
        <v>75.2318904109589</v>
      </c>
      <c r="AE34" s="46">
        <v>69.48482191780823</v>
      </c>
      <c r="AF34" s="46">
        <v>63.99479452054792</v>
      </c>
      <c r="AG34" s="46">
        <v>66.01655737704931</v>
      </c>
      <c r="AH34" s="46">
        <v>66.31950684931513</v>
      </c>
      <c r="AI34" s="46">
        <v>75.58273972602743</v>
      </c>
      <c r="AJ34" s="46">
        <v>62.83912328767119</v>
      </c>
      <c r="AK34" s="46">
        <v>49.193770491803235</v>
      </c>
      <c r="AL34" s="46">
        <v>56.27035616438362</v>
      </c>
      <c r="AM34" s="46">
        <v>52.70432876712325</v>
      </c>
      <c r="AN34" s="46">
        <v>50.86301369863024</v>
      </c>
      <c r="AO34" s="46">
        <v>54.50789071038247</v>
      </c>
      <c r="AP34" s="46">
        <v>58.333200000000055</v>
      </c>
      <c r="AQ34" s="46">
        <v>59.117309589041085</v>
      </c>
      <c r="AR34" s="46">
        <v>59.32636712328767</v>
      </c>
      <c r="AS34" s="46">
        <v>63.81517486338802</v>
      </c>
      <c r="AT34" s="47">
        <v>60.74599999999995</v>
      </c>
      <c r="AU34" s="16">
        <v>-0.045431973159890116</v>
      </c>
      <c r="AV34" s="16">
        <v>7.488252642177729E-4</v>
      </c>
    </row>
    <row r="35" ht="11.25" customHeight="1">
      <c r="A35" s="14" t="s">
        <v>152</v>
      </c>
      <c r="B35" s="46">
        <v>493.72471232876717</v>
      </c>
      <c r="C35" s="46">
        <v>538.357260273973</v>
      </c>
      <c r="D35" s="46">
        <v>550.4378630136983</v>
      </c>
      <c r="E35" s="46">
        <v>591.1608196721313</v>
      </c>
      <c r="F35" s="46">
        <v>645.5718904109591</v>
      </c>
      <c r="G35" s="46">
        <v>721.7331506849315</v>
      </c>
      <c r="H35" s="46">
        <v>716.6156712328774</v>
      </c>
      <c r="I35" s="46">
        <v>799.7322404371585</v>
      </c>
      <c r="J35" s="46">
        <v>831.2901917808217</v>
      </c>
      <c r="K35" s="46">
        <v>717.1070136986302</v>
      </c>
      <c r="L35" s="46">
        <v>706.7490410958902</v>
      </c>
      <c r="M35" s="46">
        <v>791.8634972677593</v>
      </c>
      <c r="N35" s="46">
        <v>763.7143013698635</v>
      </c>
      <c r="O35" s="46">
        <v>793.0642054794527</v>
      </c>
      <c r="P35" s="46">
        <v>856.9330958904113</v>
      </c>
      <c r="Q35" s="46">
        <v>797.6184153005468</v>
      </c>
      <c r="R35" s="46">
        <v>743.439479452055</v>
      </c>
      <c r="S35" s="46">
        <v>655.4035068493145</v>
      </c>
      <c r="T35" s="46">
        <v>622.9218767123297</v>
      </c>
      <c r="U35" s="46">
        <v>624.4504644808741</v>
      </c>
      <c r="V35" s="46">
        <v>634.6815479452052</v>
      </c>
      <c r="W35" s="46">
        <v>699.5211917608223</v>
      </c>
      <c r="X35" s="46">
        <v>705.7360273772606</v>
      </c>
      <c r="Y35" s="46">
        <v>741.8214371984695</v>
      </c>
      <c r="Z35" s="46">
        <v>734.521027407261</v>
      </c>
      <c r="AA35" s="46">
        <v>762.8425753924655</v>
      </c>
      <c r="AB35" s="46">
        <v>767.4651780821926</v>
      </c>
      <c r="AC35" s="46">
        <v>793.157202185792</v>
      </c>
      <c r="AD35" s="46">
        <v>787.8273013698627</v>
      </c>
      <c r="AE35" s="46">
        <v>792.3431232876713</v>
      </c>
      <c r="AF35" s="46">
        <v>827.9276438456166</v>
      </c>
      <c r="AG35" s="46">
        <v>810.3163333333326</v>
      </c>
      <c r="AH35" s="46">
        <v>856.2054246575336</v>
      </c>
      <c r="AI35" s="46">
        <v>854.4637671232881</v>
      </c>
      <c r="AJ35" s="46">
        <v>879.7153835616442</v>
      </c>
      <c r="AK35" s="46">
        <v>897.4052131147547</v>
      </c>
      <c r="AL35" s="46">
        <v>942.0857808219176</v>
      </c>
      <c r="AM35" s="46">
        <v>952.00405479452</v>
      </c>
      <c r="AN35" s="46">
        <v>961.6141918008215</v>
      </c>
      <c r="AO35" s="46">
        <v>1003.1994754598359</v>
      </c>
      <c r="AP35" s="46">
        <v>1070.4798199700003</v>
      </c>
      <c r="AQ35" s="46">
        <v>1092.7756625493164</v>
      </c>
      <c r="AR35" s="46">
        <v>1144.1406419417817</v>
      </c>
      <c r="AS35" s="46">
        <v>1089.074216093716</v>
      </c>
      <c r="AT35" s="47">
        <v>1053.867671229863</v>
      </c>
      <c r="AU35" s="16">
        <v>-0.03609993393169608</v>
      </c>
      <c r="AV35" s="16">
        <v>0.012719468144621715</v>
      </c>
    </row>
    <row r="36" ht="11.25" customHeight="1">
      <c r="A36" s="14" t="s">
        <v>78</v>
      </c>
      <c r="B36" s="46">
        <v>103.55156164383557</v>
      </c>
      <c r="C36" s="46">
        <v>117.08904109589037</v>
      </c>
      <c r="D36" s="46">
        <v>122.24586301369878</v>
      </c>
      <c r="E36" s="46">
        <v>133.82185792349713</v>
      </c>
      <c r="F36" s="46">
        <v>148.5589041095891</v>
      </c>
      <c r="G36" s="46">
        <v>166.58049315068493</v>
      </c>
      <c r="H36" s="46">
        <v>166.25347945205488</v>
      </c>
      <c r="I36" s="46">
        <v>172.14874316939893</v>
      </c>
      <c r="J36" s="46">
        <v>174.58065753424654</v>
      </c>
      <c r="K36" s="46">
        <v>156.73057534246567</v>
      </c>
      <c r="L36" s="46">
        <v>164.0277808219177</v>
      </c>
      <c r="M36" s="46">
        <v>182.38595628415294</v>
      </c>
      <c r="N36" s="46">
        <v>180.88345205479447</v>
      </c>
      <c r="O36" s="46">
        <v>194.9298082191781</v>
      </c>
      <c r="P36" s="46">
        <v>200.09868493150682</v>
      </c>
      <c r="Q36" s="46">
        <v>200.52300546448095</v>
      </c>
      <c r="R36" s="46">
        <v>189.77583561643843</v>
      </c>
      <c r="S36" s="46">
        <v>181.2192876712329</v>
      </c>
      <c r="T36" s="46">
        <v>179.32558904109584</v>
      </c>
      <c r="U36" s="46">
        <v>189.1537704918033</v>
      </c>
      <c r="V36" s="46">
        <v>198.22734246575337</v>
      </c>
      <c r="W36" s="46">
        <v>202.41621917808214</v>
      </c>
      <c r="X36" s="46">
        <v>214.62372602739717</v>
      </c>
      <c r="Y36" s="46">
        <v>202.71890710382513</v>
      </c>
      <c r="Z36" s="46">
        <v>198.0087671232877</v>
      </c>
      <c r="AA36" s="46">
        <v>202.60273972602735</v>
      </c>
      <c r="AB36" s="46">
        <v>192.64767123287672</v>
      </c>
      <c r="AC36" s="46">
        <v>196.4377049180328</v>
      </c>
      <c r="AD36" s="46">
        <v>210.45397260273978</v>
      </c>
      <c r="AE36" s="46">
        <v>211.78767123287673</v>
      </c>
      <c r="AF36" s="46">
        <v>211.6942465753423</v>
      </c>
      <c r="AG36" s="46">
        <v>218.3379781420766</v>
      </c>
      <c r="AH36" s="46">
        <v>223.29041095890406</v>
      </c>
      <c r="AI36" s="46">
        <v>214.6090410958904</v>
      </c>
      <c r="AJ36" s="46">
        <v>215.87643835616436</v>
      </c>
      <c r="AK36" s="46">
        <v>201.34535519125686</v>
      </c>
      <c r="AL36" s="46">
        <v>212.7909589041096</v>
      </c>
      <c r="AM36" s="46">
        <v>208.21589041095888</v>
      </c>
      <c r="AN36" s="46">
        <v>219.44136986301373</v>
      </c>
      <c r="AO36" s="46">
        <v>210.02000400578518</v>
      </c>
      <c r="AP36" s="46">
        <v>211.83890688969868</v>
      </c>
      <c r="AQ36" s="46">
        <v>217.15559837643147</v>
      </c>
      <c r="AR36" s="46">
        <v>222.3795883662429</v>
      </c>
      <c r="AS36" s="46">
        <v>214.39363105988588</v>
      </c>
      <c r="AT36" s="47">
        <v>210.55130477634654</v>
      </c>
      <c r="AU36" s="16">
        <v>-0.016438360866766644</v>
      </c>
      <c r="AV36" s="16">
        <v>0.0025075076011749496</v>
      </c>
    </row>
    <row r="37" ht="11.25" customHeight="1">
      <c r="A37" s="14" t="s">
        <v>153</v>
      </c>
      <c r="B37" s="46">
        <v>111.38931506849315</v>
      </c>
      <c r="C37" s="46">
        <v>116.42630136986303</v>
      </c>
      <c r="D37" s="46">
        <v>126.82410958904103</v>
      </c>
      <c r="E37" s="46">
        <v>157.82568306010916</v>
      </c>
      <c r="F37" s="46">
        <v>173.99616438356153</v>
      </c>
      <c r="G37" s="46">
        <v>184.79095890410963</v>
      </c>
      <c r="H37" s="46">
        <v>194.91293150684936</v>
      </c>
      <c r="I37" s="46">
        <v>217.9569945355192</v>
      </c>
      <c r="J37" s="46">
        <v>242.51172602739715</v>
      </c>
      <c r="K37" s="46">
        <v>254.3998356164383</v>
      </c>
      <c r="L37" s="46">
        <v>276.44663013698636</v>
      </c>
      <c r="M37" s="46">
        <v>303.6486338797813</v>
      </c>
      <c r="N37" s="46">
        <v>326.06569863013704</v>
      </c>
      <c r="O37" s="46">
        <v>349.08306849315045</v>
      </c>
      <c r="P37" s="46">
        <v>355.6719452054791</v>
      </c>
      <c r="Q37" s="46">
        <v>352.59371584699403</v>
      </c>
      <c r="R37" s="46">
        <v>330.98087671232923</v>
      </c>
      <c r="S37" s="46">
        <v>312.66695890410995</v>
      </c>
      <c r="T37" s="46">
        <v>323.8858630136985</v>
      </c>
      <c r="U37" s="46">
        <v>331.03639344262314</v>
      </c>
      <c r="V37" s="46">
        <v>337.1111232876713</v>
      </c>
      <c r="W37" s="46">
        <v>349.23238356164404</v>
      </c>
      <c r="X37" s="46">
        <v>354.09375342465745</v>
      </c>
      <c r="Y37" s="46">
        <v>361.98005464480866</v>
      </c>
      <c r="Z37" s="46">
        <v>361.4795068493154</v>
      </c>
      <c r="AA37" s="46">
        <v>330.5229041095894</v>
      </c>
      <c r="AB37" s="46">
        <v>313.35649315068514</v>
      </c>
      <c r="AC37" s="46">
        <v>288.4203825136611</v>
      </c>
      <c r="AD37" s="46">
        <v>296.0004931506852</v>
      </c>
      <c r="AE37" s="46">
        <v>313.82224657534226</v>
      </c>
      <c r="AF37" s="46">
        <v>320.9337534246574</v>
      </c>
      <c r="AG37" s="46">
        <v>367.8761748633882</v>
      </c>
      <c r="AH37" s="46">
        <v>390.62871232876756</v>
      </c>
      <c r="AI37" s="46">
        <v>424.21923287671274</v>
      </c>
      <c r="AJ37" s="46">
        <v>431.0025205479458</v>
      </c>
      <c r="AK37" s="46">
        <v>426.76814207650335</v>
      </c>
      <c r="AL37" s="46">
        <v>414.91336986301343</v>
      </c>
      <c r="AM37" s="46">
        <v>420.2928219178082</v>
      </c>
      <c r="AN37" s="46">
        <v>435.08421917808255</v>
      </c>
      <c r="AO37" s="46">
        <v>460.276721311475</v>
      </c>
      <c r="AP37" s="46">
        <v>479.19945205479445</v>
      </c>
      <c r="AQ37" s="46">
        <v>516.1958904109595</v>
      </c>
      <c r="AR37" s="46">
        <v>534.5990136986306</v>
      </c>
      <c r="AS37" s="46">
        <v>553.848142076503</v>
      </c>
      <c r="AT37" s="47">
        <v>553.2231780821916</v>
      </c>
      <c r="AU37" s="16">
        <v>0.011622653284778517</v>
      </c>
      <c r="AV37" s="16">
        <v>0.0065712186068783585</v>
      </c>
    </row>
    <row r="38" ht="11.25" customHeight="1">
      <c r="A38" s="14" t="s">
        <v>154</v>
      </c>
      <c r="B38" s="46">
        <v>55.142465753424716</v>
      </c>
      <c r="C38" s="46">
        <v>58.557698630137054</v>
      </c>
      <c r="D38" s="46">
        <v>64.54739726027395</v>
      </c>
      <c r="E38" s="46">
        <v>69.2560655737705</v>
      </c>
      <c r="F38" s="46">
        <v>78.15890410958892</v>
      </c>
      <c r="G38" s="46">
        <v>92.37084931506851</v>
      </c>
      <c r="H38" s="46">
        <v>109.07413698630137</v>
      </c>
      <c r="I38" s="46">
        <v>117.04240437158461</v>
      </c>
      <c r="J38" s="46">
        <v>124.82515068493171</v>
      </c>
      <c r="K38" s="46">
        <v>130.54312328767125</v>
      </c>
      <c r="L38" s="46">
        <v>135.7989589041095</v>
      </c>
      <c r="M38" s="46">
        <v>141.1419672131148</v>
      </c>
      <c r="N38" s="46">
        <v>141.84953424657536</v>
      </c>
      <c r="O38" s="46">
        <v>152.64230136986293</v>
      </c>
      <c r="P38" s="46">
        <v>165.91479452054793</v>
      </c>
      <c r="Q38" s="46">
        <v>172.39010928961767</v>
      </c>
      <c r="R38" s="46">
        <v>180.3964383561643</v>
      </c>
      <c r="S38" s="46">
        <v>193.77660273972614</v>
      </c>
      <c r="T38" s="46">
        <v>193.4750684931506</v>
      </c>
      <c r="U38" s="46">
        <v>193.8795081967214</v>
      </c>
      <c r="V38" s="46">
        <v>181.38942465753428</v>
      </c>
      <c r="W38" s="46">
        <v>197.25457534246587</v>
      </c>
      <c r="X38" s="46">
        <v>188.03808219178094</v>
      </c>
      <c r="Y38" s="46">
        <v>182.92196721311473</v>
      </c>
      <c r="Z38" s="46">
        <v>232.22208219178083</v>
      </c>
      <c r="AA38" s="46">
        <v>229.7852602739726</v>
      </c>
      <c r="AB38" s="46">
        <v>238.7783561643836</v>
      </c>
      <c r="AC38" s="46">
        <v>264.86213114754105</v>
      </c>
      <c r="AD38" s="46">
        <v>251.77254794520542</v>
      </c>
      <c r="AE38" s="46">
        <v>253.49205479452056</v>
      </c>
      <c r="AF38" s="46">
        <v>272.05835616438384</v>
      </c>
      <c r="AG38" s="46">
        <v>258.67311475409844</v>
      </c>
      <c r="AH38" s="46">
        <v>293.48328767123286</v>
      </c>
      <c r="AI38" s="46">
        <v>321.83326027397254</v>
      </c>
      <c r="AJ38" s="46">
        <v>330.36449315068506</v>
      </c>
      <c r="AK38" s="46">
        <v>323.86327868852453</v>
      </c>
      <c r="AL38" s="46">
        <v>327.45402739726063</v>
      </c>
      <c r="AM38" s="46">
        <v>338.04432876712303</v>
      </c>
      <c r="AN38" s="46">
        <v>316.80821917808163</v>
      </c>
      <c r="AO38" s="46">
        <v>321.50814207650296</v>
      </c>
      <c r="AP38" s="46">
        <v>330.7904109589038</v>
      </c>
      <c r="AQ38" s="46">
        <v>299.9784657534246</v>
      </c>
      <c r="AR38" s="46">
        <v>301.6831788014941</v>
      </c>
      <c r="AS38" s="46">
        <v>283.2403542692543</v>
      </c>
      <c r="AT38" s="47">
        <v>269.3090929168187</v>
      </c>
      <c r="AU38" s="16">
        <v>-0.04829822726551947</v>
      </c>
      <c r="AV38" s="16">
        <v>0.003314795679531731</v>
      </c>
    </row>
    <row r="39" ht="11.25" customHeight="1">
      <c r="A39" s="14" t="s">
        <v>79</v>
      </c>
      <c r="B39" s="46">
        <v>145.86684931506858</v>
      </c>
      <c r="C39" s="46">
        <v>152.38958904109583</v>
      </c>
      <c r="D39" s="46">
        <v>173.4536986301369</v>
      </c>
      <c r="E39" s="46">
        <v>183.66147540983596</v>
      </c>
      <c r="F39" s="46">
        <v>204.17041095890409</v>
      </c>
      <c r="G39" s="46">
        <v>221.8334246575342</v>
      </c>
      <c r="H39" s="46">
        <v>225.56964383561643</v>
      </c>
      <c r="I39" s="46">
        <v>239.94409836065566</v>
      </c>
      <c r="J39" s="46">
        <v>269.85726027397254</v>
      </c>
      <c r="K39" s="46">
        <v>248.53863013698646</v>
      </c>
      <c r="L39" s="46">
        <v>283.32219178082187</v>
      </c>
      <c r="M39" s="46">
        <v>315.2128415300547</v>
      </c>
      <c r="N39" s="46">
        <v>338.8501369863014</v>
      </c>
      <c r="O39" s="46">
        <v>373.66493150684954</v>
      </c>
      <c r="P39" s="46">
        <v>395.7572602739723</v>
      </c>
      <c r="Q39" s="46">
        <v>373.88256830601097</v>
      </c>
      <c r="R39" s="46">
        <v>335.20323287671204</v>
      </c>
      <c r="S39" s="46">
        <v>331.9608767123284</v>
      </c>
      <c r="T39" s="46">
        <v>297.1846575342465</v>
      </c>
      <c r="U39" s="46">
        <v>284.1332786885246</v>
      </c>
      <c r="V39" s="46">
        <v>301.7675068493154</v>
      </c>
      <c r="W39" s="46">
        <v>322.12443835616386</v>
      </c>
      <c r="X39" s="46">
        <v>355.346356164384</v>
      </c>
      <c r="Y39" s="46">
        <v>332.4138251366117</v>
      </c>
      <c r="Z39" s="46">
        <v>344.014136986301</v>
      </c>
      <c r="AA39" s="46">
        <v>372.89402739726006</v>
      </c>
      <c r="AB39" s="46">
        <v>308.979452054795</v>
      </c>
      <c r="AC39" s="46">
        <v>258.09032786885246</v>
      </c>
      <c r="AD39" s="46">
        <v>242.03863013698626</v>
      </c>
      <c r="AE39" s="46">
        <v>226.0311780821917</v>
      </c>
      <c r="AF39" s="46">
        <v>274.0824109589041</v>
      </c>
      <c r="AG39" s="46">
        <v>260.2440437158471</v>
      </c>
      <c r="AH39" s="46">
        <v>275.768602739726</v>
      </c>
      <c r="AI39" s="46">
        <v>241.90443835616432</v>
      </c>
      <c r="AJ39" s="46">
        <v>194.90487671232876</v>
      </c>
      <c r="AK39" s="46">
        <v>202.89781420765036</v>
      </c>
      <c r="AL39" s="46">
        <v>217.42246575342463</v>
      </c>
      <c r="AM39" s="46">
        <v>225.560109589041</v>
      </c>
      <c r="AN39" s="46">
        <v>198.94038356164387</v>
      </c>
      <c r="AO39" s="46">
        <v>229.69240437158476</v>
      </c>
      <c r="AP39" s="46">
        <v>222.91539726027403</v>
      </c>
      <c r="AQ39" s="46">
        <v>218.84317808219194</v>
      </c>
      <c r="AR39" s="46">
        <v>222.546191780822</v>
      </c>
      <c r="AS39" s="46">
        <v>220.88915054644812</v>
      </c>
      <c r="AT39" s="47">
        <v>211.3130898649651</v>
      </c>
      <c r="AU39" s="16">
        <v>-0.041934221405678485</v>
      </c>
      <c r="AV39" s="16">
        <v>0.002558112374051064</v>
      </c>
    </row>
    <row r="40" ht="11.25" customHeight="1">
      <c r="A40" s="14" t="s">
        <v>81</v>
      </c>
      <c r="B40" s="49" t="s">
        <v>74</v>
      </c>
      <c r="C40" s="49" t="s">
        <v>74</v>
      </c>
      <c r="D40" s="49" t="s">
        <v>74</v>
      </c>
      <c r="E40" s="49" t="s">
        <v>74</v>
      </c>
      <c r="F40" s="49" t="s">
        <v>74</v>
      </c>
      <c r="G40" s="49" t="s">
        <v>74</v>
      </c>
      <c r="H40" s="49" t="s">
        <v>74</v>
      </c>
      <c r="I40" s="49" t="s">
        <v>74</v>
      </c>
      <c r="J40" s="49" t="s">
        <v>74</v>
      </c>
      <c r="K40" s="49" t="s">
        <v>74</v>
      </c>
      <c r="L40" s="49" t="s">
        <v>74</v>
      </c>
      <c r="M40" s="49" t="s">
        <v>74</v>
      </c>
      <c r="N40" s="49" t="s">
        <v>74</v>
      </c>
      <c r="O40" s="49" t="s">
        <v>74</v>
      </c>
      <c r="P40" s="49" t="s">
        <v>74</v>
      </c>
      <c r="Q40" s="49" t="s">
        <v>74</v>
      </c>
      <c r="R40" s="49" t="s">
        <v>74</v>
      </c>
      <c r="S40" s="49" t="s">
        <v>74</v>
      </c>
      <c r="T40" s="49" t="s">
        <v>74</v>
      </c>
      <c r="U40" s="49" t="s">
        <v>74</v>
      </c>
      <c r="V40" s="46">
        <v>5022.059178082191</v>
      </c>
      <c r="W40" s="46">
        <v>5085.685041095888</v>
      </c>
      <c r="X40" s="46">
        <v>5130.873972602739</v>
      </c>
      <c r="Y40" s="46">
        <v>5079.986939890706</v>
      </c>
      <c r="Z40" s="46">
        <v>5192.490410958899</v>
      </c>
      <c r="AA40" s="46">
        <v>5128.843178082189</v>
      </c>
      <c r="AB40" s="46">
        <v>4999.4406027397235</v>
      </c>
      <c r="AC40" s="46">
        <v>4596.568306010926</v>
      </c>
      <c r="AD40" s="46">
        <v>3874.789041095887</v>
      </c>
      <c r="AE40" s="46">
        <v>3358.575342465758</v>
      </c>
      <c r="AF40" s="46">
        <v>3025.44</v>
      </c>
      <c r="AG40" s="46">
        <v>2685.8387978142073</v>
      </c>
      <c r="AH40" s="46">
        <v>2689.4136986301373</v>
      </c>
      <c r="AI40" s="46">
        <v>2554.0575342465754</v>
      </c>
      <c r="AJ40" s="46">
        <v>2625.301369863013</v>
      </c>
      <c r="AK40" s="46">
        <v>2582.9278688524596</v>
      </c>
      <c r="AL40" s="46">
        <v>2566.246575342466</v>
      </c>
      <c r="AM40" s="46">
        <v>2605.62191780822</v>
      </c>
      <c r="AN40" s="46">
        <v>2622.015890410959</v>
      </c>
      <c r="AO40" s="46">
        <v>2618.5723475128416</v>
      </c>
      <c r="AP40" s="46">
        <v>2601.4142459178092</v>
      </c>
      <c r="AQ40" s="46">
        <v>2709.024846136987</v>
      </c>
      <c r="AR40" s="46">
        <v>2708.0636010328767</v>
      </c>
      <c r="AS40" s="46">
        <v>2817.226177732241</v>
      </c>
      <c r="AT40" s="47">
        <v>2695.1069161369855</v>
      </c>
      <c r="AU40" s="16">
        <v>-0.047807618290555576</v>
      </c>
      <c r="AV40" s="16">
        <v>0.032182619988033796</v>
      </c>
    </row>
    <row r="41" ht="11.25" customHeight="1">
      <c r="A41" s="14" t="s">
        <v>155</v>
      </c>
      <c r="B41" s="46">
        <v>45.91621917808219</v>
      </c>
      <c r="C41" s="46">
        <v>50.485205479452</v>
      </c>
      <c r="D41" s="46">
        <v>56.14032876712327</v>
      </c>
      <c r="E41" s="46">
        <v>62.09770491803278</v>
      </c>
      <c r="F41" s="46">
        <v>66.77572602739725</v>
      </c>
      <c r="G41" s="46">
        <v>80.38230136986309</v>
      </c>
      <c r="H41" s="46">
        <v>88.85852054794526</v>
      </c>
      <c r="I41" s="46">
        <v>96.82841530054641</v>
      </c>
      <c r="J41" s="46">
        <v>108.86810958904111</v>
      </c>
      <c r="K41" s="46">
        <v>111.33101369863009</v>
      </c>
      <c r="L41" s="46">
        <v>122.59890410958906</v>
      </c>
      <c r="M41" s="46">
        <v>128.98125683060107</v>
      </c>
      <c r="N41" s="46">
        <v>135.42317808219184</v>
      </c>
      <c r="O41" s="46">
        <v>140.1913424657535</v>
      </c>
      <c r="P41" s="46">
        <v>142.56515068493155</v>
      </c>
      <c r="Q41" s="46">
        <v>132.35655737704926</v>
      </c>
      <c r="R41" s="46">
        <v>131.0129863013699</v>
      </c>
      <c r="S41" s="46">
        <v>120.86509589041086</v>
      </c>
      <c r="T41" s="46">
        <v>118.41654794520534</v>
      </c>
      <c r="U41" s="46">
        <v>126.08688524590164</v>
      </c>
      <c r="V41" s="46">
        <v>125.40679452054789</v>
      </c>
      <c r="W41" s="46">
        <v>122.04339726027395</v>
      </c>
      <c r="X41" s="46">
        <v>119.24350684931508</v>
      </c>
      <c r="Y41" s="46">
        <v>116.67169398907103</v>
      </c>
      <c r="Z41" s="46">
        <v>116.22745205479444</v>
      </c>
      <c r="AA41" s="46">
        <v>100.92449315068494</v>
      </c>
      <c r="AB41" s="46">
        <v>89.1042191780822</v>
      </c>
      <c r="AC41" s="46">
        <v>80.91469945355176</v>
      </c>
      <c r="AD41" s="46">
        <v>67.31578082191785</v>
      </c>
      <c r="AE41" s="46">
        <v>70.09057534246574</v>
      </c>
      <c r="AF41" s="46">
        <v>68.65709589041103</v>
      </c>
      <c r="AG41" s="46">
        <v>71.45622950819681</v>
      </c>
      <c r="AH41" s="46">
        <v>71.97884931506844</v>
      </c>
      <c r="AI41" s="46">
        <v>80.41254794520559</v>
      </c>
      <c r="AJ41" s="46">
        <v>73.28739726027386</v>
      </c>
      <c r="AK41" s="46">
        <v>73.12442622950813</v>
      </c>
      <c r="AL41" s="46">
        <v>68.34405479452053</v>
      </c>
      <c r="AM41" s="46">
        <v>75.6518904109589</v>
      </c>
      <c r="AN41" s="46">
        <v>71.36991780821913</v>
      </c>
      <c r="AO41" s="46">
        <v>67.79715846994546</v>
      </c>
      <c r="AP41" s="46">
        <v>81.07939726027395</v>
      </c>
      <c r="AQ41" s="46">
        <v>82.16701369863009</v>
      </c>
      <c r="AR41" s="46">
        <v>86.3667397260275</v>
      </c>
      <c r="AS41" s="46">
        <v>89.83284153005462</v>
      </c>
      <c r="AT41" s="47">
        <v>82.63534919529907</v>
      </c>
      <c r="AU41" s="16">
        <v>-0.08265572937023169</v>
      </c>
      <c r="AV41" s="16">
        <v>0.0010159155583533126</v>
      </c>
    </row>
    <row r="42" ht="11.25" customHeight="1">
      <c r="A42" s="14" t="s">
        <v>156</v>
      </c>
      <c r="B42" s="46">
        <v>277.52224657534236</v>
      </c>
      <c r="C42" s="46">
        <v>329.3064657534252</v>
      </c>
      <c r="D42" s="46">
        <v>400.1568219178082</v>
      </c>
      <c r="E42" s="46">
        <v>424.1487431693989</v>
      </c>
      <c r="F42" s="46">
        <v>484.09336986301355</v>
      </c>
      <c r="G42" s="46">
        <v>551.5521095890415</v>
      </c>
      <c r="H42" s="46">
        <v>611.0224657534255</v>
      </c>
      <c r="I42" s="46">
        <v>641.706666666666</v>
      </c>
      <c r="J42" s="46">
        <v>769.5572602739728</v>
      </c>
      <c r="K42" s="46">
        <v>802.5522739726036</v>
      </c>
      <c r="L42" s="46">
        <v>839.8567671232886</v>
      </c>
      <c r="M42" s="46">
        <v>949.730710382513</v>
      </c>
      <c r="N42" s="46">
        <v>904.9627397260264</v>
      </c>
      <c r="O42" s="46">
        <v>951.4477808219178</v>
      </c>
      <c r="P42" s="46">
        <v>1015.0534246575338</v>
      </c>
      <c r="Q42" s="46">
        <v>1070.2136065573766</v>
      </c>
      <c r="R42" s="46">
        <v>1039.5098082191778</v>
      </c>
      <c r="S42" s="46">
        <v>991.1638356164389</v>
      </c>
      <c r="T42" s="46">
        <v>1008.780767123288</v>
      </c>
      <c r="U42" s="46">
        <v>955.5513114754095</v>
      </c>
      <c r="V42" s="46">
        <v>926.5144109589046</v>
      </c>
      <c r="W42" s="46">
        <v>924.0943561643836</v>
      </c>
      <c r="X42" s="46">
        <v>959.0585205479463</v>
      </c>
      <c r="Y42" s="46">
        <v>989.7404918032786</v>
      </c>
      <c r="Z42" s="46">
        <v>1039.7827397260273</v>
      </c>
      <c r="AA42" s="46">
        <v>1040.3728767123293</v>
      </c>
      <c r="AB42" s="46">
        <v>1056.4384109589041</v>
      </c>
      <c r="AC42" s="46">
        <v>1112.5709289617487</v>
      </c>
      <c r="AD42" s="46">
        <v>1078.5663013698631</v>
      </c>
      <c r="AE42" s="46">
        <v>1120.4029041095885</v>
      </c>
      <c r="AF42" s="46">
        <v>1176.5757808219166</v>
      </c>
      <c r="AG42" s="46">
        <v>1220.5729508196732</v>
      </c>
      <c r="AH42" s="46">
        <v>1289.7661369863015</v>
      </c>
      <c r="AI42" s="46">
        <v>1380.5498630136976</v>
      </c>
      <c r="AJ42" s="46">
        <v>1422.9675068493143</v>
      </c>
      <c r="AK42" s="46">
        <v>1451.5357377049181</v>
      </c>
      <c r="AL42" s="46">
        <v>1507.80805479452</v>
      </c>
      <c r="AM42" s="46">
        <v>1526.2457534246569</v>
      </c>
      <c r="AN42" s="46">
        <v>1558.9907945205478</v>
      </c>
      <c r="AO42" s="46">
        <v>1592.8909836065582</v>
      </c>
      <c r="AP42" s="46">
        <v>1618.9</v>
      </c>
      <c r="AQ42" s="46">
        <v>1602.035890410959</v>
      </c>
      <c r="AR42" s="46">
        <v>1617.062630136986</v>
      </c>
      <c r="AS42" s="46">
        <v>1573.967377049181</v>
      </c>
      <c r="AT42" s="47">
        <v>1492.2172037260273</v>
      </c>
      <c r="AU42" s="16">
        <v>-0.051951384494999475</v>
      </c>
      <c r="AV42" s="16">
        <v>0.01877652946658476</v>
      </c>
    </row>
    <row r="43" ht="11.25" customHeight="1">
      <c r="A43" s="14" t="s">
        <v>157</v>
      </c>
      <c r="B43" s="46">
        <v>377.9675068493149</v>
      </c>
      <c r="C43" s="46">
        <v>427.14975342465834</v>
      </c>
      <c r="D43" s="46">
        <v>418.85758904109593</v>
      </c>
      <c r="E43" s="46">
        <v>469.7838251366119</v>
      </c>
      <c r="F43" s="46">
        <v>530.6728767123288</v>
      </c>
      <c r="G43" s="46">
        <v>576.5583561643832</v>
      </c>
      <c r="H43" s="46">
        <v>544.060273972603</v>
      </c>
      <c r="I43" s="46">
        <v>555.2002185792354</v>
      </c>
      <c r="J43" s="46">
        <v>577.469863013699</v>
      </c>
      <c r="K43" s="46">
        <v>520.7344657534244</v>
      </c>
      <c r="L43" s="46">
        <v>516.3016986301368</v>
      </c>
      <c r="M43" s="46">
        <v>578.0195628415305</v>
      </c>
      <c r="N43" s="46">
        <v>559.6101917808214</v>
      </c>
      <c r="O43" s="46">
        <v>531.6742465753424</v>
      </c>
      <c r="P43" s="46">
        <v>547.2887671232883</v>
      </c>
      <c r="Q43" s="46">
        <v>498.3508196721305</v>
      </c>
      <c r="R43" s="46">
        <v>453.92684931506835</v>
      </c>
      <c r="S43" s="46">
        <v>417.57945205479444</v>
      </c>
      <c r="T43" s="46">
        <v>377.48219178082206</v>
      </c>
      <c r="U43" s="46">
        <v>359.6683060109293</v>
      </c>
      <c r="V43" s="46">
        <v>373.44931506849304</v>
      </c>
      <c r="W43" s="46">
        <v>384.4641095890413</v>
      </c>
      <c r="X43" s="46">
        <v>355.07972602739716</v>
      </c>
      <c r="Y43" s="46">
        <v>340.6748633879778</v>
      </c>
      <c r="Z43" s="46">
        <v>343.2660273972599</v>
      </c>
      <c r="AA43" s="46">
        <v>341.1646575342461</v>
      </c>
      <c r="AB43" s="46">
        <v>325.9550684931502</v>
      </c>
      <c r="AC43" s="46">
        <v>342.9232240437153</v>
      </c>
      <c r="AD43" s="46">
        <v>335.1424657534247</v>
      </c>
      <c r="AE43" s="46">
        <v>354.16136986301325</v>
      </c>
      <c r="AF43" s="46">
        <v>337.5208219178081</v>
      </c>
      <c r="AG43" s="46">
        <v>361.7674863387978</v>
      </c>
      <c r="AH43" s="46">
        <v>336.12547945205455</v>
      </c>
      <c r="AI43" s="46">
        <v>338.10410958904106</v>
      </c>
      <c r="AJ43" s="46">
        <v>336.7202739726027</v>
      </c>
      <c r="AK43" s="46">
        <v>317.7549180327874</v>
      </c>
      <c r="AL43" s="46">
        <v>318.0498630136982</v>
      </c>
      <c r="AM43" s="46">
        <v>317.37726027397287</v>
      </c>
      <c r="AN43" s="46">
        <v>331.5649315068492</v>
      </c>
      <c r="AO43" s="46">
        <v>318.7037035519127</v>
      </c>
      <c r="AP43" s="46">
        <v>314.7091002739728</v>
      </c>
      <c r="AQ43" s="46">
        <v>322.18</v>
      </c>
      <c r="AR43" s="46">
        <v>307.9332602739727</v>
      </c>
      <c r="AS43" s="46">
        <v>302.28740437158467</v>
      </c>
      <c r="AT43" s="47">
        <v>286.8032988023056</v>
      </c>
      <c r="AU43" s="16">
        <v>-0.056634853036405475</v>
      </c>
      <c r="AV43" s="16">
        <v>0.003521943107861783</v>
      </c>
    </row>
    <row r="44" ht="11.25" customHeight="1">
      <c r="A44" s="14" t="s">
        <v>158</v>
      </c>
      <c r="B44" s="46">
        <v>166.53353424657544</v>
      </c>
      <c r="C44" s="46">
        <v>177.24224657534234</v>
      </c>
      <c r="D44" s="46">
        <v>191.11304109589045</v>
      </c>
      <c r="E44" s="46">
        <v>211.07136612021824</v>
      </c>
      <c r="F44" s="46">
        <v>230.11928767123317</v>
      </c>
      <c r="G44" s="46">
        <v>257.85528767123265</v>
      </c>
      <c r="H44" s="46">
        <v>273.87643835616456</v>
      </c>
      <c r="I44" s="46">
        <v>280.0610928961752</v>
      </c>
      <c r="J44" s="46">
        <v>302.0056986301372</v>
      </c>
      <c r="K44" s="46">
        <v>269.27643835616396</v>
      </c>
      <c r="L44" s="46">
        <v>259.6964931506852</v>
      </c>
      <c r="M44" s="46">
        <v>268.99699453551875</v>
      </c>
      <c r="N44" s="46">
        <v>271.3068493150682</v>
      </c>
      <c r="O44" s="46">
        <v>279.5414246575344</v>
      </c>
      <c r="P44" s="46">
        <v>268.49857534246576</v>
      </c>
      <c r="Q44" s="46">
        <v>268.1190710382516</v>
      </c>
      <c r="R44" s="46">
        <v>249.58169863013705</v>
      </c>
      <c r="S44" s="46">
        <v>236.6340273972604</v>
      </c>
      <c r="T44" s="46">
        <v>258.8789589041093</v>
      </c>
      <c r="U44" s="46">
        <v>250.04049180327883</v>
      </c>
      <c r="V44" s="46">
        <v>255.55320547945223</v>
      </c>
      <c r="W44" s="46">
        <v>278.81424657534217</v>
      </c>
      <c r="X44" s="46">
        <v>263.43561643835653</v>
      </c>
      <c r="Y44" s="46">
        <v>264.02377049180365</v>
      </c>
      <c r="Z44" s="46">
        <v>254.56767123287665</v>
      </c>
      <c r="AA44" s="46">
        <v>272.53917808219165</v>
      </c>
      <c r="AB44" s="46">
        <v>277.4</v>
      </c>
      <c r="AC44" s="46">
        <v>280.6207650273222</v>
      </c>
      <c r="AD44" s="46">
        <v>263.91013698630104</v>
      </c>
      <c r="AE44" s="46">
        <v>272.3271780821922</v>
      </c>
      <c r="AF44" s="46">
        <v>252.78027397260254</v>
      </c>
      <c r="AG44" s="46">
        <v>261.1734972677592</v>
      </c>
      <c r="AH44" s="46">
        <v>275.56</v>
      </c>
      <c r="AI44" s="46">
        <v>279.0005479452051</v>
      </c>
      <c r="AJ44" s="46">
        <v>271.21917808219183</v>
      </c>
      <c r="AK44" s="46">
        <v>262.6087431693989</v>
      </c>
      <c r="AL44" s="46">
        <v>280.7610958904107</v>
      </c>
      <c r="AM44" s="46">
        <v>266.6945205479448</v>
      </c>
      <c r="AN44" s="46">
        <v>259.4484931506851</v>
      </c>
      <c r="AO44" s="46">
        <v>257.54234972677597</v>
      </c>
      <c r="AP44" s="46">
        <v>262.4232723578081</v>
      </c>
      <c r="AQ44" s="46">
        <v>268.53787190015044</v>
      </c>
      <c r="AR44" s="46">
        <v>242.92671606575342</v>
      </c>
      <c r="AS44" s="46">
        <v>257.78952191745867</v>
      </c>
      <c r="AT44" s="47">
        <v>262.0866917808224</v>
      </c>
      <c r="AU44" s="16">
        <v>0.018821879733245117</v>
      </c>
      <c r="AV44" s="16">
        <v>0.0031568873481736134</v>
      </c>
    </row>
    <row r="45" ht="11.25" customHeight="1">
      <c r="A45" s="14" t="s">
        <v>159</v>
      </c>
      <c r="B45" s="46">
        <v>99.07336986301374</v>
      </c>
      <c r="C45" s="46">
        <v>91.69095890410954</v>
      </c>
      <c r="D45" s="46">
        <v>112.39830136986305</v>
      </c>
      <c r="E45" s="46">
        <v>126.69366120218575</v>
      </c>
      <c r="F45" s="46">
        <v>140.66975342465759</v>
      </c>
      <c r="G45" s="46">
        <v>153.21583561643837</v>
      </c>
      <c r="H45" s="46">
        <v>176.61501369863007</v>
      </c>
      <c r="I45" s="46">
        <v>196.93677595628412</v>
      </c>
      <c r="J45" s="46">
        <v>245.3558356164384</v>
      </c>
      <c r="K45" s="46">
        <v>247.79150684931506</v>
      </c>
      <c r="L45" s="46">
        <v>267.01868493150687</v>
      </c>
      <c r="M45" s="46">
        <v>304.96316939890716</v>
      </c>
      <c r="N45" s="46">
        <v>331.1944657534247</v>
      </c>
      <c r="O45" s="46">
        <v>313.27589041095854</v>
      </c>
      <c r="P45" s="46">
        <v>301.0761643835615</v>
      </c>
      <c r="Q45" s="46">
        <v>301.85131147540983</v>
      </c>
      <c r="R45" s="46">
        <v>315.3175342465759</v>
      </c>
      <c r="S45" s="46">
        <v>336.49095890411</v>
      </c>
      <c r="T45" s="46">
        <v>332.12054794520554</v>
      </c>
      <c r="U45" s="46">
        <v>367.99043715847006</v>
      </c>
      <c r="V45" s="46">
        <v>345.0665753424658</v>
      </c>
      <c r="W45" s="46">
        <v>376.91479452054824</v>
      </c>
      <c r="X45" s="46">
        <v>436.20246575342435</v>
      </c>
      <c r="Y45" s="46">
        <v>465.3332240437162</v>
      </c>
      <c r="Z45" s="46">
        <v>441.888328767123</v>
      </c>
      <c r="AA45" s="46">
        <v>470.3820273972605</v>
      </c>
      <c r="AB45" s="46">
        <v>468.67786301369904</v>
      </c>
      <c r="AC45" s="46">
        <v>498.8672131147545</v>
      </c>
      <c r="AD45" s="46">
        <v>573.8329315068484</v>
      </c>
      <c r="AE45" s="46">
        <v>552.7208219178075</v>
      </c>
      <c r="AF45" s="46">
        <v>609.5820821917806</v>
      </c>
      <c r="AG45" s="46">
        <v>635.0990163934431</v>
      </c>
      <c r="AH45" s="46">
        <v>645.9921643835617</v>
      </c>
      <c r="AI45" s="46">
        <v>639.6016986301364</v>
      </c>
      <c r="AJ45" s="46">
        <v>638.0338082191784</v>
      </c>
      <c r="AK45" s="46">
        <v>677.0693442622952</v>
      </c>
      <c r="AL45" s="46">
        <v>644.9047671232879</v>
      </c>
      <c r="AM45" s="46">
        <v>655.9415342465755</v>
      </c>
      <c r="AN45" s="46">
        <v>662.4354520547951</v>
      </c>
      <c r="AO45" s="46">
        <v>666.6393197814198</v>
      </c>
      <c r="AP45" s="46">
        <v>655.714505863014</v>
      </c>
      <c r="AQ45" s="46">
        <v>635.4321340325753</v>
      </c>
      <c r="AR45" s="46">
        <v>656.4986615335064</v>
      </c>
      <c r="AS45" s="46">
        <v>662.6215258211407</v>
      </c>
      <c r="AT45" s="47">
        <v>620.8697775536824</v>
      </c>
      <c r="AU45" s="16">
        <v>-0.06471598076516749</v>
      </c>
      <c r="AV45" s="16">
        <v>0.007430703639464294</v>
      </c>
    </row>
    <row r="46" ht="11.25" customHeight="1">
      <c r="A46" s="14" t="s">
        <v>82</v>
      </c>
      <c r="B46" s="49" t="s">
        <v>74</v>
      </c>
      <c r="C46" s="49" t="s">
        <v>74</v>
      </c>
      <c r="D46" s="49" t="s">
        <v>74</v>
      </c>
      <c r="E46" s="49" t="s">
        <v>74</v>
      </c>
      <c r="F46" s="49" t="s">
        <v>74</v>
      </c>
      <c r="G46" s="49" t="s">
        <v>74</v>
      </c>
      <c r="H46" s="49" t="s">
        <v>74</v>
      </c>
      <c r="I46" s="49" t="s">
        <v>74</v>
      </c>
      <c r="J46" s="49" t="s">
        <v>74</v>
      </c>
      <c r="K46" s="49" t="s">
        <v>74</v>
      </c>
      <c r="L46" s="49" t="s">
        <v>74</v>
      </c>
      <c r="M46" s="49" t="s">
        <v>74</v>
      </c>
      <c r="N46" s="49" t="s">
        <v>74</v>
      </c>
      <c r="O46" s="49" t="s">
        <v>74</v>
      </c>
      <c r="P46" s="49" t="s">
        <v>74</v>
      </c>
      <c r="Q46" s="49" t="s">
        <v>74</v>
      </c>
      <c r="R46" s="49" t="s">
        <v>74</v>
      </c>
      <c r="S46" s="49" t="s">
        <v>74</v>
      </c>
      <c r="T46" s="49" t="s">
        <v>74</v>
      </c>
      <c r="U46" s="49" t="s">
        <v>74</v>
      </c>
      <c r="V46" s="46">
        <v>98.11342465753427</v>
      </c>
      <c r="W46" s="46">
        <v>71.52027397260278</v>
      </c>
      <c r="X46" s="46">
        <v>71.52027397260278</v>
      </c>
      <c r="Y46" s="46">
        <v>71.32486338797811</v>
      </c>
      <c r="Z46" s="46">
        <v>71.52027397260278</v>
      </c>
      <c r="AA46" s="46">
        <v>89.932602739726</v>
      </c>
      <c r="AB46" s="46">
        <v>102.20849315068494</v>
      </c>
      <c r="AC46" s="46">
        <v>106.3683060109289</v>
      </c>
      <c r="AD46" s="46">
        <v>63.63506849315068</v>
      </c>
      <c r="AE46" s="46">
        <v>64.4008219178082</v>
      </c>
      <c r="AF46" s="46">
        <v>58.14904109589033</v>
      </c>
      <c r="AG46" s="46">
        <v>64.51311475409838</v>
      </c>
      <c r="AH46" s="46">
        <v>66.72712328767122</v>
      </c>
      <c r="AI46" s="46">
        <v>75.34191780821916</v>
      </c>
      <c r="AJ46" s="46">
        <v>80.15561643835602</v>
      </c>
      <c r="AK46" s="46">
        <v>79.16912568306019</v>
      </c>
      <c r="AL46" s="46">
        <v>82.77671232876715</v>
      </c>
      <c r="AM46" s="46">
        <v>86.36849315068501</v>
      </c>
      <c r="AN46" s="46">
        <v>94.96520547945204</v>
      </c>
      <c r="AO46" s="46">
        <v>95.49098360655736</v>
      </c>
      <c r="AP46" s="46">
        <v>100.15671232876714</v>
      </c>
      <c r="AQ46" s="46">
        <v>118.02767123287676</v>
      </c>
      <c r="AR46" s="46">
        <v>113.3109589041096</v>
      </c>
      <c r="AS46" s="46">
        <v>117.18468273972593</v>
      </c>
      <c r="AT46" s="47">
        <v>119.51001634702182</v>
      </c>
      <c r="AU46" s="16">
        <v>0.01582140076829819</v>
      </c>
      <c r="AV46" s="16">
        <v>0.0013509007055166002</v>
      </c>
    </row>
    <row r="47" ht="11.25" customHeight="1">
      <c r="A47" s="14" t="s">
        <v>160</v>
      </c>
      <c r="B47" s="49" t="s">
        <v>74</v>
      </c>
      <c r="C47" s="49" t="s">
        <v>74</v>
      </c>
      <c r="D47" s="49" t="s">
        <v>74</v>
      </c>
      <c r="E47" s="49" t="s">
        <v>74</v>
      </c>
      <c r="F47" s="49" t="s">
        <v>74</v>
      </c>
      <c r="G47" s="49" t="s">
        <v>74</v>
      </c>
      <c r="H47" s="49" t="s">
        <v>74</v>
      </c>
      <c r="I47" s="49" t="s">
        <v>74</v>
      </c>
      <c r="J47" s="49" t="s">
        <v>74</v>
      </c>
      <c r="K47" s="49" t="s">
        <v>74</v>
      </c>
      <c r="L47" s="49" t="s">
        <v>74</v>
      </c>
      <c r="M47" s="49" t="s">
        <v>74</v>
      </c>
      <c r="N47" s="49" t="s">
        <v>74</v>
      </c>
      <c r="O47" s="49" t="s">
        <v>74</v>
      </c>
      <c r="P47" s="49" t="s">
        <v>74</v>
      </c>
      <c r="Q47" s="49" t="s">
        <v>74</v>
      </c>
      <c r="R47" s="49" t="s">
        <v>74</v>
      </c>
      <c r="S47" s="49" t="s">
        <v>74</v>
      </c>
      <c r="T47" s="49" t="s">
        <v>74</v>
      </c>
      <c r="U47" s="49" t="s">
        <v>74</v>
      </c>
      <c r="V47" s="46">
        <v>1301.2149041095886</v>
      </c>
      <c r="W47" s="46">
        <v>1307.4100273972604</v>
      </c>
      <c r="X47" s="46">
        <v>1361.130410958905</v>
      </c>
      <c r="Y47" s="46">
        <v>1248.2192896174868</v>
      </c>
      <c r="Z47" s="46">
        <v>1197.9370410958904</v>
      </c>
      <c r="AA47" s="46">
        <v>1301.2149041095886</v>
      </c>
      <c r="AB47" s="46">
        <v>1187.632657534246</v>
      </c>
      <c r="AC47" s="46">
        <v>877.4644808743165</v>
      </c>
      <c r="AD47" s="46">
        <v>507.39726027397353</v>
      </c>
      <c r="AE47" s="46">
        <v>411.4958904109593</v>
      </c>
      <c r="AF47" s="46">
        <v>401.27123287671185</v>
      </c>
      <c r="AG47" s="46">
        <v>296.7322404371585</v>
      </c>
      <c r="AH47" s="46">
        <v>292.2164383561641</v>
      </c>
      <c r="AI47" s="46">
        <v>301.88246575342487</v>
      </c>
      <c r="AJ47" s="46">
        <v>271.8301369863013</v>
      </c>
      <c r="AK47" s="46">
        <v>256.3322404371585</v>
      </c>
      <c r="AL47" s="46">
        <v>287.61643835616474</v>
      </c>
      <c r="AM47" s="46">
        <v>285.70213698630147</v>
      </c>
      <c r="AN47" s="46">
        <v>294.76027397260236</v>
      </c>
      <c r="AO47" s="46">
        <v>310.22994535519075</v>
      </c>
      <c r="AP47" s="46">
        <v>296.3432876712333</v>
      </c>
      <c r="AQ47" s="46">
        <v>309.4572054794516</v>
      </c>
      <c r="AR47" s="46">
        <v>339.35495890410937</v>
      </c>
      <c r="AS47" s="46">
        <v>336.3637271649172</v>
      </c>
      <c r="AT47" s="47">
        <v>306.9641693367124</v>
      </c>
      <c r="AU47" s="16">
        <v>-0.08105738444563293</v>
      </c>
      <c r="AV47" s="16">
        <v>0.0036192148171719377</v>
      </c>
    </row>
    <row r="48" ht="11.25" customHeight="1">
      <c r="A48" s="14" t="s">
        <v>83</v>
      </c>
      <c r="B48" s="46">
        <v>1486.3729863013702</v>
      </c>
      <c r="C48" s="46">
        <v>1595.0242191780812</v>
      </c>
      <c r="D48" s="46">
        <v>1717.6346301369872</v>
      </c>
      <c r="E48" s="46">
        <v>1823.9734426229506</v>
      </c>
      <c r="F48" s="46">
        <v>1967.3748493150688</v>
      </c>
      <c r="G48" s="46">
        <v>2081.375342465753</v>
      </c>
      <c r="H48" s="46">
        <v>2090.4785753424653</v>
      </c>
      <c r="I48" s="46">
        <v>2210.6840983606558</v>
      </c>
      <c r="J48" s="46">
        <v>2279.6107945205486</v>
      </c>
      <c r="K48" s="46">
        <v>2120.467726027396</v>
      </c>
      <c r="L48" s="46">
        <v>1860.259671232876</v>
      </c>
      <c r="M48" s="46">
        <v>1848.2515846994538</v>
      </c>
      <c r="N48" s="46">
        <v>1869.9157260273978</v>
      </c>
      <c r="O48" s="46">
        <v>1929.6231780821915</v>
      </c>
      <c r="P48" s="46">
        <v>1946.8136438356157</v>
      </c>
      <c r="Q48" s="46">
        <v>1671.7171038251365</v>
      </c>
      <c r="R48" s="46">
        <v>1558.5910684931503</v>
      </c>
      <c r="S48" s="46">
        <v>1579.5684383561656</v>
      </c>
      <c r="T48" s="46">
        <v>1530.77501369863</v>
      </c>
      <c r="U48" s="46">
        <v>1850.902240437159</v>
      </c>
      <c r="V48" s="46">
        <v>1629.8211506849311</v>
      </c>
      <c r="W48" s="46">
        <v>1646.7605479452068</v>
      </c>
      <c r="X48" s="46">
        <v>1608.321698630137</v>
      </c>
      <c r="Y48" s="46">
        <v>1702.9123497267767</v>
      </c>
      <c r="Z48" s="46">
        <v>1743.6381369863016</v>
      </c>
      <c r="AA48" s="46">
        <v>1761.7702465753407</v>
      </c>
      <c r="AB48" s="46">
        <v>1758.1913424657528</v>
      </c>
      <c r="AC48" s="46">
        <v>1774.8031147540976</v>
      </c>
      <c r="AD48" s="46">
        <v>1791.2655342465746</v>
      </c>
      <c r="AE48" s="46">
        <v>1777.1393424657524</v>
      </c>
      <c r="AF48" s="46">
        <v>1757.1995068493154</v>
      </c>
      <c r="AG48" s="46">
        <v>1797.8137158469951</v>
      </c>
      <c r="AH48" s="46">
        <v>1752.431890410958</v>
      </c>
      <c r="AI48" s="46">
        <v>1740.762191780821</v>
      </c>
      <c r="AJ48" s="46">
        <v>1721.149315068493</v>
      </c>
      <c r="AK48" s="46">
        <v>1697.3733333333346</v>
      </c>
      <c r="AL48" s="46">
        <v>1697.225643835617</v>
      </c>
      <c r="AM48" s="46">
        <v>1693.4299178082194</v>
      </c>
      <c r="AN48" s="46">
        <v>1716.7150684931519</v>
      </c>
      <c r="AO48" s="46">
        <v>1763.705191256831</v>
      </c>
      <c r="AP48" s="46">
        <v>1802.196469176132</v>
      </c>
      <c r="AQ48" s="46">
        <v>1784.9668646066605</v>
      </c>
      <c r="AR48" s="46">
        <v>1714.3259202072825</v>
      </c>
      <c r="AS48" s="46">
        <v>1681.3142319102074</v>
      </c>
      <c r="AT48" s="47">
        <v>1611.3857447381874</v>
      </c>
      <c r="AU48" s="16">
        <v>-0.043039415687740834</v>
      </c>
      <c r="AV48" s="16">
        <v>0.019161413343330255</v>
      </c>
    </row>
    <row r="49" ht="11.25" customHeight="1">
      <c r="A49" s="14" t="s">
        <v>84</v>
      </c>
      <c r="B49" s="49" t="s">
        <v>74</v>
      </c>
      <c r="C49" s="49" t="s">
        <v>74</v>
      </c>
      <c r="D49" s="49" t="s">
        <v>74</v>
      </c>
      <c r="E49" s="49" t="s">
        <v>74</v>
      </c>
      <c r="F49" s="49" t="s">
        <v>74</v>
      </c>
      <c r="G49" s="49" t="s">
        <v>74</v>
      </c>
      <c r="H49" s="49" t="s">
        <v>74</v>
      </c>
      <c r="I49" s="49" t="s">
        <v>74</v>
      </c>
      <c r="J49" s="49" t="s">
        <v>74</v>
      </c>
      <c r="K49" s="49" t="s">
        <v>74</v>
      </c>
      <c r="L49" s="49" t="s">
        <v>74</v>
      </c>
      <c r="M49" s="49" t="s">
        <v>74</v>
      </c>
      <c r="N49" s="49" t="s">
        <v>74</v>
      </c>
      <c r="O49" s="49" t="s">
        <v>74</v>
      </c>
      <c r="P49" s="49" t="s">
        <v>74</v>
      </c>
      <c r="Q49" s="49" t="s">
        <v>74</v>
      </c>
      <c r="R49" s="49" t="s">
        <v>74</v>
      </c>
      <c r="S49" s="49" t="s">
        <v>74</v>
      </c>
      <c r="T49" s="49" t="s">
        <v>74</v>
      </c>
      <c r="U49" s="49" t="s">
        <v>74</v>
      </c>
      <c r="V49" s="46">
        <v>235.5436164383562</v>
      </c>
      <c r="W49" s="46">
        <v>241.68252054794527</v>
      </c>
      <c r="X49" s="46">
        <v>229.34663013698628</v>
      </c>
      <c r="Y49" s="46">
        <v>282.24945355191267</v>
      </c>
      <c r="Z49" s="46">
        <v>270.626904109589</v>
      </c>
      <c r="AA49" s="46">
        <v>204.71550684931503</v>
      </c>
      <c r="AB49" s="46">
        <v>216.35726027397257</v>
      </c>
      <c r="AC49" s="46">
        <v>174.7598360655738</v>
      </c>
      <c r="AD49" s="46">
        <v>156.35682191780813</v>
      </c>
      <c r="AE49" s="46">
        <v>141.31939726027397</v>
      </c>
      <c r="AF49" s="46">
        <v>132.84136986301363</v>
      </c>
      <c r="AG49" s="46">
        <v>129.11726775956296</v>
      </c>
      <c r="AH49" s="46">
        <v>139.47309589041097</v>
      </c>
      <c r="AI49" s="46">
        <v>140.10613698630135</v>
      </c>
      <c r="AJ49" s="46">
        <v>138.0410958904109</v>
      </c>
      <c r="AK49" s="46">
        <v>132.4473224043716</v>
      </c>
      <c r="AL49" s="46">
        <v>130.0446027397261</v>
      </c>
      <c r="AM49" s="46">
        <v>125.37347945205485</v>
      </c>
      <c r="AN49" s="46">
        <v>142.48558904109595</v>
      </c>
      <c r="AO49" s="46">
        <v>133.72131147540983</v>
      </c>
      <c r="AP49" s="46">
        <v>109.49605479452052</v>
      </c>
      <c r="AQ49" s="46">
        <v>102.19479452054797</v>
      </c>
      <c r="AR49" s="46">
        <v>99.2150136986302</v>
      </c>
      <c r="AS49" s="46">
        <v>100.68628029644273</v>
      </c>
      <c r="AT49" s="47">
        <v>100.55417836595207</v>
      </c>
      <c r="AU49" s="16">
        <v>-0.0014901219302604352</v>
      </c>
      <c r="AV49" s="16">
        <v>0.001258156020896796</v>
      </c>
    </row>
    <row r="50" ht="11.25" customHeight="1">
      <c r="A50" s="14" t="s">
        <v>85</v>
      </c>
      <c r="B50" s="46">
        <v>3473.198825424654</v>
      </c>
      <c r="C50" s="46">
        <v>3730.978065534247</v>
      </c>
      <c r="D50" s="46">
        <v>4080.575274301375</v>
      </c>
      <c r="E50" s="46">
        <v>4348.718972459012</v>
      </c>
      <c r="F50" s="46">
        <v>4638.810822794513</v>
      </c>
      <c r="G50" s="46">
        <v>5124.237612712324</v>
      </c>
      <c r="H50" s="46">
        <v>5455.773985753422</v>
      </c>
      <c r="I50" s="46">
        <v>5896.25723409836</v>
      </c>
      <c r="J50" s="46">
        <v>6361.603494356163</v>
      </c>
      <c r="K50" s="46">
        <v>7007.984029282189</v>
      </c>
      <c r="L50" s="46">
        <v>7328.765337205483</v>
      </c>
      <c r="M50" s="46">
        <v>7504.027628415301</v>
      </c>
      <c r="N50" s="46">
        <v>7848.030531682189</v>
      </c>
      <c r="O50" s="46">
        <v>8312.232688547943</v>
      </c>
      <c r="P50" s="46">
        <v>8481.358367671228</v>
      </c>
      <c r="Q50" s="46">
        <v>8827.876167613644</v>
      </c>
      <c r="R50" s="46">
        <v>8909.213423971725</v>
      </c>
      <c r="S50" s="46">
        <v>8864.571232834634</v>
      </c>
      <c r="T50" s="46">
        <v>8772.006339983502</v>
      </c>
      <c r="U50" s="46">
        <v>8731.670976075768</v>
      </c>
      <c r="V50" s="46">
        <v>935.7171506849315</v>
      </c>
      <c r="W50" s="46">
        <v>921.0092054794521</v>
      </c>
      <c r="X50" s="46">
        <v>903.6213698630135</v>
      </c>
      <c r="Y50" s="46">
        <v>935.767868852459</v>
      </c>
      <c r="Z50" s="46">
        <v>893.5250410958905</v>
      </c>
      <c r="AA50" s="46">
        <v>925.5249315068492</v>
      </c>
      <c r="AB50" s="46">
        <v>641.2196712328764</v>
      </c>
      <c r="AC50" s="46">
        <v>582.8590710382517</v>
      </c>
      <c r="AD50" s="46">
        <v>520.3309041095888</v>
      </c>
      <c r="AE50" s="46">
        <v>449.7743013698631</v>
      </c>
      <c r="AF50" s="46">
        <v>439.54476712328756</v>
      </c>
      <c r="AG50" s="46">
        <v>484.8168306010928</v>
      </c>
      <c r="AH50" s="46">
        <v>494.6938630136985</v>
      </c>
      <c r="AI50" s="46">
        <v>481.72230136986275</v>
      </c>
      <c r="AJ50" s="46">
        <v>448.2856986301368</v>
      </c>
      <c r="AK50" s="46">
        <v>416.69224043715843</v>
      </c>
      <c r="AL50" s="46">
        <v>445.0014567123288</v>
      </c>
      <c r="AM50" s="46">
        <v>469.451621369863</v>
      </c>
      <c r="AN50" s="46">
        <v>493.3024528767123</v>
      </c>
      <c r="AO50" s="46">
        <v>502.42012868852447</v>
      </c>
      <c r="AP50" s="46">
        <v>539.7805046575342</v>
      </c>
      <c r="AQ50" s="46">
        <v>549.1567151369866</v>
      </c>
      <c r="AR50" s="46">
        <v>581.522473883886</v>
      </c>
      <c r="AS50" s="46">
        <v>591.7244386678842</v>
      </c>
      <c r="AT50" s="47">
        <v>580.445299373978</v>
      </c>
      <c r="AU50" s="16">
        <v>-0.019614513049824756</v>
      </c>
      <c r="AV50" s="16">
        <v>0.007116417721274206</v>
      </c>
    </row>
    <row r="51" ht="11.25" customHeight="1">
      <c r="A51" s="17" t="s">
        <v>86</v>
      </c>
      <c r="B51" s="48">
        <v>11826.15827747945</v>
      </c>
      <c r="C51" s="48">
        <v>12885.90836690411</v>
      </c>
      <c r="D51" s="48">
        <v>14021.395548273977</v>
      </c>
      <c r="E51" s="48">
        <v>15232.63476480874</v>
      </c>
      <c r="F51" s="48">
        <v>16831.271151561636</v>
      </c>
      <c r="G51" s="48">
        <v>18628.455694904103</v>
      </c>
      <c r="H51" s="48">
        <v>19604.5293830137</v>
      </c>
      <c r="I51" s="48">
        <v>21010.074064699453</v>
      </c>
      <c r="J51" s="48">
        <v>22583.105740931507</v>
      </c>
      <c r="K51" s="48">
        <v>22250.994385446575</v>
      </c>
      <c r="L51" s="48">
        <v>22060.813118027403</v>
      </c>
      <c r="M51" s="48">
        <v>23221.73429508197</v>
      </c>
      <c r="N51" s="48">
        <v>23456.114915243834</v>
      </c>
      <c r="O51" s="48">
        <v>24587.391907726025</v>
      </c>
      <c r="P51" s="48">
        <v>25117.430258082182</v>
      </c>
      <c r="Q51" s="48">
        <v>24388.938244116373</v>
      </c>
      <c r="R51" s="48">
        <v>23506.930876026523</v>
      </c>
      <c r="S51" s="48">
        <v>22772.542082149703</v>
      </c>
      <c r="T51" s="48">
        <v>22343.689531764318</v>
      </c>
      <c r="U51" s="48">
        <v>22429.32816186812</v>
      </c>
      <c r="V51" s="48">
        <v>22406.028232876706</v>
      </c>
      <c r="W51" s="48">
        <v>22969.779328747118</v>
      </c>
      <c r="X51" s="48">
        <v>23118.428849295073</v>
      </c>
      <c r="Y51" s="48">
        <v>23166.866628455286</v>
      </c>
      <c r="Z51" s="48">
        <v>23217.29894521547</v>
      </c>
      <c r="AA51" s="48">
        <v>23472.943506899308</v>
      </c>
      <c r="AB51" s="48">
        <v>23034.238547945206</v>
      </c>
      <c r="AC51" s="48">
        <v>22188.85283060108</v>
      </c>
      <c r="AD51" s="48">
        <v>20715.9804520548</v>
      </c>
      <c r="AE51" s="48">
        <v>19879.39424657534</v>
      </c>
      <c r="AF51" s="48">
        <v>19721.30649316069</v>
      </c>
      <c r="AG51" s="48">
        <v>19573.193983606565</v>
      </c>
      <c r="AH51" s="48">
        <v>19753.249972602745</v>
      </c>
      <c r="AI51" s="48">
        <v>19844.800424657526</v>
      </c>
      <c r="AJ51" s="48">
        <v>19760.146616438353</v>
      </c>
      <c r="AK51" s="48">
        <v>19576.553355191256</v>
      </c>
      <c r="AL51" s="48">
        <v>19766.364059452055</v>
      </c>
      <c r="AM51" s="48">
        <v>19759.8855939726</v>
      </c>
      <c r="AN51" s="48">
        <v>19940.28343919808</v>
      </c>
      <c r="AO51" s="48">
        <v>20138.640902497587</v>
      </c>
      <c r="AP51" s="48">
        <v>20300.538719503234</v>
      </c>
      <c r="AQ51" s="48">
        <v>20498.466407588974</v>
      </c>
      <c r="AR51" s="48">
        <v>20203.350203997208</v>
      </c>
      <c r="AS51" s="48">
        <v>20192.900239972685</v>
      </c>
      <c r="AT51" s="48">
        <v>19371.693203366147</v>
      </c>
      <c r="AU51" s="19">
        <v>-0.042103511044062625</v>
      </c>
      <c r="AV51" s="19">
        <v>0.2354154010373256</v>
      </c>
    </row>
    <row r="52" ht="11.25" customHeight="1"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7"/>
      <c r="AU52" s="16"/>
      <c r="AV52" s="16"/>
    </row>
    <row r="53" ht="11.25" customHeight="1">
      <c r="A53" s="14" t="s">
        <v>87</v>
      </c>
      <c r="B53" s="46">
        <v>201.3438356164383</v>
      </c>
      <c r="C53" s="46">
        <v>222.37413698630138</v>
      </c>
      <c r="D53" s="46">
        <v>245.6292602739727</v>
      </c>
      <c r="E53" s="46">
        <v>270.61874316939867</v>
      </c>
      <c r="F53" s="46">
        <v>299.6991780821915</v>
      </c>
      <c r="G53" s="46">
        <v>331.0304657534247</v>
      </c>
      <c r="H53" s="46">
        <v>365.63435616438295</v>
      </c>
      <c r="I53" s="46">
        <v>403.2941530054643</v>
      </c>
      <c r="J53" s="46">
        <v>472.6243287671229</v>
      </c>
      <c r="K53" s="46">
        <v>502.8910136986294</v>
      </c>
      <c r="L53" s="46">
        <v>570.7958356164387</v>
      </c>
      <c r="M53" s="46">
        <v>599.4822950819668</v>
      </c>
      <c r="N53" s="46">
        <v>638.3180273972598</v>
      </c>
      <c r="O53" s="46">
        <v>645.5905753424659</v>
      </c>
      <c r="P53" s="46">
        <v>691.6823561643826</v>
      </c>
      <c r="Q53" s="46">
        <v>625.1453551912564</v>
      </c>
      <c r="R53" s="46">
        <v>569.9923287671235</v>
      </c>
      <c r="S53" s="46">
        <v>619.4353424657536</v>
      </c>
      <c r="T53" s="46">
        <v>747.8106849315067</v>
      </c>
      <c r="U53" s="46">
        <v>811.7267759562837</v>
      </c>
      <c r="V53" s="46">
        <v>893.1073972602733</v>
      </c>
      <c r="W53" s="46">
        <v>862.7813698630127</v>
      </c>
      <c r="X53" s="46">
        <v>890.8578082191792</v>
      </c>
      <c r="Y53" s="46">
        <v>773.818032786886</v>
      </c>
      <c r="Z53" s="46">
        <v>881.6523287671234</v>
      </c>
      <c r="AA53" s="46">
        <v>950.5358904109592</v>
      </c>
      <c r="AB53" s="46">
        <v>995.2150684931513</v>
      </c>
      <c r="AC53" s="46">
        <v>1017.3221311475407</v>
      </c>
      <c r="AD53" s="46">
        <v>1043.977260273973</v>
      </c>
      <c r="AE53" s="46">
        <v>1099.4183561643833</v>
      </c>
      <c r="AF53" s="46">
        <v>1205.9610958904116</v>
      </c>
      <c r="AG53" s="46">
        <v>1259.266393442622</v>
      </c>
      <c r="AH53" s="46">
        <v>1238.522136986301</v>
      </c>
      <c r="AI53" s="46">
        <v>1194.2863561643837</v>
      </c>
      <c r="AJ53" s="46">
        <v>1221.4225753424669</v>
      </c>
      <c r="AK53" s="46">
        <v>1300.513715846995</v>
      </c>
      <c r="AL53" s="46">
        <v>1314.451123287672</v>
      </c>
      <c r="AM53" s="46">
        <v>1413.257643835616</v>
      </c>
      <c r="AN53" s="46">
        <v>1498.3840547945197</v>
      </c>
      <c r="AO53" s="46">
        <v>1558.364207650274</v>
      </c>
      <c r="AP53" s="46">
        <v>1619.5682015861444</v>
      </c>
      <c r="AQ53" s="46">
        <v>1693.0395085463454</v>
      </c>
      <c r="AR53" s="46">
        <v>1684.8716635143976</v>
      </c>
      <c r="AS53" s="46">
        <v>1761.317956766694</v>
      </c>
      <c r="AT53" s="47">
        <v>1740.6612015418093</v>
      </c>
      <c r="AU53" s="16">
        <v>-0.013228747579329125</v>
      </c>
      <c r="AV53" s="16">
        <v>0.02152797272791108</v>
      </c>
    </row>
    <row r="54" ht="11.25" customHeight="1">
      <c r="A54" s="14" t="s">
        <v>89</v>
      </c>
      <c r="B54" s="46">
        <v>104.26427397260271</v>
      </c>
      <c r="C54" s="46">
        <v>101.08536986301361</v>
      </c>
      <c r="D54" s="46">
        <v>97.98668493150689</v>
      </c>
      <c r="E54" s="46">
        <v>94.7341530054645</v>
      </c>
      <c r="F54" s="46">
        <v>92.0781917808219</v>
      </c>
      <c r="G54" s="46">
        <v>89.242904109589</v>
      </c>
      <c r="H54" s="46">
        <v>87.79353424657532</v>
      </c>
      <c r="I54" s="46">
        <v>95.00322404371589</v>
      </c>
      <c r="J54" s="46">
        <v>89.890301369863</v>
      </c>
      <c r="K54" s="46">
        <v>82.27841095890417</v>
      </c>
      <c r="L54" s="46">
        <v>63.66350684931516</v>
      </c>
      <c r="M54" s="46">
        <v>74.9592349726776</v>
      </c>
      <c r="N54" s="46">
        <v>72.7471780821918</v>
      </c>
      <c r="O54" s="46">
        <v>78.68186301369866</v>
      </c>
      <c r="P54" s="46">
        <v>87.90016438356169</v>
      </c>
      <c r="Q54" s="46">
        <v>86.69262295081971</v>
      </c>
      <c r="R54" s="46">
        <v>114.82383561643833</v>
      </c>
      <c r="S54" s="46">
        <v>128.87041095890402</v>
      </c>
      <c r="T54" s="46">
        <v>144.38356164383558</v>
      </c>
      <c r="U54" s="46">
        <v>159.3357923497269</v>
      </c>
      <c r="V54" s="46">
        <v>161.51506849315064</v>
      </c>
      <c r="W54" s="46">
        <v>167.4350684931507</v>
      </c>
      <c r="X54" s="46">
        <v>165.15452054794534</v>
      </c>
      <c r="Y54" s="46">
        <v>162.42213114754088</v>
      </c>
      <c r="Z54" s="46">
        <v>161.49232876712347</v>
      </c>
      <c r="AA54" s="46">
        <v>106.4449315068493</v>
      </c>
      <c r="AB54" s="46">
        <v>72.33041095890411</v>
      </c>
      <c r="AC54" s="46">
        <v>110.37431693989072</v>
      </c>
      <c r="AD54" s="46">
        <v>101.4328767123287</v>
      </c>
      <c r="AE54" s="46">
        <v>124.25808219178087</v>
      </c>
      <c r="AF54" s="46">
        <v>129.47753424657546</v>
      </c>
      <c r="AG54" s="46">
        <v>125.65628415300544</v>
      </c>
      <c r="AH54" s="46">
        <v>145.20739726027398</v>
      </c>
      <c r="AI54" s="46">
        <v>215.77264383561644</v>
      </c>
      <c r="AJ54" s="46">
        <v>243.08471232876718</v>
      </c>
      <c r="AK54" s="46">
        <v>245.77641530054638</v>
      </c>
      <c r="AL54" s="46">
        <v>251.3014260273972</v>
      </c>
      <c r="AM54" s="46">
        <v>270.93510273972606</v>
      </c>
      <c r="AN54" s="46">
        <v>295.90172602739733</v>
      </c>
      <c r="AO54" s="46">
        <v>326.6307868852464</v>
      </c>
      <c r="AP54" s="46">
        <v>359.0489589041101</v>
      </c>
      <c r="AQ54" s="46">
        <v>333.0733774024494</v>
      </c>
      <c r="AR54" s="46">
        <v>338.20413698630136</v>
      </c>
      <c r="AS54" s="46">
        <v>369.8943192918033</v>
      </c>
      <c r="AT54" s="47">
        <v>418.52383624657534</v>
      </c>
      <c r="AU54" s="16">
        <v>0.09789091265041017</v>
      </c>
      <c r="AV54" s="16">
        <v>0.004946458022640002</v>
      </c>
    </row>
    <row r="55" ht="11.25" customHeight="1">
      <c r="A55" s="14" t="s">
        <v>91</v>
      </c>
      <c r="B55" s="46">
        <v>1.02</v>
      </c>
      <c r="C55" s="46">
        <v>1.0169863013698635</v>
      </c>
      <c r="D55" s="46">
        <v>1.5517808219178073</v>
      </c>
      <c r="E55" s="46">
        <v>1.9857923497267764</v>
      </c>
      <c r="F55" s="46">
        <v>2.3019178082191805</v>
      </c>
      <c r="G55" s="46">
        <v>1.9750684931506857</v>
      </c>
      <c r="H55" s="46">
        <v>1.9093150684931506</v>
      </c>
      <c r="I55" s="46">
        <v>2.266120218579236</v>
      </c>
      <c r="J55" s="46">
        <v>2.943013698630141</v>
      </c>
      <c r="K55" s="46">
        <v>4.0153424657534265</v>
      </c>
      <c r="L55" s="46">
        <v>4.783561643835611</v>
      </c>
      <c r="M55" s="46">
        <v>6.583606557377044</v>
      </c>
      <c r="N55" s="46">
        <v>8.660547945205476</v>
      </c>
      <c r="O55" s="46">
        <v>8.539452054794515</v>
      </c>
      <c r="P55" s="46">
        <v>9.24246575342465</v>
      </c>
      <c r="Q55" s="46">
        <v>16.948907103825128</v>
      </c>
      <c r="R55" s="46">
        <v>18.533972602739734</v>
      </c>
      <c r="S55" s="46">
        <v>27.28931506849311</v>
      </c>
      <c r="T55" s="46">
        <v>30.250958904109602</v>
      </c>
      <c r="U55" s="46">
        <v>33.57486338797812</v>
      </c>
      <c r="V55" s="46">
        <v>44.253972602739786</v>
      </c>
      <c r="W55" s="46">
        <v>50.859726027397315</v>
      </c>
      <c r="X55" s="46">
        <v>53.94657534246578</v>
      </c>
      <c r="Y55" s="46">
        <v>38.34125683060106</v>
      </c>
      <c r="Z55" s="46">
        <v>42.40328767123289</v>
      </c>
      <c r="AA55" s="46">
        <v>43.33835616438354</v>
      </c>
      <c r="AB55" s="46">
        <v>39.10328767123292</v>
      </c>
      <c r="AC55" s="46">
        <v>40.4806010928962</v>
      </c>
      <c r="AD55" s="46">
        <v>41.29095890410963</v>
      </c>
      <c r="AE55" s="46">
        <v>43.79342465753424</v>
      </c>
      <c r="AF55" s="46">
        <v>45.696986301369826</v>
      </c>
      <c r="AG55" s="46">
        <v>48.01912568306008</v>
      </c>
      <c r="AH55" s="46">
        <v>50.708767123287714</v>
      </c>
      <c r="AI55" s="46">
        <v>52.02246575342463</v>
      </c>
      <c r="AJ55" s="46">
        <v>51.43452054794521</v>
      </c>
      <c r="AK55" s="46">
        <v>60.47053005464482</v>
      </c>
      <c r="AL55" s="46">
        <v>72.8527397260274</v>
      </c>
      <c r="AM55" s="46">
        <v>89.33349315068492</v>
      </c>
      <c r="AN55" s="46">
        <v>104.92036986301368</v>
      </c>
      <c r="AO55" s="46">
        <v>121.94199453551911</v>
      </c>
      <c r="AP55" s="46">
        <v>143.92942904109586</v>
      </c>
      <c r="AQ55" s="46">
        <v>158.43389589041095</v>
      </c>
      <c r="AR55" s="46">
        <v>174.47426849315073</v>
      </c>
      <c r="AS55" s="46">
        <v>197.6370464480875</v>
      </c>
      <c r="AT55" s="47">
        <v>209.44278624852063</v>
      </c>
      <c r="AU55" s="16">
        <v>0.05002138945431667</v>
      </c>
      <c r="AV55" s="16">
        <v>0.002113359653600745</v>
      </c>
    </row>
    <row r="56" ht="11.25" customHeight="1">
      <c r="A56" s="14" t="s">
        <v>92</v>
      </c>
      <c r="B56" s="46">
        <v>392.06613698630207</v>
      </c>
      <c r="C56" s="46">
        <v>395.4290958904106</v>
      </c>
      <c r="D56" s="46">
        <v>398.7939178082198</v>
      </c>
      <c r="E56" s="46">
        <v>401.10180327868875</v>
      </c>
      <c r="F56" s="46">
        <v>405.6430136986306</v>
      </c>
      <c r="G56" s="46">
        <v>409.1272876712332</v>
      </c>
      <c r="H56" s="46">
        <v>412.61342465753455</v>
      </c>
      <c r="I56" s="46">
        <v>439.7878688524592</v>
      </c>
      <c r="J56" s="46">
        <v>467.36728767123225</v>
      </c>
      <c r="K56" s="46">
        <v>489.41643835616446</v>
      </c>
      <c r="L56" s="46">
        <v>367.67402739726015</v>
      </c>
      <c r="M56" s="46">
        <v>429.39868852459</v>
      </c>
      <c r="N56" s="46">
        <v>501.53254794520547</v>
      </c>
      <c r="O56" s="46">
        <v>539.2546301369871</v>
      </c>
      <c r="P56" s="46">
        <v>655.738191780822</v>
      </c>
      <c r="Q56" s="46">
        <v>599.4491803278696</v>
      </c>
      <c r="R56" s="46">
        <v>718.1550684931517</v>
      </c>
      <c r="S56" s="46">
        <v>795.392328767124</v>
      </c>
      <c r="T56" s="46">
        <v>868.2391780821923</v>
      </c>
      <c r="U56" s="46">
        <v>918.3166666666664</v>
      </c>
      <c r="V56" s="46">
        <v>944.8895890410959</v>
      </c>
      <c r="W56" s="46">
        <v>941.7175342465747</v>
      </c>
      <c r="X56" s="46">
        <v>981.511506849316</v>
      </c>
      <c r="Y56" s="46">
        <v>997.8562841530062</v>
      </c>
      <c r="Z56" s="46">
        <v>984.6512328767112</v>
      </c>
      <c r="AA56" s="46">
        <v>1170.8936986301374</v>
      </c>
      <c r="AB56" s="46">
        <v>1248.9575342465762</v>
      </c>
      <c r="AC56" s="46">
        <v>1175.8551912568316</v>
      </c>
      <c r="AD56" s="46">
        <v>1214.4698630136977</v>
      </c>
      <c r="AE56" s="46">
        <v>1341.2927123287675</v>
      </c>
      <c r="AF56" s="46">
        <v>1280.163835616438</v>
      </c>
      <c r="AG56" s="46">
        <v>1345.1360655737712</v>
      </c>
      <c r="AH56" s="46">
        <v>1399.694246575343</v>
      </c>
      <c r="AI56" s="46">
        <v>1500.9789041095887</v>
      </c>
      <c r="AJ56" s="46">
        <v>1543.27</v>
      </c>
      <c r="AK56" s="46">
        <v>1579.2193989071047</v>
      </c>
      <c r="AL56" s="46">
        <v>1605.1197808219185</v>
      </c>
      <c r="AM56" s="46">
        <v>1632.0953972602751</v>
      </c>
      <c r="AN56" s="46">
        <v>1758.516547945204</v>
      </c>
      <c r="AO56" s="46">
        <v>1880.2092896174868</v>
      </c>
      <c r="AP56" s="46">
        <v>1987.0782781993569</v>
      </c>
      <c r="AQ56" s="46">
        <v>2064.9632398947138</v>
      </c>
      <c r="AR56" s="46">
        <v>2211.794752777572</v>
      </c>
      <c r="AS56" s="46">
        <v>2389.515436780366</v>
      </c>
      <c r="AT56" s="47">
        <v>2614.227770821541</v>
      </c>
      <c r="AU56" s="16">
        <v>0.09787041527387874</v>
      </c>
      <c r="AV56" s="16">
        <v>0.03138208215006009</v>
      </c>
    </row>
    <row r="57" ht="11.25" customHeight="1">
      <c r="A57" s="14" t="s">
        <v>94</v>
      </c>
      <c r="B57" s="49" t="s">
        <v>132</v>
      </c>
      <c r="C57" s="49" t="s">
        <v>132</v>
      </c>
      <c r="D57" s="46">
        <v>0.6589041095890413</v>
      </c>
      <c r="E57" s="46">
        <v>1.2185792349726778</v>
      </c>
      <c r="F57" s="46">
        <v>2.0194520547945203</v>
      </c>
      <c r="G57" s="46">
        <v>4.315616438356159</v>
      </c>
      <c r="H57" s="46">
        <v>4.967671232876713</v>
      </c>
      <c r="I57" s="46">
        <v>6.801366120218575</v>
      </c>
      <c r="J57" s="46">
        <v>9.867671232876717</v>
      </c>
      <c r="K57" s="46">
        <v>15.328219178082199</v>
      </c>
      <c r="L57" s="46">
        <v>22.933972602739683</v>
      </c>
      <c r="M57" s="46">
        <v>33.41939890710383</v>
      </c>
      <c r="N57" s="46">
        <v>49.521643835616445</v>
      </c>
      <c r="O57" s="46">
        <v>55.790958904109544</v>
      </c>
      <c r="P57" s="46">
        <v>60.60438356164378</v>
      </c>
      <c r="Q57" s="46">
        <v>106.54863387978142</v>
      </c>
      <c r="R57" s="46">
        <v>118.7304109589041</v>
      </c>
      <c r="S57" s="46">
        <v>127.01972602739728</v>
      </c>
      <c r="T57" s="46">
        <v>125.83479452054793</v>
      </c>
      <c r="U57" s="46">
        <v>114.33142076502735</v>
      </c>
      <c r="V57" s="46">
        <v>140.8298630136987</v>
      </c>
      <c r="W57" s="46">
        <v>168.52356164383565</v>
      </c>
      <c r="X57" s="46">
        <v>178.26191780821918</v>
      </c>
      <c r="Y57" s="46">
        <v>220.61475409836044</v>
      </c>
      <c r="Z57" s="46">
        <v>227.15534246575342</v>
      </c>
      <c r="AA57" s="46">
        <v>248.4509589041094</v>
      </c>
      <c r="AB57" s="46">
        <v>318.2315068493154</v>
      </c>
      <c r="AC57" s="46">
        <v>326.23633879781397</v>
      </c>
      <c r="AD57" s="46">
        <v>337.09835616438335</v>
      </c>
      <c r="AE57" s="46">
        <v>354.683561643836</v>
      </c>
      <c r="AF57" s="46">
        <v>349.26301369862983</v>
      </c>
      <c r="AG57" s="46">
        <v>346.8032786885248</v>
      </c>
      <c r="AH57" s="46">
        <v>344.86684931506863</v>
      </c>
      <c r="AI57" s="46">
        <v>283.13506849315036</v>
      </c>
      <c r="AJ57" s="46">
        <v>271.2597260273977</v>
      </c>
      <c r="AK57" s="46">
        <v>257.8874316939891</v>
      </c>
      <c r="AL57" s="46">
        <v>296.6136986301372</v>
      </c>
      <c r="AM57" s="46">
        <v>325.5378082191777</v>
      </c>
      <c r="AN57" s="46">
        <v>340.32493150684877</v>
      </c>
      <c r="AO57" s="46">
        <v>364.46967213114743</v>
      </c>
      <c r="AP57" s="46">
        <v>394.3909589041094</v>
      </c>
      <c r="AQ57" s="46">
        <v>419.96493150684887</v>
      </c>
      <c r="AR57" s="46">
        <v>447.792183507671</v>
      </c>
      <c r="AS57" s="46">
        <v>474.6076891592896</v>
      </c>
      <c r="AT57" s="47">
        <v>455.4179332515066</v>
      </c>
      <c r="AU57" s="16">
        <v>-0.049547703877335314</v>
      </c>
      <c r="AV57" s="16">
        <v>0.0056199157586566415</v>
      </c>
    </row>
    <row r="58" ht="11.25" customHeight="1">
      <c r="A58" s="14" t="s">
        <v>96</v>
      </c>
      <c r="B58" s="46">
        <v>258.9445479452054</v>
      </c>
      <c r="C58" s="46">
        <v>271.53413698630146</v>
      </c>
      <c r="D58" s="46">
        <v>284.79008219178075</v>
      </c>
      <c r="E58" s="46">
        <v>298.00535519125685</v>
      </c>
      <c r="F58" s="46">
        <v>313.52805479452036</v>
      </c>
      <c r="G58" s="46">
        <v>329.0621917808219</v>
      </c>
      <c r="H58" s="46">
        <v>345.3780821917807</v>
      </c>
      <c r="I58" s="46">
        <v>365.528087431694</v>
      </c>
      <c r="J58" s="46">
        <v>386.5358356164383</v>
      </c>
      <c r="K58" s="46">
        <v>393.2157260273971</v>
      </c>
      <c r="L58" s="46">
        <v>408.3935890410961</v>
      </c>
      <c r="M58" s="46">
        <v>441.298306010929</v>
      </c>
      <c r="N58" s="46">
        <v>472.66498630136977</v>
      </c>
      <c r="O58" s="46">
        <v>516.8973698630136</v>
      </c>
      <c r="P58" s="46">
        <v>594.6617534246577</v>
      </c>
      <c r="Q58" s="46">
        <v>615.5122950819672</v>
      </c>
      <c r="R58" s="46">
        <v>685.3808219178082</v>
      </c>
      <c r="S58" s="46">
        <v>693.8</v>
      </c>
      <c r="T58" s="46">
        <v>694.0597260273972</v>
      </c>
      <c r="U58" s="46">
        <v>731.2486338797814</v>
      </c>
      <c r="V58" s="46">
        <v>770.1520547945207</v>
      </c>
      <c r="W58" s="46">
        <v>809.4915068493151</v>
      </c>
      <c r="X58" s="46">
        <v>821.7575342465753</v>
      </c>
      <c r="Y58" s="46">
        <v>882.9685792349726</v>
      </c>
      <c r="Z58" s="46">
        <v>911.3115068493152</v>
      </c>
      <c r="AA58" s="46">
        <v>973.7917808219175</v>
      </c>
      <c r="AB58" s="46">
        <v>924.9742465753418</v>
      </c>
      <c r="AC58" s="46">
        <v>1008.3375409836065</v>
      </c>
      <c r="AD58" s="46">
        <v>1095.001315068493</v>
      </c>
      <c r="AE58" s="46">
        <v>1161.3728219178088</v>
      </c>
      <c r="AF58" s="46">
        <v>1226.874520547945</v>
      </c>
      <c r="AG58" s="46">
        <v>1232.6521857923487</v>
      </c>
      <c r="AH58" s="46">
        <v>1273.7838356164389</v>
      </c>
      <c r="AI58" s="46">
        <v>1304.2029041095882</v>
      </c>
      <c r="AJ58" s="46">
        <v>1358.1973443835616</v>
      </c>
      <c r="AK58" s="46">
        <v>1394.226393442622</v>
      </c>
      <c r="AL58" s="46">
        <v>1438.5310684931503</v>
      </c>
      <c r="AM58" s="46">
        <v>1432.3709589041102</v>
      </c>
      <c r="AN58" s="46">
        <v>1396.156273972602</v>
      </c>
      <c r="AO58" s="46">
        <v>1454.071583202567</v>
      </c>
      <c r="AP58" s="46">
        <v>1506.4145909794524</v>
      </c>
      <c r="AQ58" s="46">
        <v>1577.9661354261668</v>
      </c>
      <c r="AR58" s="46">
        <v>1611.8095962043926</v>
      </c>
      <c r="AS58" s="46">
        <v>1670.9459897842162</v>
      </c>
      <c r="AT58" s="47">
        <v>1707.6867893605074</v>
      </c>
      <c r="AU58" s="16">
        <v>0.021198987161929583</v>
      </c>
      <c r="AV58" s="16">
        <v>0.02104183826854491</v>
      </c>
    </row>
    <row r="59" ht="11.25" customHeight="1">
      <c r="A59" s="17" t="s">
        <v>97</v>
      </c>
      <c r="B59" s="48">
        <v>958.0809863013703</v>
      </c>
      <c r="C59" s="48">
        <v>991.9013698630134</v>
      </c>
      <c r="D59" s="48">
        <v>1029.410630136987</v>
      </c>
      <c r="E59" s="48">
        <v>1067.6644262295083</v>
      </c>
      <c r="F59" s="48">
        <v>1115.2698082191782</v>
      </c>
      <c r="G59" s="48">
        <v>1164.7535342465756</v>
      </c>
      <c r="H59" s="48">
        <v>1218.2963835616433</v>
      </c>
      <c r="I59" s="48">
        <v>1312.6808196721313</v>
      </c>
      <c r="J59" s="48">
        <v>1429.2284383561635</v>
      </c>
      <c r="K59" s="48">
        <v>1487.1451506849307</v>
      </c>
      <c r="L59" s="48">
        <v>1438.2444931506852</v>
      </c>
      <c r="M59" s="48">
        <v>1585.1415300546441</v>
      </c>
      <c r="N59" s="48">
        <v>1743.4449315068487</v>
      </c>
      <c r="O59" s="48">
        <v>1844.7548493150691</v>
      </c>
      <c r="P59" s="48">
        <v>2099.8293150684926</v>
      </c>
      <c r="Q59" s="48">
        <v>2050.2969945355194</v>
      </c>
      <c r="R59" s="48">
        <v>2225.616438356166</v>
      </c>
      <c r="S59" s="48">
        <v>2391.8071232876714</v>
      </c>
      <c r="T59" s="48">
        <v>2610.578904109589</v>
      </c>
      <c r="U59" s="48">
        <v>2768.534153005464</v>
      </c>
      <c r="V59" s="48">
        <v>2954.7479452054795</v>
      </c>
      <c r="W59" s="48">
        <v>3000.8087671232865</v>
      </c>
      <c r="X59" s="48">
        <v>3091.489863013701</v>
      </c>
      <c r="Y59" s="48">
        <v>3076.0210382513674</v>
      </c>
      <c r="Z59" s="48">
        <v>3208.6660273972598</v>
      </c>
      <c r="AA59" s="48">
        <v>3493.4556164383566</v>
      </c>
      <c r="AB59" s="48">
        <v>3598.812054794522</v>
      </c>
      <c r="AC59" s="48">
        <v>3678.60612021858</v>
      </c>
      <c r="AD59" s="48">
        <v>3833.2706301369853</v>
      </c>
      <c r="AE59" s="48">
        <v>4124.81895890411</v>
      </c>
      <c r="AF59" s="48">
        <v>4237.43698630137</v>
      </c>
      <c r="AG59" s="48">
        <v>4357.533333333333</v>
      </c>
      <c r="AH59" s="48">
        <v>4452.783232876713</v>
      </c>
      <c r="AI59" s="48">
        <v>4550.398342465752</v>
      </c>
      <c r="AJ59" s="48">
        <v>4688.668878630138</v>
      </c>
      <c r="AK59" s="48">
        <v>4838.093885245902</v>
      </c>
      <c r="AL59" s="48">
        <v>4978.869836986302</v>
      </c>
      <c r="AM59" s="48">
        <v>5163.530404109591</v>
      </c>
      <c r="AN59" s="48">
        <v>5394.203904109586</v>
      </c>
      <c r="AO59" s="48">
        <v>5705.68753402224</v>
      </c>
      <c r="AP59" s="48">
        <v>6010.43041761427</v>
      </c>
      <c r="AQ59" s="48">
        <v>6247.441088666936</v>
      </c>
      <c r="AR59" s="48">
        <v>6468.946601483486</v>
      </c>
      <c r="AS59" s="48">
        <v>6863.918438230456</v>
      </c>
      <c r="AT59" s="48">
        <v>7145.960317470462</v>
      </c>
      <c r="AU59" s="19">
        <v>0.03828661175502801</v>
      </c>
      <c r="AV59" s="19">
        <v>0.08663162658141345</v>
      </c>
    </row>
    <row r="60" ht="11.25" customHeight="1"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7"/>
      <c r="AU60" s="16"/>
      <c r="AV60" s="16"/>
    </row>
    <row r="61" ht="11.25" customHeight="1">
      <c r="A61" s="14" t="s">
        <v>98</v>
      </c>
      <c r="B61" s="46">
        <v>26.985479452054797</v>
      </c>
      <c r="C61" s="46">
        <v>35.66082191780827</v>
      </c>
      <c r="D61" s="46">
        <v>33.638356164383566</v>
      </c>
      <c r="E61" s="46">
        <v>35.76174863387978</v>
      </c>
      <c r="F61" s="46">
        <v>38.096164383561685</v>
      </c>
      <c r="G61" s="46">
        <v>43.474794520547945</v>
      </c>
      <c r="H61" s="46">
        <v>49.30717808219181</v>
      </c>
      <c r="I61" s="46">
        <v>54.02524590163938</v>
      </c>
      <c r="J61" s="46">
        <v>59.359561643835676</v>
      </c>
      <c r="K61" s="46">
        <v>66.18153424657532</v>
      </c>
      <c r="L61" s="46">
        <v>73.43890410958915</v>
      </c>
      <c r="M61" s="46">
        <v>85.31306010928964</v>
      </c>
      <c r="N61" s="46">
        <v>95.97221917808227</v>
      </c>
      <c r="O61" s="46">
        <v>100.14542465753426</v>
      </c>
      <c r="P61" s="46">
        <v>119.60613698630131</v>
      </c>
      <c r="Q61" s="46">
        <v>121.3210382513661</v>
      </c>
      <c r="R61" s="46">
        <v>131.28410958904107</v>
      </c>
      <c r="S61" s="46">
        <v>138.94630136986314</v>
      </c>
      <c r="T61" s="46">
        <v>156.52383561643833</v>
      </c>
      <c r="U61" s="46">
        <v>173.2762295081967</v>
      </c>
      <c r="V61" s="46">
        <v>177.83424657534246</v>
      </c>
      <c r="W61" s="46">
        <v>181.44547945205483</v>
      </c>
      <c r="X61" s="46">
        <v>184.16630136986305</v>
      </c>
      <c r="Y61" s="46">
        <v>183.35355191256838</v>
      </c>
      <c r="Z61" s="46">
        <v>193.72054794520554</v>
      </c>
      <c r="AA61" s="46">
        <v>214.03698630136986</v>
      </c>
      <c r="AB61" s="46">
        <v>209.30493150684921</v>
      </c>
      <c r="AC61" s="46">
        <v>211.47950819672124</v>
      </c>
      <c r="AD61" s="46">
        <v>210.2726027397261</v>
      </c>
      <c r="AE61" s="46">
        <v>203.96273972602748</v>
      </c>
      <c r="AF61" s="46">
        <v>198.1556164383561</v>
      </c>
      <c r="AG61" s="46">
        <v>187.18852459016398</v>
      </c>
      <c r="AH61" s="46">
        <v>187.23972602739727</v>
      </c>
      <c r="AI61" s="46">
        <v>193.74904109589028</v>
      </c>
      <c r="AJ61" s="46">
        <v>187.12657534246569</v>
      </c>
      <c r="AK61" s="46">
        <v>192.49426229508214</v>
      </c>
      <c r="AL61" s="46">
        <v>199.5523287671233</v>
      </c>
      <c r="AM61" s="46">
        <v>222.05561643835622</v>
      </c>
      <c r="AN61" s="46">
        <v>230.9747945205479</v>
      </c>
      <c r="AO61" s="46">
        <v>240.41393442622922</v>
      </c>
      <c r="AP61" s="46">
        <v>251.34789534246613</v>
      </c>
      <c r="AQ61" s="46">
        <v>259.78972602739725</v>
      </c>
      <c r="AR61" s="46">
        <v>288.449057746575</v>
      </c>
      <c r="AS61" s="46">
        <v>311.2513377049184</v>
      </c>
      <c r="AT61" s="47">
        <v>331.0951834044466</v>
      </c>
      <c r="AU61" s="16">
        <v>0.06489883586675949</v>
      </c>
      <c r="AV61" s="16">
        <v>0.0038366310314587736</v>
      </c>
    </row>
    <row r="62" ht="11.25" customHeight="1">
      <c r="A62" s="14" t="s">
        <v>103</v>
      </c>
      <c r="B62" s="46">
        <v>134.8813698630137</v>
      </c>
      <c r="C62" s="46">
        <v>144.4355616438357</v>
      </c>
      <c r="D62" s="46">
        <v>118.9623561643835</v>
      </c>
      <c r="E62" s="46">
        <v>124.0317486338798</v>
      </c>
      <c r="F62" s="46">
        <v>93.60597260273983</v>
      </c>
      <c r="G62" s="46">
        <v>120.22887671232876</v>
      </c>
      <c r="H62" s="46">
        <v>125.02219178082198</v>
      </c>
      <c r="I62" s="46">
        <v>143.07551912568312</v>
      </c>
      <c r="J62" s="46">
        <v>134.73780821917802</v>
      </c>
      <c r="K62" s="46">
        <v>149.1293698630137</v>
      </c>
      <c r="L62" s="46">
        <v>163.67468493150685</v>
      </c>
      <c r="M62" s="46">
        <v>192.5746448087431</v>
      </c>
      <c r="N62" s="46">
        <v>206.66980821917824</v>
      </c>
      <c r="O62" s="46">
        <v>214.46257534246587</v>
      </c>
      <c r="P62" s="46">
        <v>235.24520547945224</v>
      </c>
      <c r="Q62" s="46">
        <v>263.2296721311476</v>
      </c>
      <c r="R62" s="46">
        <v>303.70843835616415</v>
      </c>
      <c r="S62" s="46">
        <v>344.8920000000005</v>
      </c>
      <c r="T62" s="46">
        <v>379.80427397260246</v>
      </c>
      <c r="U62" s="46">
        <v>408.9049726775961</v>
      </c>
      <c r="V62" s="46">
        <v>416.8567123287676</v>
      </c>
      <c r="W62" s="46">
        <v>419.53583561643836</v>
      </c>
      <c r="X62" s="46">
        <v>436.10915068493114</v>
      </c>
      <c r="Y62" s="46">
        <v>441.97650273224076</v>
      </c>
      <c r="Z62" s="46">
        <v>461.35106849315093</v>
      </c>
      <c r="AA62" s="46">
        <v>477.3719452054797</v>
      </c>
      <c r="AB62" s="46">
        <v>469.65397260273977</v>
      </c>
      <c r="AC62" s="46">
        <v>456.68928961748674</v>
      </c>
      <c r="AD62" s="46">
        <v>438.2779178082188</v>
      </c>
      <c r="AE62" s="46">
        <v>437.3183561643835</v>
      </c>
      <c r="AF62" s="46">
        <v>474.2563287671234</v>
      </c>
      <c r="AG62" s="46">
        <v>500.8020765027328</v>
      </c>
      <c r="AH62" s="46">
        <v>530.9396712328768</v>
      </c>
      <c r="AI62" s="46">
        <v>559.4341369863014</v>
      </c>
      <c r="AJ62" s="46">
        <v>573.381095890412</v>
      </c>
      <c r="AK62" s="46">
        <v>564.2633879781421</v>
      </c>
      <c r="AL62" s="46">
        <v>548.2212054794519</v>
      </c>
      <c r="AM62" s="46">
        <v>534.4674520547949</v>
      </c>
      <c r="AN62" s="46">
        <v>550.1927671232879</v>
      </c>
      <c r="AO62" s="46">
        <v>566.9480874316936</v>
      </c>
      <c r="AP62" s="46">
        <v>628.6418630136993</v>
      </c>
      <c r="AQ62" s="46">
        <v>609.6543561643838</v>
      </c>
      <c r="AR62" s="46">
        <v>650.1974246575346</v>
      </c>
      <c r="AS62" s="46">
        <v>693.0738196721315</v>
      </c>
      <c r="AT62" s="47">
        <v>720.4948000000002</v>
      </c>
      <c r="AU62" s="16">
        <v>0.03555166303334145</v>
      </c>
      <c r="AV62" s="16">
        <v>0.008682455062769734</v>
      </c>
    </row>
    <row r="63" ht="11.25" customHeight="1">
      <c r="A63" s="14" t="s">
        <v>161</v>
      </c>
      <c r="B63" s="46">
        <v>119.44602739726021</v>
      </c>
      <c r="C63" s="46">
        <v>129.7245479452055</v>
      </c>
      <c r="D63" s="46">
        <v>140.804109589041</v>
      </c>
      <c r="E63" s="46">
        <v>152.58524590163935</v>
      </c>
      <c r="F63" s="46">
        <v>168.0868493150685</v>
      </c>
      <c r="G63" s="46">
        <v>182.18767123287674</v>
      </c>
      <c r="H63" s="46">
        <v>198.83972602739735</v>
      </c>
      <c r="I63" s="46">
        <v>215.82459016393446</v>
      </c>
      <c r="J63" s="46">
        <v>238.4706849315069</v>
      </c>
      <c r="K63" s="46">
        <v>232.41589041095892</v>
      </c>
      <c r="L63" s="46">
        <v>247.61041095890417</v>
      </c>
      <c r="M63" s="46">
        <v>249.77732240437163</v>
      </c>
      <c r="N63" s="46">
        <v>247.80191780821934</v>
      </c>
      <c r="O63" s="46">
        <v>260.2008219178083</v>
      </c>
      <c r="P63" s="46">
        <v>246.26931506849309</v>
      </c>
      <c r="Q63" s="46">
        <v>252.56721311475408</v>
      </c>
      <c r="R63" s="46">
        <v>274.67863013698627</v>
      </c>
      <c r="S63" s="46">
        <v>279.04438356164343</v>
      </c>
      <c r="T63" s="46">
        <v>282.49013698630176</v>
      </c>
      <c r="U63" s="46">
        <v>306.680054644809</v>
      </c>
      <c r="V63" s="46">
        <v>300.22410958904135</v>
      </c>
      <c r="W63" s="46">
        <v>290.1180821917806</v>
      </c>
      <c r="X63" s="46">
        <v>307.51369863013673</v>
      </c>
      <c r="Y63" s="46">
        <v>336.8680071454956</v>
      </c>
      <c r="Z63" s="46">
        <v>349.9093316233641</v>
      </c>
      <c r="AA63" s="46">
        <v>353.79065801530714</v>
      </c>
      <c r="AB63" s="46">
        <v>357.3320043619397</v>
      </c>
      <c r="AC63" s="46">
        <v>367.67480792225876</v>
      </c>
      <c r="AD63" s="46">
        <v>382.3849903282305</v>
      </c>
      <c r="AE63" s="46">
        <v>398.87539924487845</v>
      </c>
      <c r="AF63" s="46">
        <v>424.74281441758455</v>
      </c>
      <c r="AG63" s="46">
        <v>435.1459935726136</v>
      </c>
      <c r="AH63" s="46">
        <v>443.7793049396254</v>
      </c>
      <c r="AI63" s="46">
        <v>450.7718825395617</v>
      </c>
      <c r="AJ63" s="46">
        <v>456.9095344200286</v>
      </c>
      <c r="AK63" s="46">
        <v>462.9705319753726</v>
      </c>
      <c r="AL63" s="46">
        <v>474.2891918365669</v>
      </c>
      <c r="AM63" s="46">
        <v>486.1868795938857</v>
      </c>
      <c r="AN63" s="46">
        <v>503.4031113317608</v>
      </c>
      <c r="AO63" s="46">
        <v>514.3080842343538</v>
      </c>
      <c r="AP63" s="46">
        <v>515.724387433397</v>
      </c>
      <c r="AQ63" s="46">
        <v>529.229801764411</v>
      </c>
      <c r="AR63" s="46">
        <v>550.4478442001747</v>
      </c>
      <c r="AS63" s="46">
        <v>532.3014757543258</v>
      </c>
      <c r="AT63" s="47">
        <v>517.9017435498783</v>
      </c>
      <c r="AU63" s="16">
        <v>-0.02886039441829502</v>
      </c>
      <c r="AV63" s="16">
        <v>0.006271110354020168</v>
      </c>
    </row>
    <row r="64" ht="11.25" customHeight="1">
      <c r="A64" s="14" t="s">
        <v>110</v>
      </c>
      <c r="B64" s="46">
        <v>255.56070195994755</v>
      </c>
      <c r="C64" s="46">
        <v>285.26750325212674</v>
      </c>
      <c r="D64" s="46">
        <v>308.8848407647249</v>
      </c>
      <c r="E64" s="46">
        <v>325.0405656444135</v>
      </c>
      <c r="F64" s="46">
        <v>359.2198331266519</v>
      </c>
      <c r="G64" s="46">
        <v>385.62640268044083</v>
      </c>
      <c r="H64" s="46">
        <v>402.65510535866315</v>
      </c>
      <c r="I64" s="46">
        <v>434.9059640044879</v>
      </c>
      <c r="J64" s="46">
        <v>469.1349436150078</v>
      </c>
      <c r="K64" s="46">
        <v>484.9771305013873</v>
      </c>
      <c r="L64" s="46">
        <v>480.15626994892784</v>
      </c>
      <c r="M64" s="46">
        <v>564.8551608418047</v>
      </c>
      <c r="N64" s="46">
        <v>608.2535604768149</v>
      </c>
      <c r="O64" s="46">
        <v>641.587986647589</v>
      </c>
      <c r="P64" s="46">
        <v>695.683646711755</v>
      </c>
      <c r="Q64" s="46">
        <v>748.9145042962521</v>
      </c>
      <c r="R64" s="46">
        <v>780.1448616779178</v>
      </c>
      <c r="S64" s="46">
        <v>828.8659437117608</v>
      </c>
      <c r="T64" s="46">
        <v>807.7341823949773</v>
      </c>
      <c r="U64" s="46">
        <v>788.02646436781</v>
      </c>
      <c r="V64" s="46">
        <v>842.0822582401846</v>
      </c>
      <c r="W64" s="46">
        <v>829.5027668472659</v>
      </c>
      <c r="X64" s="46">
        <v>858.2581538793343</v>
      </c>
      <c r="Y64" s="46">
        <v>892.8743904342416</v>
      </c>
      <c r="Z64" s="46">
        <v>925.6069218479676</v>
      </c>
      <c r="AA64" s="46">
        <v>951.3481247289998</v>
      </c>
      <c r="AB64" s="46">
        <v>963.8127836257995</v>
      </c>
      <c r="AC64" s="46">
        <v>1027.3754704500147</v>
      </c>
      <c r="AD64" s="46">
        <v>1056.9966752361372</v>
      </c>
      <c r="AE64" s="46">
        <v>1106.362909291911</v>
      </c>
      <c r="AF64" s="46">
        <v>1131.2747526013777</v>
      </c>
      <c r="AG64" s="46">
        <v>1154.0981654050095</v>
      </c>
      <c r="AH64" s="46">
        <v>1191.934201810496</v>
      </c>
      <c r="AI64" s="46">
        <v>1208.2402943557897</v>
      </c>
      <c r="AJ64" s="46">
        <v>1272.8958100884363</v>
      </c>
      <c r="AK64" s="46">
        <v>1264.4971982243355</v>
      </c>
      <c r="AL64" s="46">
        <v>1295.3478783899761</v>
      </c>
      <c r="AM64" s="46">
        <v>1309.6407455462202</v>
      </c>
      <c r="AN64" s="46">
        <v>1329.4691344442897</v>
      </c>
      <c r="AO64" s="46">
        <v>1369.0924714137618</v>
      </c>
      <c r="AP64" s="46">
        <v>1404.500230567518</v>
      </c>
      <c r="AQ64" s="46">
        <v>1387.4568407995741</v>
      </c>
      <c r="AR64" s="46">
        <v>1441.9181807005932</v>
      </c>
      <c r="AS64" s="46">
        <v>1508.5679519957025</v>
      </c>
      <c r="AT64" s="47">
        <v>1512.8849068946938</v>
      </c>
      <c r="AU64" s="16">
        <v>0.002856382759347298</v>
      </c>
      <c r="AV64" s="16">
        <v>0.018346068819053953</v>
      </c>
    </row>
    <row r="65" ht="11.25" customHeight="1">
      <c r="A65" s="17" t="s">
        <v>111</v>
      </c>
      <c r="B65" s="48">
        <v>536.8735786722763</v>
      </c>
      <c r="C65" s="48">
        <v>595.0884347589763</v>
      </c>
      <c r="D65" s="48">
        <v>602.2896626825329</v>
      </c>
      <c r="E65" s="48">
        <v>637.4193088138124</v>
      </c>
      <c r="F65" s="48">
        <v>659.0088194280218</v>
      </c>
      <c r="G65" s="48">
        <v>731.5177451461942</v>
      </c>
      <c r="H65" s="48">
        <v>775.8242012490741</v>
      </c>
      <c r="I65" s="48">
        <v>847.8313191957448</v>
      </c>
      <c r="J65" s="48">
        <v>901.7029984095283</v>
      </c>
      <c r="K65" s="48">
        <v>932.7039250219352</v>
      </c>
      <c r="L65" s="48">
        <v>964.8802699489282</v>
      </c>
      <c r="M65" s="48">
        <v>1092.5201881642095</v>
      </c>
      <c r="N65" s="48">
        <v>1158.6975056822946</v>
      </c>
      <c r="O65" s="48">
        <v>1216.3968085653978</v>
      </c>
      <c r="P65" s="48">
        <v>1296.804304246002</v>
      </c>
      <c r="Q65" s="48">
        <v>1386.03242779352</v>
      </c>
      <c r="R65" s="48">
        <v>1489.816039760109</v>
      </c>
      <c r="S65" s="48">
        <v>1591.7486286432675</v>
      </c>
      <c r="T65" s="48">
        <v>1626.5524289703203</v>
      </c>
      <c r="U65" s="48">
        <v>1676.887721198412</v>
      </c>
      <c r="V65" s="48">
        <v>1736.997326733336</v>
      </c>
      <c r="W65" s="48">
        <v>1720.6021641075392</v>
      </c>
      <c r="X65" s="48">
        <v>1786.047304564265</v>
      </c>
      <c r="Y65" s="48">
        <v>1855.072452224546</v>
      </c>
      <c r="Z65" s="48">
        <v>1930.5878699096884</v>
      </c>
      <c r="AA65" s="48">
        <v>1996.5477142511565</v>
      </c>
      <c r="AB65" s="48">
        <v>2000.1036920973286</v>
      </c>
      <c r="AC65" s="48">
        <v>2063.2190761864813</v>
      </c>
      <c r="AD65" s="48">
        <v>2087.9321861123135</v>
      </c>
      <c r="AE65" s="48">
        <v>2146.5194044272002</v>
      </c>
      <c r="AF65" s="48">
        <v>2228.4295122244416</v>
      </c>
      <c r="AG65" s="48">
        <v>2277.23476007052</v>
      </c>
      <c r="AH65" s="48">
        <v>2353.892904010396</v>
      </c>
      <c r="AI65" s="48">
        <v>2412.1953549775426</v>
      </c>
      <c r="AJ65" s="48">
        <v>2490.313015741342</v>
      </c>
      <c r="AK65" s="48">
        <v>2484.2253804729326</v>
      </c>
      <c r="AL65" s="48">
        <v>2517.4106044731184</v>
      </c>
      <c r="AM65" s="48">
        <v>2552.350693633257</v>
      </c>
      <c r="AN65" s="48">
        <v>2614.0398074198856</v>
      </c>
      <c r="AO65" s="48">
        <v>2690.7625775060387</v>
      </c>
      <c r="AP65" s="48">
        <v>2800.2143763570807</v>
      </c>
      <c r="AQ65" s="48">
        <v>2786.1307247557666</v>
      </c>
      <c r="AR65" s="48">
        <v>2931.012507304878</v>
      </c>
      <c r="AS65" s="48">
        <v>3045.1945851270784</v>
      </c>
      <c r="AT65" s="48">
        <v>3082.3766338490186</v>
      </c>
      <c r="AU65" s="19">
        <v>0.01082749547136408</v>
      </c>
      <c r="AV65" s="19">
        <v>0.03713626526730263</v>
      </c>
    </row>
    <row r="66" ht="11.25" customHeight="1"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7"/>
      <c r="AU66" s="16"/>
      <c r="AV66" s="16"/>
    </row>
    <row r="67" ht="11.25" customHeight="1">
      <c r="A67" s="14" t="s">
        <v>112</v>
      </c>
      <c r="B67" s="46">
        <v>349.58717808219177</v>
      </c>
      <c r="C67" s="46">
        <v>373.98180821917776</v>
      </c>
      <c r="D67" s="46">
        <v>407.78487671232904</v>
      </c>
      <c r="E67" s="46">
        <v>448.5064480874321</v>
      </c>
      <c r="F67" s="46">
        <v>481.37561643835625</v>
      </c>
      <c r="G67" s="46">
        <v>503.1432876712328</v>
      </c>
      <c r="H67" s="46">
        <v>531.1581917808213</v>
      </c>
      <c r="I67" s="46">
        <v>531.9822950819678</v>
      </c>
      <c r="J67" s="46">
        <v>582.8459178082192</v>
      </c>
      <c r="K67" s="46">
        <v>602.0523835616441</v>
      </c>
      <c r="L67" s="46">
        <v>596.7238904109583</v>
      </c>
      <c r="M67" s="46">
        <v>619.4951912568306</v>
      </c>
      <c r="N67" s="46">
        <v>647.2080547945202</v>
      </c>
      <c r="O67" s="46">
        <v>652.2505753424659</v>
      </c>
      <c r="P67" s="46">
        <v>663.4694794520544</v>
      </c>
      <c r="Q67" s="46">
        <v>630.8157377049178</v>
      </c>
      <c r="R67" s="46">
        <v>623.7368767123284</v>
      </c>
      <c r="S67" s="46">
        <v>611.225808219178</v>
      </c>
      <c r="T67" s="46">
        <v>588.6651506849316</v>
      </c>
      <c r="U67" s="46">
        <v>611.1398360655741</v>
      </c>
      <c r="V67" s="46">
        <v>590.4817534246571</v>
      </c>
      <c r="W67" s="46">
        <v>611.9565479452061</v>
      </c>
      <c r="X67" s="46">
        <v>624.5567671232882</v>
      </c>
      <c r="Y67" s="46">
        <v>650.8626229508193</v>
      </c>
      <c r="Z67" s="46">
        <v>679.0741369863007</v>
      </c>
      <c r="AA67" s="46">
        <v>693.56405479452</v>
      </c>
      <c r="AB67" s="46">
        <v>675.9353972602747</v>
      </c>
      <c r="AC67" s="46">
        <v>678.743989071039</v>
      </c>
      <c r="AD67" s="46">
        <v>719.603890410959</v>
      </c>
      <c r="AE67" s="46">
        <v>752.8357808219175</v>
      </c>
      <c r="AF67" s="46">
        <v>781.3229041095899</v>
      </c>
      <c r="AG67" s="46">
        <v>793.6589617486333</v>
      </c>
      <c r="AH67" s="46">
        <v>822.4845479452049</v>
      </c>
      <c r="AI67" s="46">
        <v>825.0480547945197</v>
      </c>
      <c r="AJ67" s="46">
        <v>842.9790684931511</v>
      </c>
      <c r="AK67" s="46">
        <v>836.7716393442623</v>
      </c>
      <c r="AL67" s="46">
        <v>845.2901917808222</v>
      </c>
      <c r="AM67" s="46">
        <v>845.8370410958895</v>
      </c>
      <c r="AN67" s="46">
        <v>850.7118904109589</v>
      </c>
      <c r="AO67" s="46">
        <v>856.2921528490984</v>
      </c>
      <c r="AP67" s="46">
        <v>885.6963017449261</v>
      </c>
      <c r="AQ67" s="46">
        <v>918.1084236427762</v>
      </c>
      <c r="AR67" s="46">
        <v>925.4897664198771</v>
      </c>
      <c r="AS67" s="46">
        <v>935.9095405358661</v>
      </c>
      <c r="AT67" s="47">
        <v>941.333799683635</v>
      </c>
      <c r="AU67" s="16">
        <v>0.0077134586098990265</v>
      </c>
      <c r="AV67" s="16">
        <v>0.010991972103822694</v>
      </c>
    </row>
    <row r="68" ht="11.25" customHeight="1">
      <c r="A68" s="14" t="s">
        <v>162</v>
      </c>
      <c r="B68" s="49" t="s">
        <v>101</v>
      </c>
      <c r="C68" s="49" t="s">
        <v>101</v>
      </c>
      <c r="D68" s="49" t="s">
        <v>101</v>
      </c>
      <c r="E68" s="49" t="s">
        <v>101</v>
      </c>
      <c r="F68" s="49" t="s">
        <v>101</v>
      </c>
      <c r="G68" s="49" t="s">
        <v>101</v>
      </c>
      <c r="H68" s="49" t="s">
        <v>101</v>
      </c>
      <c r="I68" s="46">
        <v>15.43540983606557</v>
      </c>
      <c r="J68" s="46">
        <v>17.708547945205478</v>
      </c>
      <c r="K68" s="46">
        <v>19.392931506849326</v>
      </c>
      <c r="L68" s="46">
        <v>22.639068493150678</v>
      </c>
      <c r="M68" s="46">
        <v>24.363934426229502</v>
      </c>
      <c r="N68" s="46">
        <v>23.979561643835606</v>
      </c>
      <c r="O68" s="46">
        <v>26.00695890410961</v>
      </c>
      <c r="P68" s="46">
        <v>28.624054794520557</v>
      </c>
      <c r="Q68" s="46">
        <v>31.8304918032787</v>
      </c>
      <c r="R68" s="46">
        <v>32.378301369863024</v>
      </c>
      <c r="S68" s="46">
        <v>29.626191780821916</v>
      </c>
      <c r="T68" s="46">
        <v>27.054301369863012</v>
      </c>
      <c r="U68" s="46">
        <v>31.93775956284155</v>
      </c>
      <c r="V68" s="46">
        <v>34.811178082191766</v>
      </c>
      <c r="W68" s="46">
        <v>34.72975342465754</v>
      </c>
      <c r="X68" s="46">
        <v>34.21095890410957</v>
      </c>
      <c r="Y68" s="46">
        <v>37.5679234972678</v>
      </c>
      <c r="Z68" s="46">
        <v>41.07676712328766</v>
      </c>
      <c r="AA68" s="46">
        <v>39.256438356164466</v>
      </c>
      <c r="AB68" s="46">
        <v>35.04487671232875</v>
      </c>
      <c r="AC68" s="46">
        <v>37.51464480874312</v>
      </c>
      <c r="AD68" s="46">
        <v>42.877260273972574</v>
      </c>
      <c r="AE68" s="46">
        <v>44.9909589041096</v>
      </c>
      <c r="AF68" s="46">
        <v>58.79167123287667</v>
      </c>
      <c r="AG68" s="46">
        <v>59.6571584699453</v>
      </c>
      <c r="AH68" s="46">
        <v>68.71775342465754</v>
      </c>
      <c r="AI68" s="46">
        <v>76.47671232876716</v>
      </c>
      <c r="AJ68" s="46">
        <v>67.70695890410956</v>
      </c>
      <c r="AK68" s="46">
        <v>66.21672131147535</v>
      </c>
      <c r="AL68" s="46">
        <v>80.11002739726027</v>
      </c>
      <c r="AM68" s="46">
        <v>80.17868493150678</v>
      </c>
      <c r="AN68" s="46">
        <v>82.59517808219188</v>
      </c>
      <c r="AO68" s="46">
        <v>83.00874316939888</v>
      </c>
      <c r="AP68" s="46">
        <v>93.91923287671226</v>
      </c>
      <c r="AQ68" s="46">
        <v>92.58263013698631</v>
      </c>
      <c r="AR68" s="46">
        <v>93.1155616438356</v>
      </c>
      <c r="AS68" s="46">
        <v>92.41567067885376</v>
      </c>
      <c r="AT68" s="47">
        <v>92.82506885696438</v>
      </c>
      <c r="AU68" s="16">
        <v>0.003908777320670298</v>
      </c>
      <c r="AV68" s="16">
        <v>0.0011632541417433866</v>
      </c>
    </row>
    <row r="69" ht="11.25" customHeight="1">
      <c r="A69" s="14" t="s">
        <v>114</v>
      </c>
      <c r="B69" s="46">
        <v>217.17347945205472</v>
      </c>
      <c r="C69" s="46">
        <v>278.84032876712325</v>
      </c>
      <c r="D69" s="46">
        <v>275.42772602739717</v>
      </c>
      <c r="E69" s="46">
        <v>300.34043715846974</v>
      </c>
      <c r="F69" s="46">
        <v>403.7072328767119</v>
      </c>
      <c r="G69" s="46">
        <v>558.5646575342469</v>
      </c>
      <c r="H69" s="46">
        <v>758.9151780821921</v>
      </c>
      <c r="I69" s="46">
        <v>871.2171038251363</v>
      </c>
      <c r="J69" s="46">
        <v>1066.5990136986309</v>
      </c>
      <c r="K69" s="46">
        <v>1226.2463561643833</v>
      </c>
      <c r="L69" s="46">
        <v>1352.6643287671236</v>
      </c>
      <c r="M69" s="46">
        <v>1546.1920218579237</v>
      </c>
      <c r="N69" s="46">
        <v>1637.8426301369857</v>
      </c>
      <c r="O69" s="46">
        <v>1824.8082191780825</v>
      </c>
      <c r="P69" s="46">
        <v>1833.2805479452054</v>
      </c>
      <c r="Q69" s="46">
        <v>1694.2231147540983</v>
      </c>
      <c r="R69" s="46">
        <v>1616.0762191780825</v>
      </c>
      <c r="S69" s="46">
        <v>1601.320821917809</v>
      </c>
      <c r="T69" s="46">
        <v>1642.2668493150686</v>
      </c>
      <c r="U69" s="46">
        <v>1699.5757377049174</v>
      </c>
      <c r="V69" s="46">
        <v>1824.7860273972613</v>
      </c>
      <c r="W69" s="46">
        <v>1941.2170410958902</v>
      </c>
      <c r="X69" s="46">
        <v>2062.1680547945216</v>
      </c>
      <c r="Y69" s="46">
        <v>2211.3531693989066</v>
      </c>
      <c r="Z69" s="46">
        <v>2340.394739726027</v>
      </c>
      <c r="AA69" s="46">
        <v>2322.5249863013696</v>
      </c>
      <c r="AB69" s="46">
        <v>2524.098739726027</v>
      </c>
      <c r="AC69" s="46">
        <v>2739.8783606557377</v>
      </c>
      <c r="AD69" s="46">
        <v>3051.0700821917817</v>
      </c>
      <c r="AE69" s="46">
        <v>3116.0296438356168</v>
      </c>
      <c r="AF69" s="46">
        <v>3394.6733698630137</v>
      </c>
      <c r="AG69" s="46">
        <v>3701.8384699453563</v>
      </c>
      <c r="AH69" s="46">
        <v>4178.826547945207</v>
      </c>
      <c r="AI69" s="46">
        <v>4228.38920547945</v>
      </c>
      <c r="AJ69" s="46">
        <v>4476.984000000002</v>
      </c>
      <c r="AK69" s="46">
        <v>4772.054972677598</v>
      </c>
      <c r="AL69" s="46">
        <v>4871.72745205479</v>
      </c>
      <c r="AM69" s="46">
        <v>5287.7213424657575</v>
      </c>
      <c r="AN69" s="46">
        <v>5802.62049315069</v>
      </c>
      <c r="AO69" s="46">
        <v>6772.25825136612</v>
      </c>
      <c r="AP69" s="46">
        <v>6984.118443561644</v>
      </c>
      <c r="AQ69" s="46">
        <v>7410.456926027395</v>
      </c>
      <c r="AR69" s="46">
        <v>7771.06976438356</v>
      </c>
      <c r="AS69" s="46">
        <v>8086.483316939889</v>
      </c>
      <c r="AT69" s="47">
        <v>8625.208750684931</v>
      </c>
      <c r="AU69" s="16">
        <v>0.06691764848893222</v>
      </c>
      <c r="AV69" s="16">
        <v>0.10422305614056365</v>
      </c>
    </row>
    <row r="70" ht="11.25" customHeight="1">
      <c r="A70" s="14" t="s">
        <v>163</v>
      </c>
      <c r="B70" s="46">
        <v>40.964109589041115</v>
      </c>
      <c r="C70" s="46">
        <v>45.12547945205477</v>
      </c>
      <c r="D70" s="46">
        <v>54.032876712328815</v>
      </c>
      <c r="E70" s="46">
        <v>58.89125683060113</v>
      </c>
      <c r="F70" s="46">
        <v>70.1386301369863</v>
      </c>
      <c r="G70" s="46">
        <v>75.53068493150684</v>
      </c>
      <c r="H70" s="46">
        <v>80.20136986301377</v>
      </c>
      <c r="I70" s="46">
        <v>90.91584699453554</v>
      </c>
      <c r="J70" s="46">
        <v>94.88712328767134</v>
      </c>
      <c r="K70" s="46">
        <v>97.16712328767122</v>
      </c>
      <c r="L70" s="46">
        <v>91.72054794520548</v>
      </c>
      <c r="M70" s="46">
        <v>107.82650273224054</v>
      </c>
      <c r="N70" s="46">
        <v>116.53901369863014</v>
      </c>
      <c r="O70" s="46">
        <v>121.16476712328759</v>
      </c>
      <c r="P70" s="46">
        <v>124.60213698630128</v>
      </c>
      <c r="Q70" s="46">
        <v>126.8256830601093</v>
      </c>
      <c r="R70" s="46">
        <v>134.77501369863026</v>
      </c>
      <c r="S70" s="46">
        <v>131.81594520547947</v>
      </c>
      <c r="T70" s="46">
        <v>118.22504109589039</v>
      </c>
      <c r="U70" s="46">
        <v>109.88562841530054</v>
      </c>
      <c r="V70" s="46">
        <v>104.06443835616453</v>
      </c>
      <c r="W70" s="46">
        <v>102.52443835616431</v>
      </c>
      <c r="X70" s="46">
        <v>101.20635616438348</v>
      </c>
      <c r="Y70" s="46">
        <v>115.6126775956283</v>
      </c>
      <c r="Z70" s="46">
        <v>123.69463013698635</v>
      </c>
      <c r="AA70" s="46">
        <v>130.7790136986301</v>
      </c>
      <c r="AB70" s="46">
        <v>131.02975342465749</v>
      </c>
      <c r="AC70" s="46">
        <v>166.7820218579234</v>
      </c>
      <c r="AD70" s="46">
        <v>174.35260273972605</v>
      </c>
      <c r="AE70" s="46">
        <v>186.62065753424662</v>
      </c>
      <c r="AF70" s="46">
        <v>199.21282191780807</v>
      </c>
      <c r="AG70" s="46">
        <v>194.59431693989072</v>
      </c>
      <c r="AH70" s="46">
        <v>193.10904109589038</v>
      </c>
      <c r="AI70" s="46">
        <v>185.13123287671235</v>
      </c>
      <c r="AJ70" s="46">
        <v>194.28575342465743</v>
      </c>
      <c r="AK70" s="46">
        <v>201.5131147540984</v>
      </c>
      <c r="AL70" s="46">
        <v>244.04164383561644</v>
      </c>
      <c r="AM70" s="46">
        <v>267.9326027397262</v>
      </c>
      <c r="AN70" s="46">
        <v>270.0501369863014</v>
      </c>
      <c r="AO70" s="46">
        <v>315.6601092896174</v>
      </c>
      <c r="AP70" s="46">
        <v>286.706849315069</v>
      </c>
      <c r="AQ70" s="46">
        <v>305.1768656002945</v>
      </c>
      <c r="AR70" s="46">
        <v>324.27903308359316</v>
      </c>
      <c r="AS70" s="46">
        <v>294.2190881281247</v>
      </c>
      <c r="AT70" s="47">
        <v>285.5649334905923</v>
      </c>
      <c r="AU70" s="16">
        <v>-0.028955250304654956</v>
      </c>
      <c r="AV70" s="16">
        <v>0.0036168428153429597</v>
      </c>
    </row>
    <row r="71" ht="11.25" customHeight="1">
      <c r="A71" s="14" t="s">
        <v>115</v>
      </c>
      <c r="B71" s="46">
        <v>253.27589041095888</v>
      </c>
      <c r="C71" s="46">
        <v>282.6185205479453</v>
      </c>
      <c r="D71" s="46">
        <v>290.6235616438356</v>
      </c>
      <c r="E71" s="46">
        <v>325.6701639344259</v>
      </c>
      <c r="F71" s="46">
        <v>393.88361643835617</v>
      </c>
      <c r="G71" s="46">
        <v>391.9516712328766</v>
      </c>
      <c r="H71" s="46">
        <v>416.4365479452057</v>
      </c>
      <c r="I71" s="46">
        <v>447.4874863387972</v>
      </c>
      <c r="J71" s="46">
        <v>473.70186301369773</v>
      </c>
      <c r="K71" s="46">
        <v>464.21391780821943</v>
      </c>
      <c r="L71" s="46">
        <v>476.40032876712337</v>
      </c>
      <c r="M71" s="46">
        <v>502.1151366120224</v>
      </c>
      <c r="N71" s="46">
        <v>541.1861369863011</v>
      </c>
      <c r="O71" s="46">
        <v>587.5963287671235</v>
      </c>
      <c r="P71" s="46">
        <v>632.9678904109586</v>
      </c>
      <c r="Q71" s="46">
        <v>643.0892349726776</v>
      </c>
      <c r="R71" s="46">
        <v>695.9922191780822</v>
      </c>
      <c r="S71" s="46">
        <v>726.4834520547937</v>
      </c>
      <c r="T71" s="46">
        <v>764.6095890410969</v>
      </c>
      <c r="U71" s="46">
        <v>821.946284153005</v>
      </c>
      <c r="V71" s="46">
        <v>895.2219726027392</v>
      </c>
      <c r="W71" s="46">
        <v>943.4690410958907</v>
      </c>
      <c r="X71" s="46">
        <v>973.6252602739721</v>
      </c>
      <c r="Y71" s="46">
        <v>1069.4875956284154</v>
      </c>
      <c r="Z71" s="46">
        <v>1164.1356164383558</v>
      </c>
      <c r="AA71" s="46">
        <v>1211.240219178083</v>
      </c>
      <c r="AB71" s="46">
        <v>1232.649534246576</v>
      </c>
      <c r="AC71" s="46">
        <v>1296.2799453551918</v>
      </c>
      <c r="AD71" s="46">
        <v>1313.0039452054787</v>
      </c>
      <c r="AE71" s="46">
        <v>1412.8417534246576</v>
      </c>
      <c r="AF71" s="46">
        <v>1580.0844931506845</v>
      </c>
      <c r="AG71" s="46">
        <v>1699.9210928961754</v>
      </c>
      <c r="AH71" s="46">
        <v>1828.0173698630142</v>
      </c>
      <c r="AI71" s="46">
        <v>1962.5639999999999</v>
      </c>
      <c r="AJ71" s="46">
        <v>2133.658630136987</v>
      </c>
      <c r="AK71" s="46">
        <v>2253.9360655737705</v>
      </c>
      <c r="AL71" s="46">
        <v>2283.9300273972594</v>
      </c>
      <c r="AM71" s="46">
        <v>2373.8987945205477</v>
      </c>
      <c r="AN71" s="46">
        <v>2419.71189041096</v>
      </c>
      <c r="AO71" s="46">
        <v>2573.3549180327873</v>
      </c>
      <c r="AP71" s="46">
        <v>2569.044602739726</v>
      </c>
      <c r="AQ71" s="46">
        <v>2579.667945205479</v>
      </c>
      <c r="AR71" s="46">
        <v>2837.790609978251</v>
      </c>
      <c r="AS71" s="46">
        <v>3071.388102429615</v>
      </c>
      <c r="AT71" s="47">
        <v>3182.7868747935972</v>
      </c>
      <c r="AU71" s="16">
        <v>0.036987247375875</v>
      </c>
      <c r="AV71" s="16">
        <v>0.038254248150745025</v>
      </c>
    </row>
    <row r="72" ht="11.25" customHeight="1">
      <c r="A72" s="14" t="s">
        <v>116</v>
      </c>
      <c r="B72" s="46">
        <v>123.23287671232869</v>
      </c>
      <c r="C72" s="46">
        <v>118.68164383561651</v>
      </c>
      <c r="D72" s="46">
        <v>115.376</v>
      </c>
      <c r="E72" s="46">
        <v>121.73131147540992</v>
      </c>
      <c r="F72" s="46">
        <v>131.68684931506854</v>
      </c>
      <c r="G72" s="46">
        <v>138.87726027397264</v>
      </c>
      <c r="H72" s="46">
        <v>143.69506849315067</v>
      </c>
      <c r="I72" s="46">
        <v>155.7016393442623</v>
      </c>
      <c r="J72" s="46">
        <v>186.05616438356202</v>
      </c>
      <c r="K72" s="46">
        <v>194.9347945205475</v>
      </c>
      <c r="L72" s="46">
        <v>223.02273972602723</v>
      </c>
      <c r="M72" s="46">
        <v>239.30519125683043</v>
      </c>
      <c r="N72" s="46">
        <v>288.8498630136985</v>
      </c>
      <c r="O72" s="46">
        <v>325.817808219178</v>
      </c>
      <c r="P72" s="46">
        <v>354.73835616438396</v>
      </c>
      <c r="Q72" s="46">
        <v>396.27240437158486</v>
      </c>
      <c r="R72" s="46">
        <v>441.2420273972602</v>
      </c>
      <c r="S72" s="46">
        <v>457.38312328767137</v>
      </c>
      <c r="T72" s="46">
        <v>448.49824657534214</v>
      </c>
      <c r="U72" s="46">
        <v>492.7906010928965</v>
      </c>
      <c r="V72" s="46">
        <v>499.30410958904093</v>
      </c>
      <c r="W72" s="46">
        <v>575.2918356164389</v>
      </c>
      <c r="X72" s="46">
        <v>554.7446575342466</v>
      </c>
      <c r="Y72" s="46">
        <v>576.1994535519121</v>
      </c>
      <c r="Z72" s="46">
        <v>609.151232876712</v>
      </c>
      <c r="AA72" s="46">
        <v>685.2041095890411</v>
      </c>
      <c r="AB72" s="46">
        <v>710.9372602739717</v>
      </c>
      <c r="AC72" s="46">
        <v>757.4549180327865</v>
      </c>
      <c r="AD72" s="46">
        <v>797.650684931506</v>
      </c>
      <c r="AE72" s="46">
        <v>845.0945205479453</v>
      </c>
      <c r="AF72" s="46">
        <v>931.3843835616443</v>
      </c>
      <c r="AG72" s="46">
        <v>933.8144808743172</v>
      </c>
      <c r="AH72" s="46">
        <v>1015.1526027397266</v>
      </c>
      <c r="AI72" s="46">
        <v>951.3386301369868</v>
      </c>
      <c r="AJ72" s="46">
        <v>1018.9205479452046</v>
      </c>
      <c r="AK72" s="46">
        <v>1121.9381863488745</v>
      </c>
      <c r="AL72" s="46">
        <v>1161.5527123574152</v>
      </c>
      <c r="AM72" s="46">
        <v>1190.7000790465238</v>
      </c>
      <c r="AN72" s="46">
        <v>1218.0214122703385</v>
      </c>
      <c r="AO72" s="46">
        <v>1289.9421534406188</v>
      </c>
      <c r="AP72" s="46">
        <v>1289.028804181719</v>
      </c>
      <c r="AQ72" s="46">
        <v>1251.7654783845328</v>
      </c>
      <c r="AR72" s="46">
        <v>1273.088250661079</v>
      </c>
      <c r="AS72" s="46">
        <v>1314.4642616980418</v>
      </c>
      <c r="AT72" s="47">
        <v>1344.2804035218576</v>
      </c>
      <c r="AU72" s="16">
        <v>0.004141935948146935</v>
      </c>
      <c r="AV72" s="16">
        <v>0.015973519215529274</v>
      </c>
    </row>
    <row r="73" ht="11.25" customHeight="1">
      <c r="A73" s="14" t="s">
        <v>164</v>
      </c>
      <c r="B73" s="46">
        <v>1636.6971506849318</v>
      </c>
      <c r="C73" s="46">
        <v>1873.4390958904119</v>
      </c>
      <c r="D73" s="46">
        <v>2293.2577808219185</v>
      </c>
      <c r="E73" s="46">
        <v>2655.229590163931</v>
      </c>
      <c r="F73" s="46">
        <v>3150.70131506849</v>
      </c>
      <c r="G73" s="46">
        <v>3713.387123287669</v>
      </c>
      <c r="H73" s="46">
        <v>4109.540575342463</v>
      </c>
      <c r="I73" s="46">
        <v>4391.780437158476</v>
      </c>
      <c r="J73" s="46">
        <v>5055.440602739726</v>
      </c>
      <c r="K73" s="46">
        <v>4874.211342465755</v>
      </c>
      <c r="L73" s="46">
        <v>4613.9946027397245</v>
      </c>
      <c r="M73" s="46">
        <v>4800.3810928961775</v>
      </c>
      <c r="N73" s="46">
        <v>4940.337808219175</v>
      </c>
      <c r="O73" s="46">
        <v>5184.822328767124</v>
      </c>
      <c r="P73" s="46">
        <v>5249.836356164384</v>
      </c>
      <c r="Q73" s="46">
        <v>4739.2421311475355</v>
      </c>
      <c r="R73" s="46">
        <v>4518.954602739728</v>
      </c>
      <c r="S73" s="46">
        <v>4242.925780821921</v>
      </c>
      <c r="T73" s="46">
        <v>4243.034602739728</v>
      </c>
      <c r="U73" s="46">
        <v>4585.319043715847</v>
      </c>
      <c r="V73" s="46">
        <v>4410.5543561643835</v>
      </c>
      <c r="W73" s="46">
        <v>4467.143726027399</v>
      </c>
      <c r="X73" s="46">
        <v>4476.424301369862</v>
      </c>
      <c r="Y73" s="46">
        <v>4770.787158469947</v>
      </c>
      <c r="Z73" s="46">
        <v>4970.806657534245</v>
      </c>
      <c r="AA73" s="46">
        <v>5257.629939531147</v>
      </c>
      <c r="AB73" s="46">
        <v>5363.412645576336</v>
      </c>
      <c r="AC73" s="46">
        <v>5476.095845884272</v>
      </c>
      <c r="AD73" s="46">
        <v>5405.747136714671</v>
      </c>
      <c r="AE73" s="46">
        <v>5698.066016354893</v>
      </c>
      <c r="AF73" s="46">
        <v>5745.779559295304</v>
      </c>
      <c r="AG73" s="46">
        <v>5775.60258089298</v>
      </c>
      <c r="AH73" s="46">
        <v>5731.295351750663</v>
      </c>
      <c r="AI73" s="46">
        <v>5504.4215609565</v>
      </c>
      <c r="AJ73" s="46">
        <v>5597.502777122095</v>
      </c>
      <c r="AK73" s="46">
        <v>5557.279085111348</v>
      </c>
      <c r="AL73" s="46">
        <v>5422.403366745183</v>
      </c>
      <c r="AM73" s="46">
        <v>5347.410917180553</v>
      </c>
      <c r="AN73" s="46">
        <v>5439.866523791778</v>
      </c>
      <c r="AO73" s="46">
        <v>5268.559802685941</v>
      </c>
      <c r="AP73" s="46">
        <v>5343.401163414615</v>
      </c>
      <c r="AQ73" s="46">
        <v>5213.113477197117</v>
      </c>
      <c r="AR73" s="46">
        <v>5038.7195284798745</v>
      </c>
      <c r="AS73" s="46">
        <v>4846.365055827197</v>
      </c>
      <c r="AT73" s="47">
        <v>4396.120318892784</v>
      </c>
      <c r="AU73" s="16">
        <v>-0.10696542126136444</v>
      </c>
      <c r="AV73" s="16">
        <v>0.0508958742474865</v>
      </c>
    </row>
    <row r="74" ht="11.25" customHeight="1">
      <c r="A74" s="14" t="s">
        <v>117</v>
      </c>
      <c r="B74" s="46">
        <v>41.21057534246573</v>
      </c>
      <c r="C74" s="46">
        <v>48.89068493150687</v>
      </c>
      <c r="D74" s="46">
        <v>48.42400000000006</v>
      </c>
      <c r="E74" s="46">
        <v>48.791256830601185</v>
      </c>
      <c r="F74" s="46">
        <v>50.69084931506855</v>
      </c>
      <c r="G74" s="46">
        <v>57.232109589041116</v>
      </c>
      <c r="H74" s="46">
        <v>62.64778082191772</v>
      </c>
      <c r="I74" s="46">
        <v>70.64573770491812</v>
      </c>
      <c r="J74" s="46">
        <v>81.29923287671238</v>
      </c>
      <c r="K74" s="46">
        <v>82.16016438356169</v>
      </c>
      <c r="L74" s="46">
        <v>89.74290410958908</v>
      </c>
      <c r="M74" s="46">
        <v>97.34639344262298</v>
      </c>
      <c r="N74" s="46">
        <v>109.35545205479454</v>
      </c>
      <c r="O74" s="46">
        <v>120.58186301369858</v>
      </c>
      <c r="P74" s="46">
        <v>145.9567123287672</v>
      </c>
      <c r="Q74" s="46">
        <v>162.43387978142084</v>
      </c>
      <c r="R74" s="46">
        <v>170.62191780821917</v>
      </c>
      <c r="S74" s="46">
        <v>183.6027397260274</v>
      </c>
      <c r="T74" s="46">
        <v>196.3312328767123</v>
      </c>
      <c r="U74" s="46">
        <v>191.85382513661204</v>
      </c>
      <c r="V74" s="46">
        <v>192.9232876712329</v>
      </c>
      <c r="W74" s="46">
        <v>193.8967123287672</v>
      </c>
      <c r="X74" s="46">
        <v>199.007397260274</v>
      </c>
      <c r="Y74" s="46">
        <v>209.7292349726776</v>
      </c>
      <c r="Z74" s="46">
        <v>228.17698630136977</v>
      </c>
      <c r="AA74" s="46">
        <v>271.1052054794521</v>
      </c>
      <c r="AB74" s="46">
        <v>291.61808219178045</v>
      </c>
      <c r="AC74" s="46">
        <v>295.04839344262354</v>
      </c>
      <c r="AD74" s="46">
        <v>329.0902328767123</v>
      </c>
      <c r="AE74" s="46">
        <v>373.5978219178084</v>
      </c>
      <c r="AF74" s="46">
        <v>382.9969863013696</v>
      </c>
      <c r="AG74" s="46">
        <v>407.25803825136643</v>
      </c>
      <c r="AH74" s="46">
        <v>430.73815068493144</v>
      </c>
      <c r="AI74" s="46">
        <v>403.5050547945203</v>
      </c>
      <c r="AJ74" s="46">
        <v>434.84405479452107</v>
      </c>
      <c r="AK74" s="46">
        <v>435.45471038251384</v>
      </c>
      <c r="AL74" s="46">
        <v>442.1087945205476</v>
      </c>
      <c r="AM74" s="46">
        <v>481.7129589041099</v>
      </c>
      <c r="AN74" s="46">
        <v>472.8911780821919</v>
      </c>
      <c r="AO74" s="46">
        <v>485.1201748633882</v>
      </c>
      <c r="AP74" s="46">
        <v>469.0573424657537</v>
      </c>
      <c r="AQ74" s="46">
        <v>458.194021917808</v>
      </c>
      <c r="AR74" s="46">
        <v>480.6027671232879</v>
      </c>
      <c r="AS74" s="46">
        <v>475.5751448087438</v>
      </c>
      <c r="AT74" s="47">
        <v>468.09683561643885</v>
      </c>
      <c r="AU74" s="16">
        <v>-0.016144330310285837</v>
      </c>
      <c r="AV74" s="16">
        <v>0.005514460732707627</v>
      </c>
    </row>
    <row r="75" ht="11.25" customHeight="1">
      <c r="A75" s="14" t="s">
        <v>165</v>
      </c>
      <c r="B75" s="46">
        <v>57.4693698630137</v>
      </c>
      <c r="C75" s="46">
        <v>63.53676712328771</v>
      </c>
      <c r="D75" s="46">
        <v>66.61906849315069</v>
      </c>
      <c r="E75" s="46">
        <v>68.26256830601095</v>
      </c>
      <c r="F75" s="46">
        <v>71.18005479452057</v>
      </c>
      <c r="G75" s="46">
        <v>83.24158904109582</v>
      </c>
      <c r="H75" s="46">
        <v>85.88169863013691</v>
      </c>
      <c r="I75" s="46">
        <v>92.13032786885248</v>
      </c>
      <c r="J75" s="46">
        <v>97.39336986301372</v>
      </c>
      <c r="K75" s="46">
        <v>93.05271232876711</v>
      </c>
      <c r="L75" s="46">
        <v>90.07848493150681</v>
      </c>
      <c r="M75" s="46">
        <v>92.32809289617492</v>
      </c>
      <c r="N75" s="46">
        <v>93.06284931506858</v>
      </c>
      <c r="O75" s="46">
        <v>89.03672602739728</v>
      </c>
      <c r="P75" s="46">
        <v>89.76617260273976</v>
      </c>
      <c r="Q75" s="46">
        <v>87.25318852459021</v>
      </c>
      <c r="R75" s="46">
        <v>83.41903013698624</v>
      </c>
      <c r="S75" s="46">
        <v>83.55517808219177</v>
      </c>
      <c r="T75" s="46">
        <v>80.34724931506852</v>
      </c>
      <c r="U75" s="46">
        <v>81.21478688524589</v>
      </c>
      <c r="V75" s="46">
        <v>78.91214246575339</v>
      </c>
      <c r="W75" s="46">
        <v>80.00372054794514</v>
      </c>
      <c r="X75" s="46">
        <v>84.24998630136987</v>
      </c>
      <c r="Y75" s="46">
        <v>86.77945081967209</v>
      </c>
      <c r="Z75" s="46">
        <v>91.44375616438357</v>
      </c>
      <c r="AA75" s="46">
        <v>103.57893424657526</v>
      </c>
      <c r="AB75" s="46">
        <v>100.18736438356169</v>
      </c>
      <c r="AC75" s="46">
        <v>103.13327595628418</v>
      </c>
      <c r="AD75" s="46">
        <v>100.6949643835616</v>
      </c>
      <c r="AE75" s="46">
        <v>114.88726027397259</v>
      </c>
      <c r="AF75" s="46">
        <v>122.81108493150683</v>
      </c>
      <c r="AG75" s="46">
        <v>120.80798633879775</v>
      </c>
      <c r="AH75" s="46">
        <v>128.661504109589</v>
      </c>
      <c r="AI75" s="46">
        <v>129.24529863013703</v>
      </c>
      <c r="AJ75" s="46">
        <v>130.2931260273972</v>
      </c>
      <c r="AK75" s="46">
        <v>132.58838251366117</v>
      </c>
      <c r="AL75" s="46">
        <v>133.53225479452058</v>
      </c>
      <c r="AM75" s="46">
        <v>139.130594520548</v>
      </c>
      <c r="AN75" s="46">
        <v>149.1693123287672</v>
      </c>
      <c r="AO75" s="46">
        <v>149.32845628415305</v>
      </c>
      <c r="AP75" s="46">
        <v>153.77227397260273</v>
      </c>
      <c r="AQ75" s="46">
        <v>156.14155616438356</v>
      </c>
      <c r="AR75" s="46">
        <v>156.19662739726024</v>
      </c>
      <c r="AS75" s="46">
        <v>156.49930054644815</v>
      </c>
      <c r="AT75" s="47">
        <v>148.12910136986306</v>
      </c>
      <c r="AU75" s="16">
        <v>-0.05636406690928619</v>
      </c>
      <c r="AV75" s="16">
        <v>0.0017635569114744453</v>
      </c>
    </row>
    <row r="76" ht="11.25" customHeight="1">
      <c r="A76" s="14" t="s">
        <v>166</v>
      </c>
      <c r="B76" s="46">
        <v>76.01243835616424</v>
      </c>
      <c r="C76" s="46">
        <v>77.97873972602737</v>
      </c>
      <c r="D76" s="46">
        <v>87.13545205479458</v>
      </c>
      <c r="E76" s="46">
        <v>98.97060109289622</v>
      </c>
      <c r="F76" s="46">
        <v>93.1554520547945</v>
      </c>
      <c r="G76" s="46">
        <v>92.18915068493153</v>
      </c>
      <c r="H76" s="46">
        <v>87.38279452054795</v>
      </c>
      <c r="I76" s="46">
        <v>71.50825136612025</v>
      </c>
      <c r="J76" s="46">
        <v>73.51128767123284</v>
      </c>
      <c r="K76" s="46">
        <v>79.24799999999995</v>
      </c>
      <c r="L76" s="46">
        <v>82.50252054794522</v>
      </c>
      <c r="M76" s="46">
        <v>82.56344262295079</v>
      </c>
      <c r="N76" s="46">
        <v>87.39260273972609</v>
      </c>
      <c r="O76" s="46">
        <v>93.2238356164384</v>
      </c>
      <c r="P76" s="46">
        <v>99.80547945205483</v>
      </c>
      <c r="Q76" s="46">
        <v>104.05081967213104</v>
      </c>
      <c r="R76" s="46">
        <v>110.64</v>
      </c>
      <c r="S76" s="46">
        <v>122.31643835616433</v>
      </c>
      <c r="T76" s="46">
        <v>134.3832328767124</v>
      </c>
      <c r="U76" s="46">
        <v>144.88956284153002</v>
      </c>
      <c r="V76" s="46">
        <v>155.61693150684937</v>
      </c>
      <c r="W76" s="46">
        <v>167.34679452054786</v>
      </c>
      <c r="X76" s="46">
        <v>181.85216438356161</v>
      </c>
      <c r="Y76" s="46">
        <v>195.28874316939905</v>
      </c>
      <c r="Z76" s="46">
        <v>208.84487671232873</v>
      </c>
      <c r="AA76" s="46">
        <v>218.02295890410954</v>
      </c>
      <c r="AB76" s="46">
        <v>229.7131506849316</v>
      </c>
      <c r="AC76" s="46">
        <v>249.3437704918029</v>
      </c>
      <c r="AD76" s="46">
        <v>271.57649315068466</v>
      </c>
      <c r="AE76" s="46">
        <v>290.9104657534246</v>
      </c>
      <c r="AF76" s="46">
        <v>314.8781917808213</v>
      </c>
      <c r="AG76" s="46">
        <v>329.30142076502796</v>
      </c>
      <c r="AH76" s="46">
        <v>338.5949589041098</v>
      </c>
      <c r="AI76" s="46">
        <v>349.6718356164385</v>
      </c>
      <c r="AJ76" s="46">
        <v>362.71063013698654</v>
      </c>
      <c r="AK76" s="46">
        <v>372.62661202185774</v>
      </c>
      <c r="AL76" s="46">
        <v>366.15791780821894</v>
      </c>
      <c r="AM76" s="46">
        <v>357.2178082191785</v>
      </c>
      <c r="AN76" s="46">
        <v>320.5109589041095</v>
      </c>
      <c r="AO76" s="46">
        <v>325.4739890710385</v>
      </c>
      <c r="AP76" s="46">
        <v>312.3349233402741</v>
      </c>
      <c r="AQ76" s="46">
        <v>355.6142723980824</v>
      </c>
      <c r="AR76" s="46">
        <v>387.5053351478908</v>
      </c>
      <c r="AS76" s="46">
        <v>388.5300490471038</v>
      </c>
      <c r="AT76" s="47">
        <v>413.64545780535855</v>
      </c>
      <c r="AU76" s="16">
        <v>0.07147167213769823</v>
      </c>
      <c r="AV76" s="16">
        <v>0.005306879542359529</v>
      </c>
    </row>
    <row r="77" ht="11.25" customHeight="1">
      <c r="A77" s="14" t="s">
        <v>167</v>
      </c>
      <c r="B77" s="46">
        <v>85.1926575342465</v>
      </c>
      <c r="C77" s="46">
        <v>92.94252054794528</v>
      </c>
      <c r="D77" s="46">
        <v>104.73178082191781</v>
      </c>
      <c r="E77" s="46">
        <v>119.18398907103825</v>
      </c>
      <c r="F77" s="46">
        <v>128.09764383561642</v>
      </c>
      <c r="G77" s="46">
        <v>145.45063013698638</v>
      </c>
      <c r="H77" s="46">
        <v>169.02915068493152</v>
      </c>
      <c r="I77" s="46">
        <v>165.43087431693985</v>
      </c>
      <c r="J77" s="46">
        <v>194.1046027397261</v>
      </c>
      <c r="K77" s="46">
        <v>181.27441095890413</v>
      </c>
      <c r="L77" s="46">
        <v>195.4400547945206</v>
      </c>
      <c r="M77" s="46">
        <v>199.94398907103817</v>
      </c>
      <c r="N77" s="46">
        <v>218.53063013698616</v>
      </c>
      <c r="O77" s="46">
        <v>225.30865753424675</v>
      </c>
      <c r="P77" s="46">
        <v>232.06367123287708</v>
      </c>
      <c r="Q77" s="46">
        <v>216.10907103825133</v>
      </c>
      <c r="R77" s="46">
        <v>203.77490410958916</v>
      </c>
      <c r="S77" s="46">
        <v>196.31342465753426</v>
      </c>
      <c r="T77" s="46">
        <v>205.05397260273975</v>
      </c>
      <c r="U77" s="46">
        <v>168.4612021857923</v>
      </c>
      <c r="V77" s="46">
        <v>151.0690410958905</v>
      </c>
      <c r="W77" s="46">
        <v>158.84383561643844</v>
      </c>
      <c r="X77" s="46">
        <v>183.94465753424657</v>
      </c>
      <c r="Y77" s="46">
        <v>198.28743169398916</v>
      </c>
      <c r="Z77" s="46">
        <v>223.6023561643835</v>
      </c>
      <c r="AA77" s="46">
        <v>234.18810958904126</v>
      </c>
      <c r="AB77" s="46">
        <v>226.91364383561643</v>
      </c>
      <c r="AC77" s="46">
        <v>278.1796721311473</v>
      </c>
      <c r="AD77" s="46">
        <v>289.57030136986293</v>
      </c>
      <c r="AE77" s="46">
        <v>305.7015342465749</v>
      </c>
      <c r="AF77" s="46">
        <v>343.5770410958908</v>
      </c>
      <c r="AG77" s="46">
        <v>359.5778688524586</v>
      </c>
      <c r="AH77" s="46">
        <v>388.69068493150763</v>
      </c>
      <c r="AI77" s="46">
        <v>392.104273972602</v>
      </c>
      <c r="AJ77" s="46">
        <v>374.7330410958909</v>
      </c>
      <c r="AK77" s="46">
        <v>348.31355191256876</v>
      </c>
      <c r="AL77" s="46">
        <v>347.01084931506836</v>
      </c>
      <c r="AM77" s="46">
        <v>331.02221917808254</v>
      </c>
      <c r="AN77" s="46">
        <v>330.7189315068495</v>
      </c>
      <c r="AO77" s="46">
        <v>337.6633484137572</v>
      </c>
      <c r="AP77" s="46">
        <v>315.1237972602736</v>
      </c>
      <c r="AQ77" s="46">
        <v>284.47702406273083</v>
      </c>
      <c r="AR77" s="46">
        <v>299.5469429222656</v>
      </c>
      <c r="AS77" s="46">
        <v>265.15030054644853</v>
      </c>
      <c r="AT77" s="47">
        <v>265.1438045212054</v>
      </c>
      <c r="AU77" s="16">
        <v>-0.002608793917676766</v>
      </c>
      <c r="AV77" s="16">
        <v>0.0031295070243247364</v>
      </c>
    </row>
    <row r="78" ht="11.25" customHeight="1">
      <c r="A78" s="14" t="s">
        <v>168</v>
      </c>
      <c r="B78" s="46">
        <v>72.99852054794519</v>
      </c>
      <c r="C78" s="46">
        <v>85.17764383561646</v>
      </c>
      <c r="D78" s="46">
        <v>106.01358904109586</v>
      </c>
      <c r="E78" s="46">
        <v>131.6125136612023</v>
      </c>
      <c r="F78" s="46">
        <v>129.56076712328766</v>
      </c>
      <c r="G78" s="46">
        <v>141.85413698630128</v>
      </c>
      <c r="H78" s="46">
        <v>125.39813698630147</v>
      </c>
      <c r="I78" s="46">
        <v>155.33551912568322</v>
      </c>
      <c r="J78" s="46">
        <v>146.30087671232883</v>
      </c>
      <c r="K78" s="46">
        <v>144.05594520547942</v>
      </c>
      <c r="L78" s="46">
        <v>140.81008219178085</v>
      </c>
      <c r="M78" s="46">
        <v>164.67469945355197</v>
      </c>
      <c r="N78" s="46">
        <v>164.80931506849322</v>
      </c>
      <c r="O78" s="46">
        <v>170.15715068493148</v>
      </c>
      <c r="P78" s="46">
        <v>183.27479452054806</v>
      </c>
      <c r="Q78" s="46">
        <v>181.3518032786884</v>
      </c>
      <c r="R78" s="46">
        <v>208.3068493150685</v>
      </c>
      <c r="S78" s="46">
        <v>203.9499726027397</v>
      </c>
      <c r="T78" s="46">
        <v>215.10142465753427</v>
      </c>
      <c r="U78" s="46">
        <v>227.87978142076503</v>
      </c>
      <c r="V78" s="46">
        <v>231.72810958904117</v>
      </c>
      <c r="W78" s="46">
        <v>271.53561643835604</v>
      </c>
      <c r="X78" s="46">
        <v>283.99041095890396</v>
      </c>
      <c r="Y78" s="46">
        <v>327.08114754098324</v>
      </c>
      <c r="Z78" s="46">
        <v>373.1947945205475</v>
      </c>
      <c r="AA78" s="46">
        <v>449.03452054794553</v>
      </c>
      <c r="AB78" s="46">
        <v>457.1540821917804</v>
      </c>
      <c r="AC78" s="46">
        <v>474.0920765027325</v>
      </c>
      <c r="AD78" s="46">
        <v>515.7951780821915</v>
      </c>
      <c r="AE78" s="46">
        <v>589.6174246575347</v>
      </c>
      <c r="AF78" s="46">
        <v>616.6205479452058</v>
      </c>
      <c r="AG78" s="46">
        <v>585.7464480874319</v>
      </c>
      <c r="AH78" s="46">
        <v>629.7347945205479</v>
      </c>
      <c r="AI78" s="46">
        <v>650.7434520547947</v>
      </c>
      <c r="AJ78" s="46">
        <v>619.0726027397266</v>
      </c>
      <c r="AK78" s="46">
        <v>654.0007650273228</v>
      </c>
      <c r="AL78" s="46">
        <v>715.5742465753418</v>
      </c>
      <c r="AM78" s="46">
        <v>699.0758904109588</v>
      </c>
      <c r="AN78" s="46">
        <v>668.4008219178083</v>
      </c>
      <c r="AO78" s="46">
        <v>747.9295081967214</v>
      </c>
      <c r="AP78" s="46">
        <v>793.7819178082189</v>
      </c>
      <c r="AQ78" s="46">
        <v>852.9665720547946</v>
      </c>
      <c r="AR78" s="46">
        <v>915.688527671233</v>
      </c>
      <c r="AS78" s="46">
        <v>967.8291918108557</v>
      </c>
      <c r="AT78" s="47">
        <v>1001.8839249364937</v>
      </c>
      <c r="AU78" s="16">
        <v>0.03487973815391343</v>
      </c>
      <c r="AV78" s="16">
        <v>0.013411032282102584</v>
      </c>
    </row>
    <row r="79" ht="11.25" customHeight="1">
      <c r="A79" s="14" t="s">
        <v>169</v>
      </c>
      <c r="B79" s="46">
        <v>25.031780821917764</v>
      </c>
      <c r="C79" s="46">
        <v>37.48958904109592</v>
      </c>
      <c r="D79" s="46">
        <v>64.9369863013699</v>
      </c>
      <c r="E79" s="46">
        <v>95.71092896174864</v>
      </c>
      <c r="F79" s="46">
        <v>130.19123287671238</v>
      </c>
      <c r="G79" s="46">
        <v>162.61890410958912</v>
      </c>
      <c r="H79" s="46">
        <v>183.69287671232894</v>
      </c>
      <c r="I79" s="46">
        <v>191.19945355191282</v>
      </c>
      <c r="J79" s="46">
        <v>235.92493150684948</v>
      </c>
      <c r="K79" s="46">
        <v>243.98739726027395</v>
      </c>
      <c r="L79" s="46">
        <v>277.648767123288</v>
      </c>
      <c r="M79" s="46">
        <v>310.3245901639339</v>
      </c>
      <c r="N79" s="46">
        <v>371.3920547945203</v>
      </c>
      <c r="O79" s="46">
        <v>425.95150684931474</v>
      </c>
      <c r="P79" s="46">
        <v>480.2717808219177</v>
      </c>
      <c r="Q79" s="46">
        <v>475.4833333333333</v>
      </c>
      <c r="R79" s="46">
        <v>473.2109589041095</v>
      </c>
      <c r="S79" s="46">
        <v>470.91726027397203</v>
      </c>
      <c r="T79" s="46">
        <v>496.5356164383562</v>
      </c>
      <c r="U79" s="46">
        <v>500.24590163934425</v>
      </c>
      <c r="V79" s="46">
        <v>537.1649315068497</v>
      </c>
      <c r="W79" s="46">
        <v>587.7813698630135</v>
      </c>
      <c r="X79" s="46">
        <v>620.4682191780821</v>
      </c>
      <c r="Y79" s="46">
        <v>738.5232240437157</v>
      </c>
      <c r="Z79" s="46">
        <v>854.4315068493153</v>
      </c>
      <c r="AA79" s="46">
        <v>1038.4419178082192</v>
      </c>
      <c r="AB79" s="46">
        <v>1254.121095890411</v>
      </c>
      <c r="AC79" s="46">
        <v>1518.136065573771</v>
      </c>
      <c r="AD79" s="46">
        <v>1675.1920547945201</v>
      </c>
      <c r="AE79" s="46">
        <v>1840.0830136986312</v>
      </c>
      <c r="AF79" s="46">
        <v>2008.8342465753426</v>
      </c>
      <c r="AG79" s="46">
        <v>2144.1644808743163</v>
      </c>
      <c r="AH79" s="46">
        <v>2373.1009863013714</v>
      </c>
      <c r="AI79" s="46">
        <v>2030.2423561643825</v>
      </c>
      <c r="AJ79" s="46">
        <v>2177.7965479452073</v>
      </c>
      <c r="AK79" s="46">
        <v>2228.7929508196717</v>
      </c>
      <c r="AL79" s="46">
        <v>2235.0160000000005</v>
      </c>
      <c r="AM79" s="46">
        <v>2282.046575342467</v>
      </c>
      <c r="AN79" s="46">
        <v>2300.191726027398</v>
      </c>
      <c r="AO79" s="46">
        <v>2282.820707650275</v>
      </c>
      <c r="AP79" s="46">
        <v>2307.512328767122</v>
      </c>
      <c r="AQ79" s="46">
        <v>2317.068493150685</v>
      </c>
      <c r="AR79" s="46">
        <v>2388.9753424657533</v>
      </c>
      <c r="AS79" s="46">
        <v>2287.4344262295076</v>
      </c>
      <c r="AT79" s="47">
        <v>2326.994429315616</v>
      </c>
      <c r="AU79" s="16">
        <v>0.014569003867864527</v>
      </c>
      <c r="AV79" s="16">
        <v>0.026872007621267503</v>
      </c>
    </row>
    <row r="80" ht="11.25" customHeight="1">
      <c r="A80" s="14" t="s">
        <v>170</v>
      </c>
      <c r="B80" s="46">
        <v>44.017260273972546</v>
      </c>
      <c r="C80" s="46">
        <v>51.98673972602737</v>
      </c>
      <c r="D80" s="46">
        <v>61.63780821917811</v>
      </c>
      <c r="E80" s="46">
        <v>73.20103825136617</v>
      </c>
      <c r="F80" s="46">
        <v>87.76728767123288</v>
      </c>
      <c r="G80" s="46">
        <v>105.26180821917796</v>
      </c>
      <c r="H80" s="46">
        <v>148.75895890410956</v>
      </c>
      <c r="I80" s="46">
        <v>159.94830601092906</v>
      </c>
      <c r="J80" s="46">
        <v>203.5358904109586</v>
      </c>
      <c r="K80" s="46">
        <v>184.7951232876713</v>
      </c>
      <c r="L80" s="46">
        <v>213.6012054794523</v>
      </c>
      <c r="M80" s="46">
        <v>271.386338797814</v>
      </c>
      <c r="N80" s="46">
        <v>304.34482191780853</v>
      </c>
      <c r="O80" s="46">
        <v>352.56690410958873</v>
      </c>
      <c r="P80" s="46">
        <v>357.59254794520564</v>
      </c>
      <c r="Q80" s="46">
        <v>388.0120765027318</v>
      </c>
      <c r="R80" s="46">
        <v>358.66471232876717</v>
      </c>
      <c r="S80" s="46">
        <v>349.21298630136977</v>
      </c>
      <c r="T80" s="46">
        <v>349.9722739726025</v>
      </c>
      <c r="U80" s="46">
        <v>348.59448087431724</v>
      </c>
      <c r="V80" s="46">
        <v>348.15238356164343</v>
      </c>
      <c r="W80" s="46">
        <v>390.14706849315115</v>
      </c>
      <c r="X80" s="46">
        <v>410.8990684931503</v>
      </c>
      <c r="Y80" s="46">
        <v>475.6243169398904</v>
      </c>
      <c r="Z80" s="46">
        <v>532.9478356164383</v>
      </c>
      <c r="AA80" s="46">
        <v>565.9646612833951</v>
      </c>
      <c r="AB80" s="46">
        <v>567.7677725313731</v>
      </c>
      <c r="AC80" s="46">
        <v>597.8597725407184</v>
      </c>
      <c r="AD80" s="46">
        <v>636.4572878518629</v>
      </c>
      <c r="AE80" s="46">
        <v>683.8888315663611</v>
      </c>
      <c r="AF80" s="46">
        <v>734.5731628950563</v>
      </c>
      <c r="AG80" s="46">
        <v>731.0290414536146</v>
      </c>
      <c r="AH80" s="46">
        <v>772.7099229364752</v>
      </c>
      <c r="AI80" s="46">
        <v>786.4873783122124</v>
      </c>
      <c r="AJ80" s="46">
        <v>963.7002831869294</v>
      </c>
      <c r="AK80" s="46">
        <v>1003.27049878632</v>
      </c>
      <c r="AL80" s="46">
        <v>990.8479637886597</v>
      </c>
      <c r="AM80" s="46">
        <v>999.2221376715504</v>
      </c>
      <c r="AN80" s="46">
        <v>1069.0900116486248</v>
      </c>
      <c r="AO80" s="46">
        <v>1083.8702887096856</v>
      </c>
      <c r="AP80" s="46">
        <v>1089.9214002329277</v>
      </c>
      <c r="AQ80" s="46">
        <v>1096.9108054933347</v>
      </c>
      <c r="AR80" s="46">
        <v>1123.0886700386775</v>
      </c>
      <c r="AS80" s="46">
        <v>1037.143743269639</v>
      </c>
      <c r="AT80" s="47">
        <v>1014.1798810946218</v>
      </c>
      <c r="AU80" s="16">
        <v>-0.032902995877884034</v>
      </c>
      <c r="AV80" s="16">
        <v>0.012006159564642207</v>
      </c>
    </row>
    <row r="81" ht="11.25" customHeight="1">
      <c r="A81" s="14" t="s">
        <v>118</v>
      </c>
      <c r="B81" s="46">
        <v>47.71999999999995</v>
      </c>
      <c r="C81" s="46">
        <v>56.29890410958905</v>
      </c>
      <c r="D81" s="46">
        <v>62.33150684931501</v>
      </c>
      <c r="E81" s="46">
        <v>81.56639344262297</v>
      </c>
      <c r="F81" s="46">
        <v>88.4435616438357</v>
      </c>
      <c r="G81" s="46">
        <v>103.45397260273975</v>
      </c>
      <c r="H81" s="46">
        <v>115.09808219178076</v>
      </c>
      <c r="I81" s="46">
        <v>143.54016393442623</v>
      </c>
      <c r="J81" s="46">
        <v>152.26136986301373</v>
      </c>
      <c r="K81" s="46">
        <v>154.55589041095902</v>
      </c>
      <c r="L81" s="46">
        <v>168.93178082191787</v>
      </c>
      <c r="M81" s="46">
        <v>177.03251366120213</v>
      </c>
      <c r="N81" s="46">
        <v>199.19342465753422</v>
      </c>
      <c r="O81" s="46">
        <v>222.66246575342473</v>
      </c>
      <c r="P81" s="46">
        <v>226.48356164383554</v>
      </c>
      <c r="Q81" s="46">
        <v>233.88852459016394</v>
      </c>
      <c r="R81" s="46">
        <v>224.9117808219179</v>
      </c>
      <c r="S81" s="46">
        <v>206.93178082191776</v>
      </c>
      <c r="T81" s="46">
        <v>232.46328767123288</v>
      </c>
      <c r="U81" s="46">
        <v>242.5516393442623</v>
      </c>
      <c r="V81" s="46">
        <v>232.7517808219179</v>
      </c>
      <c r="W81" s="46">
        <v>238.102301369863</v>
      </c>
      <c r="X81" s="46">
        <v>271.0896986301367</v>
      </c>
      <c r="Y81" s="46">
        <v>305.8428961748636</v>
      </c>
      <c r="Z81" s="46">
        <v>359.50164383561605</v>
      </c>
      <c r="AA81" s="46">
        <v>410.555890410959</v>
      </c>
      <c r="AB81" s="46">
        <v>449.58904109589014</v>
      </c>
      <c r="AC81" s="46">
        <v>489.2024590163931</v>
      </c>
      <c r="AD81" s="46">
        <v>557.7983561643827</v>
      </c>
      <c r="AE81" s="46">
        <v>623.439452054795</v>
      </c>
      <c r="AF81" s="46">
        <v>724.4646575342473</v>
      </c>
      <c r="AG81" s="46">
        <v>778.8778688524592</v>
      </c>
      <c r="AH81" s="46">
        <v>808.0169863013701</v>
      </c>
      <c r="AI81" s="46">
        <v>761.9863013698623</v>
      </c>
      <c r="AJ81" s="46">
        <v>788.2635616438355</v>
      </c>
      <c r="AK81" s="46">
        <v>784.3614754098368</v>
      </c>
      <c r="AL81" s="46">
        <v>768.0427397260268</v>
      </c>
      <c r="AM81" s="46">
        <v>826.94</v>
      </c>
      <c r="AN81" s="46">
        <v>881.2926027397262</v>
      </c>
      <c r="AO81" s="46">
        <v>966.7959016393439</v>
      </c>
      <c r="AP81" s="46">
        <v>1005.4978082191777</v>
      </c>
      <c r="AQ81" s="46">
        <v>996.0604287671247</v>
      </c>
      <c r="AR81" s="46">
        <v>985.0710808219183</v>
      </c>
      <c r="AS81" s="46">
        <v>961.7474011349736</v>
      </c>
      <c r="AT81" s="47">
        <v>975.3798441791788</v>
      </c>
      <c r="AU81" s="16">
        <v>0.016705218357590423</v>
      </c>
      <c r="AV81" s="16">
        <v>0.011384300903570593</v>
      </c>
    </row>
    <row r="82" ht="11.25" customHeight="1">
      <c r="A82" s="14" t="s">
        <v>120</v>
      </c>
      <c r="B82" s="46">
        <v>95.27991668188335</v>
      </c>
      <c r="C82" s="46">
        <v>106.10452349280797</v>
      </c>
      <c r="D82" s="46">
        <v>117.95866026533271</v>
      </c>
      <c r="E82" s="46">
        <v>125.45771246018167</v>
      </c>
      <c r="F82" s="46">
        <v>135.56450093603866</v>
      </c>
      <c r="G82" s="46">
        <v>140.39479314126908</v>
      </c>
      <c r="H82" s="46">
        <v>136.3284009874654</v>
      </c>
      <c r="I82" s="46">
        <v>149.6652176287557</v>
      </c>
      <c r="J82" s="46">
        <v>151.09576435156978</v>
      </c>
      <c r="K82" s="46">
        <v>156.06252364840867</v>
      </c>
      <c r="L82" s="46">
        <v>153.43869023249448</v>
      </c>
      <c r="M82" s="46">
        <v>158.4083631881925</v>
      </c>
      <c r="N82" s="46">
        <v>164.4463953744198</v>
      </c>
      <c r="O82" s="46">
        <v>183.659989128126</v>
      </c>
      <c r="P82" s="46">
        <v>199.93839177415043</v>
      </c>
      <c r="Q82" s="46">
        <v>230.46694598837578</v>
      </c>
      <c r="R82" s="46">
        <v>233.44704905056778</v>
      </c>
      <c r="S82" s="46">
        <v>229.9014529553267</v>
      </c>
      <c r="T82" s="46">
        <v>233.24996471000884</v>
      </c>
      <c r="U82" s="46">
        <v>214.05143851532407</v>
      </c>
      <c r="V82" s="46">
        <v>212.71839707017</v>
      </c>
      <c r="W82" s="46">
        <v>216.6991434393403</v>
      </c>
      <c r="X82" s="46">
        <v>214.80012969798943</v>
      </c>
      <c r="Y82" s="46">
        <v>216.77611154385406</v>
      </c>
      <c r="Z82" s="46">
        <v>217.6487823904463</v>
      </c>
      <c r="AA82" s="46">
        <v>231.09700220555274</v>
      </c>
      <c r="AB82" s="46">
        <v>224.03693952676377</v>
      </c>
      <c r="AC82" s="46">
        <v>229.51329367676112</v>
      </c>
      <c r="AD82" s="46">
        <v>243.78259020301513</v>
      </c>
      <c r="AE82" s="46">
        <v>254.88053682238382</v>
      </c>
      <c r="AF82" s="46">
        <v>271.8374524066735</v>
      </c>
      <c r="AG82" s="46">
        <v>300.40035395857456</v>
      </c>
      <c r="AH82" s="46">
        <v>311.93405676263075</v>
      </c>
      <c r="AI82" s="46">
        <v>329.2892274550446</v>
      </c>
      <c r="AJ82" s="46">
        <v>334.4799052470989</v>
      </c>
      <c r="AK82" s="46">
        <v>356.61583627345414</v>
      </c>
      <c r="AL82" s="46">
        <v>374.51813515263973</v>
      </c>
      <c r="AM82" s="46">
        <v>381.4383669462836</v>
      </c>
      <c r="AN82" s="46">
        <v>395.5366395161984</v>
      </c>
      <c r="AO82" s="46">
        <v>418.5713796333518</v>
      </c>
      <c r="AP82" s="46">
        <v>432.2233340691183</v>
      </c>
      <c r="AQ82" s="46">
        <v>432.99737052129797</v>
      </c>
      <c r="AR82" s="46">
        <v>461.83877574197965</v>
      </c>
      <c r="AS82" s="46">
        <v>480.555824610974</v>
      </c>
      <c r="AT82" s="47">
        <v>516.2296019510817</v>
      </c>
      <c r="AU82" s="16">
        <v>0.08300818082555916</v>
      </c>
      <c r="AV82" s="16">
        <v>0.006210746988914017</v>
      </c>
    </row>
    <row r="83" ht="11.25" customHeight="1">
      <c r="A83" s="17" t="s">
        <v>121</v>
      </c>
      <c r="B83" s="48">
        <v>3165.8632043531165</v>
      </c>
      <c r="C83" s="48">
        <v>3593.0929892462323</v>
      </c>
      <c r="D83" s="48">
        <v>4156.291673963964</v>
      </c>
      <c r="E83" s="48">
        <v>4753.126209727939</v>
      </c>
      <c r="F83" s="48">
        <v>5546.144610525077</v>
      </c>
      <c r="G83" s="48">
        <v>6413.151779442637</v>
      </c>
      <c r="H83" s="48">
        <v>7154.164811946367</v>
      </c>
      <c r="I83" s="48">
        <v>7703.924070087779</v>
      </c>
      <c r="J83" s="48">
        <v>8812.666558872119</v>
      </c>
      <c r="K83" s="48">
        <v>8797.411016799095</v>
      </c>
      <c r="L83" s="48">
        <v>8789.359997081807</v>
      </c>
      <c r="M83" s="48">
        <v>9393.687494335738</v>
      </c>
      <c r="N83" s="48">
        <v>9908.470614552498</v>
      </c>
      <c r="O83" s="48">
        <v>10605.616085018539</v>
      </c>
      <c r="P83" s="48">
        <v>10902.671934239906</v>
      </c>
      <c r="Q83" s="48">
        <v>10341.348440523887</v>
      </c>
      <c r="R83" s="48">
        <v>10130.152462749196</v>
      </c>
      <c r="S83" s="48">
        <v>9847.482357064919</v>
      </c>
      <c r="T83" s="48">
        <v>9975.792035942886</v>
      </c>
      <c r="U83" s="48">
        <v>10472.337509553574</v>
      </c>
      <c r="V83" s="48">
        <v>10500.260840905785</v>
      </c>
      <c r="W83" s="48">
        <v>10980.688946179074</v>
      </c>
      <c r="X83" s="48">
        <v>11277.238088602098</v>
      </c>
      <c r="Y83" s="48">
        <v>12185.803157991944</v>
      </c>
      <c r="Z83" s="48">
        <v>13018.126319376746</v>
      </c>
      <c r="AA83" s="48">
        <v>13862.187961924205</v>
      </c>
      <c r="AB83" s="48">
        <v>14474.209379552281</v>
      </c>
      <c r="AC83" s="48">
        <v>15387.258504997926</v>
      </c>
      <c r="AD83" s="48">
        <v>16124.263061344884</v>
      </c>
      <c r="AE83" s="48">
        <v>17133.485672414874</v>
      </c>
      <c r="AF83" s="48">
        <v>18211.842574597034</v>
      </c>
      <c r="AG83" s="48">
        <v>18916.250569201344</v>
      </c>
      <c r="AH83" s="48">
        <v>20019.785260216893</v>
      </c>
      <c r="AI83" s="48">
        <v>19566.644574942933</v>
      </c>
      <c r="AJ83" s="48">
        <v>20517.931488843795</v>
      </c>
      <c r="AK83" s="48">
        <v>21125.734568268635</v>
      </c>
      <c r="AL83" s="48">
        <v>21281.86432324937</v>
      </c>
      <c r="AM83" s="48">
        <v>21891.486013173682</v>
      </c>
      <c r="AN83" s="48">
        <v>22671.379707774893</v>
      </c>
      <c r="AO83" s="48">
        <v>23956.649885295286</v>
      </c>
      <c r="AP83" s="48">
        <v>24331.140523969876</v>
      </c>
      <c r="AQ83" s="48">
        <v>24721.302290724812</v>
      </c>
      <c r="AR83" s="48">
        <v>25462.066583980333</v>
      </c>
      <c r="AS83" s="48">
        <v>25661.710418242285</v>
      </c>
      <c r="AT83" s="48">
        <v>25997.803030714218</v>
      </c>
      <c r="AU83" s="19">
        <v>0.01005896526518435</v>
      </c>
      <c r="AV83" s="19">
        <v>0.3107174183865967</v>
      </c>
    </row>
    <row r="84" ht="11.25" customHeight="1"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7"/>
      <c r="AU84" s="16"/>
      <c r="AV84" s="16"/>
    </row>
    <row r="85" ht="11.25" customHeight="1">
      <c r="A85" s="22" t="s">
        <v>122</v>
      </c>
      <c r="B85" s="50">
        <v>31095.282432811124</v>
      </c>
      <c r="C85" s="50">
        <v>33450.80327895753</v>
      </c>
      <c r="D85" s="50">
        <v>35821.495107494375</v>
      </c>
      <c r="E85" s="50">
        <v>38756.893803795036</v>
      </c>
      <c r="F85" s="50">
        <v>42161.68020770141</v>
      </c>
      <c r="G85" s="50">
        <v>45706.961844402416</v>
      </c>
      <c r="H85" s="50">
        <v>48242.70941940559</v>
      </c>
      <c r="I85" s="50">
        <v>51818.52699126061</v>
      </c>
      <c r="J85" s="50">
        <v>55982.216208915415</v>
      </c>
      <c r="K85" s="50">
        <v>55220.73517775486</v>
      </c>
      <c r="L85" s="50">
        <v>54730.872600909766</v>
      </c>
      <c r="M85" s="50">
        <v>58220.56195361857</v>
      </c>
      <c r="N85" s="50">
        <v>60383.655517791434</v>
      </c>
      <c r="O85" s="50">
        <v>62983.136721172494</v>
      </c>
      <c r="P85" s="50">
        <v>64135.35188512311</v>
      </c>
      <c r="Q85" s="50">
        <v>61569.06390554602</v>
      </c>
      <c r="R85" s="50">
        <v>59664.92800430697</v>
      </c>
      <c r="S85" s="50">
        <v>57984.953790986394</v>
      </c>
      <c r="T85" s="50">
        <v>57684.03859019748</v>
      </c>
      <c r="U85" s="50">
        <v>59079.92946438862</v>
      </c>
      <c r="V85" s="50">
        <v>59347.09361536418</v>
      </c>
      <c r="W85" s="50">
        <v>61169.49123529995</v>
      </c>
      <c r="X85" s="50">
        <v>62403.86194551203</v>
      </c>
      <c r="Y85" s="50">
        <v>64197.42681571717</v>
      </c>
      <c r="Z85" s="50">
        <v>65536.1500853136</v>
      </c>
      <c r="AA85" s="50">
        <v>66692.84432681887</v>
      </c>
      <c r="AB85" s="50">
        <v>66741.94266898971</v>
      </c>
      <c r="AC85" s="50">
        <v>67433.48350597122</v>
      </c>
      <c r="AD85" s="50">
        <v>67262.32294065648</v>
      </c>
      <c r="AE85" s="50">
        <v>68608.0871848966</v>
      </c>
      <c r="AF85" s="50">
        <v>69815.19425003811</v>
      </c>
      <c r="AG85" s="50">
        <v>71390.69454526075</v>
      </c>
      <c r="AH85" s="50">
        <v>73546.45146482639</v>
      </c>
      <c r="AI85" s="50">
        <v>73902.7480394013</v>
      </c>
      <c r="AJ85" s="50">
        <v>75647.83178469239</v>
      </c>
      <c r="AK85" s="50">
        <v>76427.57230894269</v>
      </c>
      <c r="AL85" s="50">
        <v>77032.03304999993</v>
      </c>
      <c r="AM85" s="50">
        <v>77944.96301322067</v>
      </c>
      <c r="AN85" s="50">
        <v>79423.5184461004</v>
      </c>
      <c r="AO85" s="50">
        <v>82261.29321333964</v>
      </c>
      <c r="AP85" s="50">
        <v>83513.03325722415</v>
      </c>
      <c r="AQ85" s="50">
        <v>84366.7847021399</v>
      </c>
      <c r="AR85" s="50">
        <v>85619.05236052803</v>
      </c>
      <c r="AS85" s="50">
        <v>85239.18364548928</v>
      </c>
      <c r="AT85" s="50">
        <v>84076.87897824126</v>
      </c>
      <c r="AU85" s="24">
        <v>-0.01695748018843002</v>
      </c>
      <c r="AV85" s="24">
        <v>1.0</v>
      </c>
    </row>
    <row r="86" ht="11.25" customHeight="1">
      <c r="A86" s="14" t="s">
        <v>123</v>
      </c>
      <c r="B86" s="46">
        <v>7985.931506849317</v>
      </c>
      <c r="C86" s="46">
        <v>8771.340328767124</v>
      </c>
      <c r="D86" s="46">
        <v>9519.168931506849</v>
      </c>
      <c r="E86" s="46">
        <v>10417.48005464481</v>
      </c>
      <c r="F86" s="46">
        <v>11681.112219178078</v>
      </c>
      <c r="G86" s="46">
        <v>12935.323945205479</v>
      </c>
      <c r="H86" s="46">
        <v>13543.255780821923</v>
      </c>
      <c r="I86" s="46">
        <v>14478.08404371585</v>
      </c>
      <c r="J86" s="46">
        <v>15512.498465753426</v>
      </c>
      <c r="K86" s="46">
        <v>14581.493260273974</v>
      </c>
      <c r="L86" s="46">
        <v>14051.034904109592</v>
      </c>
      <c r="M86" s="46">
        <v>14971.894808743167</v>
      </c>
      <c r="N86" s="46">
        <v>14836.78241095891</v>
      </c>
      <c r="O86" s="46">
        <v>15500.141465753424</v>
      </c>
      <c r="P86" s="46">
        <v>15879.46947945205</v>
      </c>
      <c r="Q86" s="46">
        <v>14805.780819672127</v>
      </c>
      <c r="R86" s="46">
        <v>13857.924958904114</v>
      </c>
      <c r="S86" s="46">
        <v>13172.23019178082</v>
      </c>
      <c r="T86" s="46">
        <v>12820.401767123281</v>
      </c>
      <c r="U86" s="46">
        <v>12909.744890710386</v>
      </c>
      <c r="V86" s="46">
        <v>13113.693383561646</v>
      </c>
      <c r="W86" s="46">
        <v>13497.268753404664</v>
      </c>
      <c r="X86" s="46">
        <v>13537.191205459458</v>
      </c>
      <c r="Y86" s="46">
        <v>13654.304715886994</v>
      </c>
      <c r="Z86" s="46">
        <v>13763.881739736025</v>
      </c>
      <c r="AA86" s="46">
        <v>13925.434137036302</v>
      </c>
      <c r="AB86" s="46">
        <v>14034.313232876715</v>
      </c>
      <c r="AC86" s="46">
        <v>14037.24589071038</v>
      </c>
      <c r="AD86" s="46">
        <v>13930.52763013699</v>
      </c>
      <c r="AE86" s="46">
        <v>13942.167890410956</v>
      </c>
      <c r="AF86" s="46">
        <v>14157.226109599043</v>
      </c>
      <c r="AG86" s="46">
        <v>14440.31354644809</v>
      </c>
      <c r="AH86" s="46">
        <v>14580.502630136989</v>
      </c>
      <c r="AI86" s="46">
        <v>14849.482945205475</v>
      </c>
      <c r="AJ86" s="46">
        <v>14813.769082191779</v>
      </c>
      <c r="AK86" s="46">
        <v>14692.36723497268</v>
      </c>
      <c r="AL86" s="46">
        <v>14861.392771780824</v>
      </c>
      <c r="AM86" s="46">
        <v>14797.293100821918</v>
      </c>
      <c r="AN86" s="46">
        <v>14868.241740567939</v>
      </c>
      <c r="AO86" s="46">
        <v>15031.936127372408</v>
      </c>
      <c r="AP86" s="46">
        <v>15204.310276146134</v>
      </c>
      <c r="AQ86" s="46">
        <v>15260.151897896256</v>
      </c>
      <c r="AR86" s="46">
        <v>14926.012782019048</v>
      </c>
      <c r="AS86" s="46">
        <v>14774.681422434514</v>
      </c>
      <c r="AT86" s="47">
        <v>14143.367583529787</v>
      </c>
      <c r="AU86" s="16">
        <v>-0.04362490163621602</v>
      </c>
      <c r="AV86" s="16">
        <v>0.17280282230163235</v>
      </c>
    </row>
    <row r="87" ht="11.25" customHeight="1">
      <c r="A87" s="14" t="s">
        <v>124</v>
      </c>
      <c r="B87" s="46">
        <v>23143.598547945207</v>
      </c>
      <c r="C87" s="46">
        <v>24859.151616438365</v>
      </c>
      <c r="D87" s="46">
        <v>26654.36767123289</v>
      </c>
      <c r="E87" s="46">
        <v>28948.82049180326</v>
      </c>
      <c r="F87" s="46">
        <v>31602.139726027406</v>
      </c>
      <c r="G87" s="46">
        <v>34178.917808219165</v>
      </c>
      <c r="H87" s="46">
        <v>35826.96369863015</v>
      </c>
      <c r="I87" s="46">
        <v>38350.7780601093</v>
      </c>
      <c r="J87" s="46">
        <v>41247.57808219178</v>
      </c>
      <c r="K87" s="46">
        <v>39543.122575342466</v>
      </c>
      <c r="L87" s="46">
        <v>38497.58547123287</v>
      </c>
      <c r="M87" s="46">
        <v>40989.66093442623</v>
      </c>
      <c r="N87" s="46">
        <v>42106.82463013699</v>
      </c>
      <c r="O87" s="46">
        <v>43474.35268493151</v>
      </c>
      <c r="P87" s="46">
        <v>43770.53444657534</v>
      </c>
      <c r="Q87" s="46">
        <v>40853.27671311475</v>
      </c>
      <c r="R87" s="46">
        <v>38702.047632876725</v>
      </c>
      <c r="S87" s="46">
        <v>36813.08693150685</v>
      </c>
      <c r="T87" s="46">
        <v>36332.97219452054</v>
      </c>
      <c r="U87" s="46">
        <v>37439.94566120218</v>
      </c>
      <c r="V87" s="46">
        <v>37190.17741643835</v>
      </c>
      <c r="W87" s="46">
        <v>38333.845515048495</v>
      </c>
      <c r="X87" s="46">
        <v>38974.141520527955</v>
      </c>
      <c r="Y87" s="46">
        <v>40279.959030094644</v>
      </c>
      <c r="Z87" s="46">
        <v>40887.5250849415</v>
      </c>
      <c r="AA87" s="46">
        <v>41308.14531218389</v>
      </c>
      <c r="AB87" s="46">
        <v>41502.92622913799</v>
      </c>
      <c r="AC87" s="46">
        <v>42450.817416922524</v>
      </c>
      <c r="AD87" s="46">
        <v>42864.9729915092</v>
      </c>
      <c r="AE87" s="46">
        <v>44046.041660190516</v>
      </c>
      <c r="AF87" s="46">
        <v>44434.0621236889</v>
      </c>
      <c r="AG87" s="46">
        <v>45605.35236504598</v>
      </c>
      <c r="AH87" s="46">
        <v>46467.13008873697</v>
      </c>
      <c r="AI87" s="46">
        <v>46571.114160956495</v>
      </c>
      <c r="AJ87" s="46">
        <v>47468.74501273854</v>
      </c>
      <c r="AK87" s="46">
        <v>47652.687079646865</v>
      </c>
      <c r="AL87" s="46">
        <v>47692.407676334224</v>
      </c>
      <c r="AM87" s="46">
        <v>47675.88775827645</v>
      </c>
      <c r="AN87" s="46">
        <v>48276.95745257889</v>
      </c>
      <c r="AO87" s="46">
        <v>49072.507104722514</v>
      </c>
      <c r="AP87" s="46">
        <v>49488.63088792892</v>
      </c>
      <c r="AQ87" s="46">
        <v>49322.63640785639</v>
      </c>
      <c r="AR87" s="46">
        <v>49007.7932990316</v>
      </c>
      <c r="AS87" s="46">
        <v>47353.44358460656</v>
      </c>
      <c r="AT87" s="47">
        <v>45327.23496900988</v>
      </c>
      <c r="AU87" s="16">
        <v>-0.04782537381855623</v>
      </c>
      <c r="AV87" s="16">
        <v>0.5339048028296783</v>
      </c>
    </row>
    <row r="88" ht="11.25" customHeight="1">
      <c r="A88" s="14" t="s">
        <v>127</v>
      </c>
      <c r="B88" s="46">
        <v>3391.831921315065</v>
      </c>
      <c r="C88" s="46">
        <v>3632.2238189589043</v>
      </c>
      <c r="D88" s="46">
        <v>3957.0860140274026</v>
      </c>
      <c r="E88" s="46">
        <v>4204.47946426229</v>
      </c>
      <c r="F88" s="46">
        <v>4480.461233753417</v>
      </c>
      <c r="G88" s="46">
        <v>4939.511694904106</v>
      </c>
      <c r="H88" s="46">
        <v>5244.739081643833</v>
      </c>
      <c r="I88" s="46">
        <v>5674.595594754097</v>
      </c>
      <c r="J88" s="46">
        <v>6118.601576547944</v>
      </c>
      <c r="K88" s="46">
        <v>6735.596686816436</v>
      </c>
      <c r="L88" s="46">
        <v>7064.530104328771</v>
      </c>
      <c r="M88" s="46">
        <v>7217.38593442623</v>
      </c>
      <c r="N88" s="46">
        <v>7538.33058647671</v>
      </c>
      <c r="O88" s="46">
        <v>7968.751976219177</v>
      </c>
      <c r="P88" s="46">
        <v>8117.022915616434</v>
      </c>
      <c r="Q88" s="46">
        <v>8494.23933701255</v>
      </c>
      <c r="R88" s="46">
        <v>8600.161752738848</v>
      </c>
      <c r="S88" s="46">
        <v>8545.449369820935</v>
      </c>
      <c r="T88" s="46">
        <v>8428.357298887611</v>
      </c>
      <c r="U88" s="46">
        <v>8414.06392689544</v>
      </c>
      <c r="V88" s="46">
        <v>8534.917315068491</v>
      </c>
      <c r="W88" s="46">
        <v>8568.31517808219</v>
      </c>
      <c r="X88" s="46">
        <v>8609.575726027399</v>
      </c>
      <c r="Y88" s="46">
        <v>8471.932185792346</v>
      </c>
      <c r="Z88" s="46">
        <v>8471.745534246571</v>
      </c>
      <c r="AA88" s="46">
        <v>8514.907835616435</v>
      </c>
      <c r="AB88" s="46">
        <v>8159.251616438353</v>
      </c>
      <c r="AC88" s="46">
        <v>7157.491256830599</v>
      </c>
      <c r="AD88" s="46">
        <v>5705.061643835614</v>
      </c>
      <c r="AE88" s="46">
        <v>4857.570794520553</v>
      </c>
      <c r="AF88" s="46">
        <v>4426.138301369862</v>
      </c>
      <c r="AG88" s="46">
        <v>3923.113333333333</v>
      </c>
      <c r="AH88" s="46">
        <v>3900.7995068493146</v>
      </c>
      <c r="AI88" s="46">
        <v>3754.4778630136993</v>
      </c>
      <c r="AJ88" s="46">
        <v>3714.4021917808204</v>
      </c>
      <c r="AK88" s="46">
        <v>3630.751857923498</v>
      </c>
      <c r="AL88" s="46">
        <v>3645.978246575343</v>
      </c>
      <c r="AM88" s="46">
        <v>3687.8356712328773</v>
      </c>
      <c r="AN88" s="46">
        <v>3769.310191780822</v>
      </c>
      <c r="AO88" s="46">
        <v>3814.8334076221304</v>
      </c>
      <c r="AP88" s="46">
        <v>3798.0088267397277</v>
      </c>
      <c r="AQ88" s="46">
        <v>3948.4635891506855</v>
      </c>
      <c r="AR88" s="46">
        <v>3972.5009029506846</v>
      </c>
      <c r="AS88" s="46">
        <v>4114.593264528593</v>
      </c>
      <c r="AT88" s="47">
        <v>3964.748145655595</v>
      </c>
      <c r="AU88" s="16">
        <v>-0.04009584475298911</v>
      </c>
      <c r="AV88" s="16">
        <v>0.04741034276286038</v>
      </c>
    </row>
    <row r="89" ht="11.25" customHeight="1">
      <c r="A89" s="51" t="s">
        <v>171</v>
      </c>
      <c r="B89" s="52">
        <v>4559.851963550851</v>
      </c>
      <c r="C89" s="52">
        <v>4959.427843560272</v>
      </c>
      <c r="D89" s="52">
        <v>5210.04142223405</v>
      </c>
      <c r="E89" s="52">
        <v>5603.593847729481</v>
      </c>
      <c r="F89" s="52">
        <v>6079.079247920593</v>
      </c>
      <c r="G89" s="52">
        <v>6588.532341279155</v>
      </c>
      <c r="H89" s="52">
        <v>7171.006639131603</v>
      </c>
      <c r="I89" s="52">
        <v>7793.153336397225</v>
      </c>
      <c r="J89" s="52">
        <v>8616.036550175717</v>
      </c>
      <c r="K89" s="52">
        <v>8942.015915595943</v>
      </c>
      <c r="L89" s="52">
        <v>9168.757025348126</v>
      </c>
      <c r="M89" s="52">
        <v>10013.515084766108</v>
      </c>
      <c r="N89" s="52">
        <v>10738.500301177737</v>
      </c>
      <c r="O89" s="52">
        <v>11540.032060021804</v>
      </c>
      <c r="P89" s="52">
        <v>12247.794522931339</v>
      </c>
      <c r="Q89" s="52">
        <v>12221.547855418734</v>
      </c>
      <c r="R89" s="52">
        <v>12362.718618691399</v>
      </c>
      <c r="S89" s="52">
        <v>12626.41748965863</v>
      </c>
      <c r="T89" s="52">
        <v>12922.709096789338</v>
      </c>
      <c r="U89" s="52">
        <v>13225.919876290987</v>
      </c>
      <c r="V89" s="52">
        <v>13621.99888385733</v>
      </c>
      <c r="W89" s="52">
        <v>14267.330542169231</v>
      </c>
      <c r="X89" s="52">
        <v>14820.144698956647</v>
      </c>
      <c r="Y89" s="52">
        <v>15445.535599830164</v>
      </c>
      <c r="Z89" s="52">
        <v>16176.879466125536</v>
      </c>
      <c r="AA89" s="52">
        <v>16869.791179018524</v>
      </c>
      <c r="AB89" s="52">
        <v>17079.76482341335</v>
      </c>
      <c r="AC89" s="52">
        <v>17825.174832218065</v>
      </c>
      <c r="AD89" s="52">
        <v>18692.288305311653</v>
      </c>
      <c r="AE89" s="52">
        <v>19704.474730185517</v>
      </c>
      <c r="AF89" s="52">
        <v>20954.9938249793</v>
      </c>
      <c r="AG89" s="52">
        <v>21862.228846881448</v>
      </c>
      <c r="AH89" s="52">
        <v>23178.52186924012</v>
      </c>
      <c r="AI89" s="52">
        <v>23577.156015431174</v>
      </c>
      <c r="AJ89" s="52">
        <v>24464.684580173005</v>
      </c>
      <c r="AK89" s="52">
        <v>25144.13337137234</v>
      </c>
      <c r="AL89" s="52">
        <v>25693.64712709037</v>
      </c>
      <c r="AM89" s="52">
        <v>26581.23958371132</v>
      </c>
      <c r="AN89" s="52">
        <v>27377.25080174066</v>
      </c>
      <c r="AO89" s="52">
        <v>29373.952700995003</v>
      </c>
      <c r="AP89" s="52">
        <v>30226.3935425555</v>
      </c>
      <c r="AQ89" s="52">
        <v>31095.68470513284</v>
      </c>
      <c r="AR89" s="52">
        <v>32638.758158545796</v>
      </c>
      <c r="AS89" s="52">
        <v>33771.14679635416</v>
      </c>
      <c r="AT89" s="48">
        <v>34784.89586357575</v>
      </c>
      <c r="AU89" s="31">
        <v>0.028361607291164326</v>
      </c>
      <c r="AV89" s="31">
        <v>0.4186848544074614</v>
      </c>
    </row>
    <row r="90" ht="11.25" customHeight="1">
      <c r="A90" s="2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7"/>
      <c r="AS90" s="16"/>
      <c r="AT90" s="16"/>
    </row>
    <row r="91" ht="11.25" customHeight="1"/>
    <row r="92" ht="11.25" customHeight="1"/>
    <row r="93" ht="11.25" customHeight="1">
      <c r="A93" s="32"/>
    </row>
    <row r="94" ht="11.25" customHeight="1"/>
    <row r="95" ht="11.25" customHeight="1">
      <c r="A95" s="33"/>
    </row>
    <row r="96" ht="11.25" customHeight="1">
      <c r="A96" s="33"/>
    </row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67"/>
    <col customWidth="1" min="45" max="48" width="8.0"/>
  </cols>
  <sheetData>
    <row r="1" ht="11.25" customHeight="1">
      <c r="A1" s="14" t="s">
        <v>137</v>
      </c>
      <c r="B1" s="14">
        <v>1965.0</v>
      </c>
      <c r="C1" s="14">
        <v>1966.0</v>
      </c>
      <c r="D1" s="14">
        <v>1967.0</v>
      </c>
      <c r="E1" s="14">
        <v>1968.0</v>
      </c>
      <c r="F1" s="14">
        <v>1969.0</v>
      </c>
      <c r="G1" s="14">
        <v>1970.0</v>
      </c>
      <c r="H1" s="14">
        <v>1971.0</v>
      </c>
      <c r="I1" s="14">
        <v>1972.0</v>
      </c>
      <c r="J1" s="14">
        <v>1973.0</v>
      </c>
      <c r="K1" s="14">
        <v>1974.0</v>
      </c>
      <c r="L1" s="14">
        <v>1975.0</v>
      </c>
      <c r="M1" s="14">
        <v>1976.0</v>
      </c>
      <c r="N1" s="14">
        <v>1977.0</v>
      </c>
      <c r="O1" s="14">
        <v>1978.0</v>
      </c>
      <c r="P1" s="14">
        <v>1979.0</v>
      </c>
      <c r="Q1" s="14">
        <v>1980.0</v>
      </c>
      <c r="R1" s="14">
        <v>1981.0</v>
      </c>
      <c r="S1" s="14">
        <v>1982.0</v>
      </c>
      <c r="T1" s="14">
        <v>1983.0</v>
      </c>
      <c r="U1" s="14">
        <v>1984.0</v>
      </c>
      <c r="V1" s="14">
        <v>1985.0</v>
      </c>
      <c r="W1" s="14">
        <v>1986.0</v>
      </c>
      <c r="X1" s="14">
        <v>1987.0</v>
      </c>
      <c r="Y1" s="14">
        <v>1988.0</v>
      </c>
      <c r="Z1" s="14">
        <v>1989.0</v>
      </c>
      <c r="AA1" s="14">
        <v>1990.0</v>
      </c>
      <c r="AB1" s="14">
        <v>1991.0</v>
      </c>
      <c r="AC1" s="14">
        <v>1992.0</v>
      </c>
      <c r="AD1" s="14">
        <v>1993.0</v>
      </c>
      <c r="AE1" s="14">
        <v>1994.0</v>
      </c>
      <c r="AF1" s="14">
        <v>1995.0</v>
      </c>
      <c r="AG1" s="14">
        <v>1996.0</v>
      </c>
      <c r="AH1" s="14">
        <v>1997.0</v>
      </c>
      <c r="AI1" s="14">
        <v>1998.0</v>
      </c>
      <c r="AJ1" s="14">
        <v>1999.0</v>
      </c>
      <c r="AK1" s="14">
        <v>2000.0</v>
      </c>
      <c r="AL1" s="14">
        <v>2001.0</v>
      </c>
      <c r="AM1" s="14">
        <v>2002.0</v>
      </c>
      <c r="AN1" s="14">
        <v>2003.0</v>
      </c>
      <c r="AO1" s="14">
        <v>2004.0</v>
      </c>
      <c r="AP1" s="14">
        <v>2005.0</v>
      </c>
      <c r="AQ1" s="14">
        <v>2006.0</v>
      </c>
      <c r="AR1" s="14">
        <v>2007.0</v>
      </c>
      <c r="AS1" s="14">
        <v>2008.0</v>
      </c>
      <c r="AT1" s="33">
        <v>2009.0</v>
      </c>
      <c r="AU1" s="36" t="s">
        <v>130</v>
      </c>
      <c r="AV1" s="36" t="s">
        <v>131</v>
      </c>
    </row>
    <row r="2" ht="11.25" customHeight="1">
      <c r="AT2" s="33"/>
    </row>
    <row r="3" ht="11.25" customHeight="1">
      <c r="A3" s="14" t="s">
        <v>59</v>
      </c>
      <c r="B3" s="15">
        <v>548.933</v>
      </c>
      <c r="C3" s="15">
        <v>575.664</v>
      </c>
      <c r="D3" s="15">
        <v>595.761</v>
      </c>
      <c r="E3" s="15">
        <v>635.452</v>
      </c>
      <c r="F3" s="15">
        <v>667.7909999999999</v>
      </c>
      <c r="G3" s="15">
        <v>694.59</v>
      </c>
      <c r="H3" s="15">
        <v>719.2689999999999</v>
      </c>
      <c r="I3" s="15">
        <v>775.8409999999999</v>
      </c>
      <c r="J3" s="15">
        <v>818.0320000000002</v>
      </c>
      <c r="K3" s="15">
        <v>782.5540000000001</v>
      </c>
      <c r="L3" s="15">
        <v>765.897</v>
      </c>
      <c r="M3" s="15">
        <v>822.355</v>
      </c>
      <c r="N3" s="15">
        <v>865.855</v>
      </c>
      <c r="O3" s="15">
        <v>888.8480000000002</v>
      </c>
      <c r="P3" s="15">
        <v>868.025</v>
      </c>
      <c r="Q3" s="15">
        <v>794.1059999999999</v>
      </c>
      <c r="R3" s="15">
        <v>745.9959999999999</v>
      </c>
      <c r="S3" s="15">
        <v>705.5409999999999</v>
      </c>
      <c r="T3" s="15">
        <v>704.89</v>
      </c>
      <c r="U3" s="15">
        <v>723.275</v>
      </c>
      <c r="V3" s="15">
        <v>720.1670000000001</v>
      </c>
      <c r="W3" s="15">
        <v>749.3359999999999</v>
      </c>
      <c r="X3" s="15">
        <v>764.7879999999999</v>
      </c>
      <c r="Y3" s="15">
        <v>796.739</v>
      </c>
      <c r="Z3" s="15">
        <v>795.309</v>
      </c>
      <c r="AA3" s="15">
        <v>781.8209999999999</v>
      </c>
      <c r="AB3" s="15">
        <v>765.5759999999999</v>
      </c>
      <c r="AC3" s="15">
        <v>782.245</v>
      </c>
      <c r="AD3" s="15">
        <v>789.3470000000001</v>
      </c>
      <c r="AE3" s="15">
        <v>809.7839999999999</v>
      </c>
      <c r="AF3" s="15">
        <v>807.73</v>
      </c>
      <c r="AG3" s="15">
        <v>836.5459999999999</v>
      </c>
      <c r="AH3" s="15">
        <v>848.0229999999999</v>
      </c>
      <c r="AI3" s="15">
        <v>863.756</v>
      </c>
      <c r="AJ3" s="15">
        <v>888.8919999999999</v>
      </c>
      <c r="AK3" s="15">
        <v>897.6410000000002</v>
      </c>
      <c r="AL3" s="15">
        <v>896.07</v>
      </c>
      <c r="AM3" s="15">
        <v>897.3580000000002</v>
      </c>
      <c r="AN3" s="15">
        <v>912.2620000000001</v>
      </c>
      <c r="AO3" s="15">
        <v>948.7531533027196</v>
      </c>
      <c r="AP3" s="15">
        <v>951.374</v>
      </c>
      <c r="AQ3" s="15">
        <v>943.8025009937359</v>
      </c>
      <c r="AR3" s="15">
        <v>942.3028775502821</v>
      </c>
      <c r="AS3" s="15">
        <v>888.4813667094517</v>
      </c>
      <c r="AT3" s="37">
        <v>842.8884624248083</v>
      </c>
      <c r="AU3" s="16">
        <v>-0.048716408073079864</v>
      </c>
      <c r="AV3" s="16">
        <v>0.21712286741705172</v>
      </c>
    </row>
    <row r="4" ht="11.25" customHeight="1">
      <c r="A4" s="14" t="s">
        <v>60</v>
      </c>
      <c r="B4" s="15">
        <v>53.835</v>
      </c>
      <c r="C4" s="15">
        <v>56.71099999999999</v>
      </c>
      <c r="D4" s="15">
        <v>60.566</v>
      </c>
      <c r="E4" s="15">
        <v>64.477</v>
      </c>
      <c r="F4" s="15">
        <v>67.135</v>
      </c>
      <c r="G4" s="15">
        <v>71.614</v>
      </c>
      <c r="H4" s="15">
        <v>73.523</v>
      </c>
      <c r="I4" s="15">
        <v>77.395</v>
      </c>
      <c r="J4" s="15">
        <v>81.65100000000001</v>
      </c>
      <c r="K4" s="15">
        <v>83.00799999999998</v>
      </c>
      <c r="L4" s="15">
        <v>81.128</v>
      </c>
      <c r="M4" s="15">
        <v>85.436</v>
      </c>
      <c r="N4" s="15">
        <v>86.309</v>
      </c>
      <c r="O4" s="15">
        <v>87.95700000000001</v>
      </c>
      <c r="P4" s="15">
        <v>91.50099999999999</v>
      </c>
      <c r="Q4" s="15">
        <v>90.104</v>
      </c>
      <c r="R4" s="15">
        <v>84.228</v>
      </c>
      <c r="S4" s="15">
        <v>75.36299999999999</v>
      </c>
      <c r="T4" s="15">
        <v>70.49</v>
      </c>
      <c r="U4" s="15">
        <v>71.215</v>
      </c>
      <c r="V4" s="15">
        <v>71.198</v>
      </c>
      <c r="W4" s="15">
        <v>71.388</v>
      </c>
      <c r="X4" s="15">
        <v>74.148</v>
      </c>
      <c r="Y4" s="15">
        <v>77.96799999999999</v>
      </c>
      <c r="Z4" s="15">
        <v>80.98899999999999</v>
      </c>
      <c r="AA4" s="15">
        <v>79.81199999999998</v>
      </c>
      <c r="AB4" s="15">
        <v>75.284</v>
      </c>
      <c r="AC4" s="15">
        <v>76.78300000000002</v>
      </c>
      <c r="AD4" s="15">
        <v>77.114</v>
      </c>
      <c r="AE4" s="15">
        <v>78.448</v>
      </c>
      <c r="AF4" s="15">
        <v>79.77399999999999</v>
      </c>
      <c r="AG4" s="15">
        <v>82.12700000000001</v>
      </c>
      <c r="AH4" s="15">
        <v>85.22800000000001</v>
      </c>
      <c r="AI4" s="15">
        <v>86.74400000000001</v>
      </c>
      <c r="AJ4" s="15">
        <v>87.19099999999999</v>
      </c>
      <c r="AK4" s="15">
        <v>88.065</v>
      </c>
      <c r="AL4" s="15">
        <v>90.534</v>
      </c>
      <c r="AM4" s="15">
        <v>92.221</v>
      </c>
      <c r="AN4" s="15">
        <v>95.91799999999998</v>
      </c>
      <c r="AO4" s="15">
        <v>100.64</v>
      </c>
      <c r="AP4" s="15">
        <v>100.33699999999999</v>
      </c>
      <c r="AQ4" s="15">
        <v>99.60142454012214</v>
      </c>
      <c r="AR4" s="15">
        <v>102.82684001316899</v>
      </c>
      <c r="AS4" s="15">
        <v>101.70469007509035</v>
      </c>
      <c r="AT4" s="37">
        <v>96.9738646446413</v>
      </c>
      <c r="AU4" s="16">
        <v>-0.043903025575400045</v>
      </c>
      <c r="AV4" s="16">
        <v>0.02497986921731753</v>
      </c>
    </row>
    <row r="5" ht="11.25" customHeight="1">
      <c r="A5" s="14" t="s">
        <v>61</v>
      </c>
      <c r="B5" s="15">
        <v>14.229000000000001</v>
      </c>
      <c r="C5" s="15">
        <v>14.761000000000001</v>
      </c>
      <c r="D5" s="15">
        <v>15.783000000000001</v>
      </c>
      <c r="E5" s="15">
        <v>17.294</v>
      </c>
      <c r="F5" s="15">
        <v>18.211</v>
      </c>
      <c r="G5" s="15">
        <v>19.600999999999996</v>
      </c>
      <c r="H5" s="15">
        <v>20.708999999999996</v>
      </c>
      <c r="I5" s="15">
        <v>23.185999999999996</v>
      </c>
      <c r="J5" s="15">
        <v>24.656999999999996</v>
      </c>
      <c r="K5" s="15">
        <v>28.412</v>
      </c>
      <c r="L5" s="15">
        <v>31.951000000000004</v>
      </c>
      <c r="M5" s="15">
        <v>35.445</v>
      </c>
      <c r="N5" s="15">
        <v>36.574</v>
      </c>
      <c r="O5" s="15">
        <v>40.967999999999996</v>
      </c>
      <c r="P5" s="15">
        <v>43.873000000000005</v>
      </c>
      <c r="Q5" s="15">
        <v>48.668000000000006</v>
      </c>
      <c r="R5" s="15">
        <v>52.566</v>
      </c>
      <c r="S5" s="15">
        <v>53.706999999999994</v>
      </c>
      <c r="T5" s="15">
        <v>52.154</v>
      </c>
      <c r="U5" s="15">
        <v>55.751</v>
      </c>
      <c r="V5" s="15">
        <v>57.778999999999996</v>
      </c>
      <c r="W5" s="15">
        <v>57.312000000000005</v>
      </c>
      <c r="X5" s="15">
        <v>60.440999999999995</v>
      </c>
      <c r="Y5" s="15">
        <v>60.619</v>
      </c>
      <c r="Z5" s="15">
        <v>64.895</v>
      </c>
      <c r="AA5" s="15">
        <v>67.746</v>
      </c>
      <c r="AB5" s="15">
        <v>70.44800000000001</v>
      </c>
      <c r="AC5" s="15">
        <v>71.219</v>
      </c>
      <c r="AD5" s="15">
        <v>72.86</v>
      </c>
      <c r="AE5" s="15">
        <v>79.63900000000001</v>
      </c>
      <c r="AF5" s="15">
        <v>73.24799999999999</v>
      </c>
      <c r="AG5" s="15">
        <v>75.64</v>
      </c>
      <c r="AH5" s="15">
        <v>79.06700000000001</v>
      </c>
      <c r="AI5" s="15">
        <v>82.83600000000001</v>
      </c>
      <c r="AJ5" s="15">
        <v>82.36300000000001</v>
      </c>
      <c r="AK5" s="15">
        <v>85.666</v>
      </c>
      <c r="AL5" s="15">
        <v>84.989</v>
      </c>
      <c r="AM5" s="15">
        <v>81.48100000000001</v>
      </c>
      <c r="AN5" s="15">
        <v>83.663</v>
      </c>
      <c r="AO5" s="15">
        <v>85.22280544280603</v>
      </c>
      <c r="AP5" s="15">
        <v>87.68092540350096</v>
      </c>
      <c r="AQ5" s="15">
        <v>86.83615418318689</v>
      </c>
      <c r="AR5" s="15">
        <v>89.15569539156724</v>
      </c>
      <c r="AS5" s="15">
        <v>88.85395146578188</v>
      </c>
      <c r="AT5" s="37">
        <v>85.591787741503</v>
      </c>
      <c r="AU5" s="16">
        <v>-0.034074631749359985</v>
      </c>
      <c r="AV5" s="16">
        <v>0.022047916432887</v>
      </c>
    </row>
    <row r="6" ht="11.25" customHeight="1">
      <c r="A6" s="17" t="s">
        <v>62</v>
      </c>
      <c r="B6" s="18">
        <v>616.9970000000001</v>
      </c>
      <c r="C6" s="18">
        <v>647.136</v>
      </c>
      <c r="D6" s="18">
        <v>672.11</v>
      </c>
      <c r="E6" s="18">
        <v>717.223</v>
      </c>
      <c r="F6" s="18">
        <v>753.137</v>
      </c>
      <c r="G6" s="18">
        <v>785.805</v>
      </c>
      <c r="H6" s="18">
        <v>813.5009999999999</v>
      </c>
      <c r="I6" s="18">
        <v>876.4219999999999</v>
      </c>
      <c r="J6" s="18">
        <v>924.34</v>
      </c>
      <c r="K6" s="18">
        <v>893.9740000000002</v>
      </c>
      <c r="L6" s="18">
        <v>878.9760000000001</v>
      </c>
      <c r="M6" s="18">
        <v>943.2360000000001</v>
      </c>
      <c r="N6" s="18">
        <v>988.738</v>
      </c>
      <c r="O6" s="18">
        <v>1017.7730000000001</v>
      </c>
      <c r="P6" s="18">
        <v>1003.3989999999998</v>
      </c>
      <c r="Q6" s="18">
        <v>932.8779999999999</v>
      </c>
      <c r="R6" s="18">
        <v>882.79</v>
      </c>
      <c r="S6" s="18">
        <v>834.6109999999999</v>
      </c>
      <c r="T6" s="18">
        <v>827.534</v>
      </c>
      <c r="U6" s="18">
        <v>850.241</v>
      </c>
      <c r="V6" s="18">
        <v>849.1440000000001</v>
      </c>
      <c r="W6" s="18">
        <v>878.036</v>
      </c>
      <c r="X6" s="18">
        <v>899.377</v>
      </c>
      <c r="Y6" s="18">
        <v>935.326</v>
      </c>
      <c r="Z6" s="18">
        <v>941.193</v>
      </c>
      <c r="AA6" s="18">
        <v>929.3789999999999</v>
      </c>
      <c r="AB6" s="18">
        <v>911.3079999999999</v>
      </c>
      <c r="AC6" s="18">
        <v>930.2469999999998</v>
      </c>
      <c r="AD6" s="18">
        <v>939.3210000000001</v>
      </c>
      <c r="AE6" s="18">
        <v>967.8709999999999</v>
      </c>
      <c r="AF6" s="18">
        <v>960.7520000000002</v>
      </c>
      <c r="AG6" s="18">
        <v>994.313</v>
      </c>
      <c r="AH6" s="18">
        <v>1012.318</v>
      </c>
      <c r="AI6" s="18">
        <v>1033.336</v>
      </c>
      <c r="AJ6" s="18">
        <v>1058.446</v>
      </c>
      <c r="AK6" s="18">
        <v>1071.3720000000003</v>
      </c>
      <c r="AL6" s="18">
        <v>1071.5929999999998</v>
      </c>
      <c r="AM6" s="18">
        <v>1071.06</v>
      </c>
      <c r="AN6" s="18">
        <v>1091.843</v>
      </c>
      <c r="AO6" s="18">
        <v>1134.6159587455256</v>
      </c>
      <c r="AP6" s="18">
        <v>1139.3919254035009</v>
      </c>
      <c r="AQ6" s="18">
        <v>1130.2400797170449</v>
      </c>
      <c r="AR6" s="18">
        <v>1134.2854129550183</v>
      </c>
      <c r="AS6" s="18">
        <v>1079.0400082503238</v>
      </c>
      <c r="AT6" s="18">
        <v>1025.4541148109524</v>
      </c>
      <c r="AU6" s="19">
        <v>-0.047057041187431814</v>
      </c>
      <c r="AV6" s="19">
        <v>0.2641506530672562</v>
      </c>
    </row>
    <row r="7" ht="11.2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37"/>
      <c r="AU7" s="16"/>
      <c r="AV7" s="16"/>
    </row>
    <row r="8" ht="11.25" customHeight="1">
      <c r="A8" s="14" t="s">
        <v>63</v>
      </c>
      <c r="B8" s="15">
        <v>21.951999999999998</v>
      </c>
      <c r="C8" s="15">
        <v>22.677999999999997</v>
      </c>
      <c r="D8" s="15">
        <v>23.224</v>
      </c>
      <c r="E8" s="15">
        <v>23.733</v>
      </c>
      <c r="F8" s="15">
        <v>24.671</v>
      </c>
      <c r="G8" s="15">
        <v>21.942</v>
      </c>
      <c r="H8" s="15">
        <v>23.491000000000003</v>
      </c>
      <c r="I8" s="15">
        <v>23.162</v>
      </c>
      <c r="J8" s="15">
        <v>23.189000000000004</v>
      </c>
      <c r="K8" s="15">
        <v>23.125</v>
      </c>
      <c r="L8" s="15">
        <v>21.912</v>
      </c>
      <c r="M8" s="15">
        <v>22.901000000000003</v>
      </c>
      <c r="N8" s="15">
        <v>23.963</v>
      </c>
      <c r="O8" s="15">
        <v>23.384000000000004</v>
      </c>
      <c r="P8" s="15">
        <v>25.229000000000003</v>
      </c>
      <c r="Q8" s="15">
        <v>22.92</v>
      </c>
      <c r="R8" s="15">
        <v>21.598</v>
      </c>
      <c r="S8" s="15">
        <v>20.918999999999997</v>
      </c>
      <c r="T8" s="15">
        <v>21.151000000000003</v>
      </c>
      <c r="U8" s="15">
        <v>21.053</v>
      </c>
      <c r="V8" s="15">
        <v>19.012</v>
      </c>
      <c r="W8" s="15">
        <v>20.48</v>
      </c>
      <c r="X8" s="15">
        <v>21.772</v>
      </c>
      <c r="Y8" s="15">
        <v>21.764</v>
      </c>
      <c r="Z8" s="15">
        <v>19.765</v>
      </c>
      <c r="AA8" s="15">
        <v>18.308</v>
      </c>
      <c r="AB8" s="15">
        <v>19.356999999999996</v>
      </c>
      <c r="AC8" s="15">
        <v>19.619000000000003</v>
      </c>
      <c r="AD8" s="15">
        <v>19.572000000000006</v>
      </c>
      <c r="AE8" s="15">
        <v>19.428</v>
      </c>
      <c r="AF8" s="15">
        <v>19.489</v>
      </c>
      <c r="AG8" s="15">
        <v>20.362</v>
      </c>
      <c r="AH8" s="15">
        <v>21.165</v>
      </c>
      <c r="AI8" s="15">
        <v>22.07</v>
      </c>
      <c r="AJ8" s="15">
        <v>20.994</v>
      </c>
      <c r="AK8" s="15">
        <v>20.27</v>
      </c>
      <c r="AL8" s="15">
        <v>19.108999999999998</v>
      </c>
      <c r="AM8" s="15">
        <v>17.107000000000003</v>
      </c>
      <c r="AN8" s="15">
        <v>17.558</v>
      </c>
      <c r="AO8" s="15">
        <v>18.401</v>
      </c>
      <c r="AP8" s="15">
        <v>19.676875</v>
      </c>
      <c r="AQ8" s="15">
        <v>20.487954798870636</v>
      </c>
      <c r="AR8" s="15">
        <v>23.01079538666605</v>
      </c>
      <c r="AS8" s="15">
        <v>23.75160853443084</v>
      </c>
      <c r="AT8" s="37">
        <v>22.330743580868763</v>
      </c>
      <c r="AU8" s="16">
        <v>-0.05724601060982493</v>
      </c>
      <c r="AV8" s="16">
        <v>0.005752261768876294</v>
      </c>
    </row>
    <row r="9" ht="11.25" customHeight="1">
      <c r="A9" s="14" t="s">
        <v>64</v>
      </c>
      <c r="B9" s="15">
        <v>14.877999999999998</v>
      </c>
      <c r="C9" s="15">
        <v>16.218000000000004</v>
      </c>
      <c r="D9" s="15">
        <v>16.759000000000004</v>
      </c>
      <c r="E9" s="15">
        <v>20.139</v>
      </c>
      <c r="F9" s="15">
        <v>22.108999999999998</v>
      </c>
      <c r="G9" s="15">
        <v>25.184242200000003</v>
      </c>
      <c r="H9" s="15">
        <v>27.95661695</v>
      </c>
      <c r="I9" s="15">
        <v>32.147764675000005</v>
      </c>
      <c r="J9" s="15">
        <v>39.803982825</v>
      </c>
      <c r="K9" s="15">
        <v>42.979445750000004</v>
      </c>
      <c r="L9" s="15">
        <v>44.45149585</v>
      </c>
      <c r="M9" s="15">
        <v>47.899835100000004</v>
      </c>
      <c r="N9" s="15">
        <v>49.259178075</v>
      </c>
      <c r="O9" s="15">
        <v>54.22204254</v>
      </c>
      <c r="P9" s="15">
        <v>57.661934294999995</v>
      </c>
      <c r="Q9" s="15">
        <v>56.375581454999995</v>
      </c>
      <c r="R9" s="15">
        <v>53.85133869000002</v>
      </c>
      <c r="S9" s="15">
        <v>54.758250004999994</v>
      </c>
      <c r="T9" s="15">
        <v>53.257559725</v>
      </c>
      <c r="U9" s="15">
        <v>54.4573721</v>
      </c>
      <c r="V9" s="15">
        <v>55.964325884999994</v>
      </c>
      <c r="W9" s="15">
        <v>61.85354383999999</v>
      </c>
      <c r="X9" s="15">
        <v>63.277210530000005</v>
      </c>
      <c r="Y9" s="15">
        <v>64.92007575000002</v>
      </c>
      <c r="Z9" s="15">
        <v>66.01905391</v>
      </c>
      <c r="AA9" s="15">
        <v>64.25707069000002</v>
      </c>
      <c r="AB9" s="15">
        <v>65.09700164500002</v>
      </c>
      <c r="AC9" s="15">
        <v>68.02978934000001</v>
      </c>
      <c r="AD9" s="15">
        <v>69.083495</v>
      </c>
      <c r="AE9" s="15">
        <v>72.35442875</v>
      </c>
      <c r="AF9" s="15">
        <v>76.10357292</v>
      </c>
      <c r="AG9" s="15">
        <v>81.29665290000001</v>
      </c>
      <c r="AH9" s="15">
        <v>86.82890929999998</v>
      </c>
      <c r="AI9" s="15">
        <v>90.021681115</v>
      </c>
      <c r="AJ9" s="15">
        <v>92.53030101999995</v>
      </c>
      <c r="AK9" s="15">
        <v>91.60117593499997</v>
      </c>
      <c r="AL9" s="15">
        <v>92.89048659000002</v>
      </c>
      <c r="AM9" s="15">
        <v>91.62587049799998</v>
      </c>
      <c r="AN9" s="15">
        <v>87.796909</v>
      </c>
      <c r="AO9" s="15">
        <v>88.365684</v>
      </c>
      <c r="AP9" s="15">
        <v>89.45419908842227</v>
      </c>
      <c r="AQ9" s="15">
        <v>92.13141019636821</v>
      </c>
      <c r="AR9" s="15">
        <v>99.0378703612742</v>
      </c>
      <c r="AS9" s="15">
        <v>104.84735815156584</v>
      </c>
      <c r="AT9" s="37">
        <v>104.30983926114527</v>
      </c>
      <c r="AU9" s="16">
        <v>-0.002401000018706023</v>
      </c>
      <c r="AV9" s="16">
        <v>0.02686957101659461</v>
      </c>
    </row>
    <row r="10" ht="11.25" customHeight="1">
      <c r="A10" s="14" t="s">
        <v>138</v>
      </c>
      <c r="B10" s="15">
        <v>3.338</v>
      </c>
      <c r="C10" s="15">
        <v>3.6959999999999997</v>
      </c>
      <c r="D10" s="15">
        <v>3.8709999999999996</v>
      </c>
      <c r="E10" s="15">
        <v>4.096</v>
      </c>
      <c r="F10" s="15">
        <v>4.373000000000001</v>
      </c>
      <c r="G10" s="15">
        <v>4.5969999999999995</v>
      </c>
      <c r="H10" s="15">
        <v>5.1770000000000005</v>
      </c>
      <c r="I10" s="15">
        <v>5.376</v>
      </c>
      <c r="J10" s="15">
        <v>5.059</v>
      </c>
      <c r="K10" s="15">
        <v>4.925</v>
      </c>
      <c r="L10" s="15">
        <v>4.306</v>
      </c>
      <c r="M10" s="15">
        <v>4.474</v>
      </c>
      <c r="N10" s="15">
        <v>4.648</v>
      </c>
      <c r="O10" s="15">
        <v>4.941</v>
      </c>
      <c r="P10" s="15">
        <v>5.158</v>
      </c>
      <c r="Q10" s="15">
        <v>5.063999999999999</v>
      </c>
      <c r="R10" s="15">
        <v>5.059</v>
      </c>
      <c r="S10" s="15">
        <v>4.941</v>
      </c>
      <c r="T10" s="15">
        <v>4.79</v>
      </c>
      <c r="U10" s="15">
        <v>4.736</v>
      </c>
      <c r="V10" s="15">
        <v>4.599</v>
      </c>
      <c r="W10" s="15">
        <v>4.84</v>
      </c>
      <c r="X10" s="15">
        <v>5.059</v>
      </c>
      <c r="Y10" s="15">
        <v>5.612</v>
      </c>
      <c r="Z10" s="15">
        <v>6.2860000000000005</v>
      </c>
      <c r="AA10" s="15">
        <v>6.627</v>
      </c>
      <c r="AB10" s="15">
        <v>6.837999999999999</v>
      </c>
      <c r="AC10" s="15">
        <v>7.351</v>
      </c>
      <c r="AD10" s="15">
        <v>8.01</v>
      </c>
      <c r="AE10" s="15">
        <v>8.81</v>
      </c>
      <c r="AF10" s="15">
        <v>9.672999999999998</v>
      </c>
      <c r="AG10" s="15">
        <v>10.616</v>
      </c>
      <c r="AH10" s="15">
        <v>11.192</v>
      </c>
      <c r="AI10" s="15">
        <v>11.408000000000001</v>
      </c>
      <c r="AJ10" s="15">
        <v>11.46</v>
      </c>
      <c r="AK10" s="15">
        <v>10.816</v>
      </c>
      <c r="AL10" s="15">
        <v>10.523</v>
      </c>
      <c r="AM10" s="15">
        <v>10.442000000000002</v>
      </c>
      <c r="AN10" s="15">
        <v>10.475</v>
      </c>
      <c r="AO10" s="15">
        <v>11.09369746034735</v>
      </c>
      <c r="AP10" s="15">
        <v>11.746414915666245</v>
      </c>
      <c r="AQ10" s="15">
        <v>12.268639942064892</v>
      </c>
      <c r="AR10" s="15">
        <v>16.12830877894867</v>
      </c>
      <c r="AS10" s="15">
        <v>16.674790222253357</v>
      </c>
      <c r="AT10" s="37">
        <v>15.376576876786684</v>
      </c>
      <c r="AU10" s="16">
        <v>-0.07532842817469187</v>
      </c>
      <c r="AV10" s="16">
        <v>0.003960911332137835</v>
      </c>
    </row>
    <row r="11" ht="11.25" customHeight="1">
      <c r="A11" s="14" t="s">
        <v>65</v>
      </c>
      <c r="B11" s="15">
        <v>3.376</v>
      </c>
      <c r="C11" s="15">
        <v>3.92</v>
      </c>
      <c r="D11" s="15">
        <v>3.9410000000000003</v>
      </c>
      <c r="E11" s="15">
        <v>4.4270000000000005</v>
      </c>
      <c r="F11" s="15">
        <v>4.215</v>
      </c>
      <c r="G11" s="15">
        <v>4.8069999999999995</v>
      </c>
      <c r="H11" s="15">
        <v>5.212</v>
      </c>
      <c r="I11" s="15">
        <v>6.022</v>
      </c>
      <c r="J11" s="15">
        <v>5.853</v>
      </c>
      <c r="K11" s="15">
        <v>6.502999999999999</v>
      </c>
      <c r="L11" s="15">
        <v>6.494000000000001</v>
      </c>
      <c r="M11" s="15">
        <v>6.950999999999999</v>
      </c>
      <c r="N11" s="15">
        <v>6.915</v>
      </c>
      <c r="O11" s="15">
        <v>6.975</v>
      </c>
      <c r="P11" s="15">
        <v>7.42</v>
      </c>
      <c r="Q11" s="15">
        <v>6.993214707211122</v>
      </c>
      <c r="R11" s="15">
        <v>7.187062010222606</v>
      </c>
      <c r="S11" s="15">
        <v>7.440224814965214</v>
      </c>
      <c r="T11" s="15">
        <v>7.8929066767709495</v>
      </c>
      <c r="U11" s="15">
        <v>7.874881523665403</v>
      </c>
      <c r="V11" s="15">
        <v>7.986473848428603</v>
      </c>
      <c r="W11" s="15">
        <v>8.04752704978673</v>
      </c>
      <c r="X11" s="15">
        <v>8.64462247619454</v>
      </c>
      <c r="Y11" s="15">
        <v>9.053302608660335</v>
      </c>
      <c r="Z11" s="15">
        <v>8.995482029143643</v>
      </c>
      <c r="AA11" s="15">
        <v>9.151163630267405</v>
      </c>
      <c r="AB11" s="15">
        <v>9.433597560764637</v>
      </c>
      <c r="AC11" s="15">
        <v>10.562084401339861</v>
      </c>
      <c r="AD11" s="15">
        <v>10.968757041504297</v>
      </c>
      <c r="AE11" s="15">
        <v>11.263914418451673</v>
      </c>
      <c r="AF11" s="15">
        <v>11.807906932248372</v>
      </c>
      <c r="AG11" s="15">
        <v>12.192346067128334</v>
      </c>
      <c r="AH11" s="15">
        <v>12.288660935514997</v>
      </c>
      <c r="AI11" s="15">
        <v>12.012729888909949</v>
      </c>
      <c r="AJ11" s="15">
        <v>10.578939299302236</v>
      </c>
      <c r="AK11" s="15">
        <v>10.488066257370486</v>
      </c>
      <c r="AL11" s="15">
        <v>9.622844838385689</v>
      </c>
      <c r="AM11" s="15">
        <v>9.412176023025534</v>
      </c>
      <c r="AN11" s="15">
        <v>9.448721252641839</v>
      </c>
      <c r="AO11" s="15">
        <v>9.662901238214198</v>
      </c>
      <c r="AP11" s="15">
        <v>10.281511536981046</v>
      </c>
      <c r="AQ11" s="15">
        <v>10.689682849905145</v>
      </c>
      <c r="AR11" s="15">
        <v>10.383527002993354</v>
      </c>
      <c r="AS11" s="15">
        <v>9.08418370729883</v>
      </c>
      <c r="AT11" s="37">
        <v>8.813310872857882</v>
      </c>
      <c r="AU11" s="16">
        <v>-0.027160038282449173</v>
      </c>
      <c r="AV11" s="16">
        <v>0.002270254503956372</v>
      </c>
    </row>
    <row r="12" ht="11.25" customHeight="1">
      <c r="A12" s="14" t="s">
        <v>66</v>
      </c>
      <c r="B12" s="15">
        <v>0.661</v>
      </c>
      <c r="C12" s="15">
        <v>0.691</v>
      </c>
      <c r="D12" s="15">
        <v>0.746</v>
      </c>
      <c r="E12" s="15">
        <v>0.891</v>
      </c>
      <c r="F12" s="15">
        <v>0.9460000000000002</v>
      </c>
      <c r="G12" s="15">
        <v>1.081</v>
      </c>
      <c r="H12" s="15">
        <v>1.194</v>
      </c>
      <c r="I12" s="15">
        <v>1.228</v>
      </c>
      <c r="J12" s="15">
        <v>1.363</v>
      </c>
      <c r="K12" s="15">
        <v>1.557</v>
      </c>
      <c r="L12" s="15">
        <v>1.52</v>
      </c>
      <c r="M12" s="15">
        <v>1.7089999999999999</v>
      </c>
      <c r="N12" s="15">
        <v>2.1310000000000002</v>
      </c>
      <c r="O12" s="15">
        <v>2.173</v>
      </c>
      <c r="P12" s="15">
        <v>2.314</v>
      </c>
      <c r="Q12" s="15">
        <v>2.9619999999999997</v>
      </c>
      <c r="R12" s="15">
        <v>3.3270000000000004</v>
      </c>
      <c r="S12" s="15">
        <v>3.6429999999999993</v>
      </c>
      <c r="T12" s="15">
        <v>3.337</v>
      </c>
      <c r="U12" s="15">
        <v>3.3439999999999994</v>
      </c>
      <c r="V12" s="15">
        <v>4.12</v>
      </c>
      <c r="W12" s="15">
        <v>4.181999999999999</v>
      </c>
      <c r="X12" s="15">
        <v>4.217</v>
      </c>
      <c r="Y12" s="15">
        <v>4.179</v>
      </c>
      <c r="Z12" s="15">
        <v>4.349</v>
      </c>
      <c r="AA12" s="15">
        <v>4.18</v>
      </c>
      <c r="AB12" s="15">
        <v>4.74</v>
      </c>
      <c r="AC12" s="15">
        <v>4.571000000000001</v>
      </c>
      <c r="AD12" s="15">
        <v>4.79</v>
      </c>
      <c r="AE12" s="15">
        <v>5.225</v>
      </c>
      <c r="AF12" s="15">
        <v>5.053</v>
      </c>
      <c r="AG12" s="15">
        <v>5.678999999999999</v>
      </c>
      <c r="AH12" s="15">
        <v>6.517000000000001</v>
      </c>
      <c r="AI12" s="15">
        <v>6.640999999999999</v>
      </c>
      <c r="AJ12" s="15">
        <v>6.027000000000001</v>
      </c>
      <c r="AK12" s="15">
        <v>5.813</v>
      </c>
      <c r="AL12" s="15">
        <v>5.946000000000001</v>
      </c>
      <c r="AM12" s="15">
        <v>5.895</v>
      </c>
      <c r="AN12" s="15">
        <v>6.162999999999999</v>
      </c>
      <c r="AO12" s="15">
        <v>6.334510924653</v>
      </c>
      <c r="AP12" s="15">
        <v>7.543116332488519</v>
      </c>
      <c r="AQ12" s="15">
        <v>8.205748833903598</v>
      </c>
      <c r="AR12" s="15">
        <v>8.90279733791494</v>
      </c>
      <c r="AS12" s="15">
        <v>9.39877208517296</v>
      </c>
      <c r="AT12" s="37">
        <v>9.864350357805222</v>
      </c>
      <c r="AU12" s="16">
        <v>0.05241151563064439</v>
      </c>
      <c r="AV12" s="16">
        <v>0.002540995790512617</v>
      </c>
    </row>
    <row r="13" ht="11.25" customHeight="1">
      <c r="A13" s="14" t="s">
        <v>67</v>
      </c>
      <c r="B13" s="15">
        <v>3.579</v>
      </c>
      <c r="C13" s="15">
        <v>4.499</v>
      </c>
      <c r="D13" s="15">
        <v>4.54</v>
      </c>
      <c r="E13" s="15">
        <v>4.571999999999999</v>
      </c>
      <c r="F13" s="15">
        <v>4.5089999999999995</v>
      </c>
      <c r="G13" s="15">
        <v>4.744</v>
      </c>
      <c r="H13" s="15">
        <v>4.699</v>
      </c>
      <c r="I13" s="15">
        <v>4.0009999999999994</v>
      </c>
      <c r="J13" s="15">
        <v>4.662</v>
      </c>
      <c r="K13" s="15">
        <v>5.493</v>
      </c>
      <c r="L13" s="15">
        <v>5.752000000000001</v>
      </c>
      <c r="M13" s="15">
        <v>5.831999999999999</v>
      </c>
      <c r="N13" s="15">
        <v>5.835</v>
      </c>
      <c r="O13" s="15">
        <v>5.795999999999999</v>
      </c>
      <c r="P13" s="15">
        <v>6.058</v>
      </c>
      <c r="Q13" s="15">
        <v>6.553000000000001</v>
      </c>
      <c r="R13" s="15">
        <v>6.688000000000001</v>
      </c>
      <c r="S13" s="15">
        <v>6.572</v>
      </c>
      <c r="T13" s="15">
        <v>5.689000000000001</v>
      </c>
      <c r="U13" s="15">
        <v>5.8740000000000006</v>
      </c>
      <c r="V13" s="15">
        <v>5.674</v>
      </c>
      <c r="W13" s="15">
        <v>6.068999999999999</v>
      </c>
      <c r="X13" s="15">
        <v>6.698</v>
      </c>
      <c r="Y13" s="15">
        <v>6.547</v>
      </c>
      <c r="Z13" s="15">
        <v>5.804</v>
      </c>
      <c r="AA13" s="15">
        <v>5.8069999999999995</v>
      </c>
      <c r="AB13" s="15">
        <v>5.37</v>
      </c>
      <c r="AC13" s="15">
        <v>5.611999999999999</v>
      </c>
      <c r="AD13" s="15">
        <v>5.882999999999999</v>
      </c>
      <c r="AE13" s="15">
        <v>6.394</v>
      </c>
      <c r="AF13" s="15">
        <v>7.213</v>
      </c>
      <c r="AG13" s="15">
        <v>7.433999999999999</v>
      </c>
      <c r="AH13" s="15">
        <v>7.346999999999999</v>
      </c>
      <c r="AI13" s="15">
        <v>7.388999999999999</v>
      </c>
      <c r="AJ13" s="15">
        <v>7.5409999999999995</v>
      </c>
      <c r="AK13" s="15">
        <v>7.373</v>
      </c>
      <c r="AL13" s="15">
        <v>6.974</v>
      </c>
      <c r="AM13" s="15">
        <v>6.921999999999998</v>
      </c>
      <c r="AN13" s="15">
        <v>6.535</v>
      </c>
      <c r="AO13" s="15">
        <v>7.200917835534162</v>
      </c>
      <c r="AP13" s="15">
        <v>7.045664379015215</v>
      </c>
      <c r="AQ13" s="15">
        <v>6.784002798313473</v>
      </c>
      <c r="AR13" s="15">
        <v>7.076239901321167</v>
      </c>
      <c r="AS13" s="15">
        <v>7.861399595454027</v>
      </c>
      <c r="AT13" s="37">
        <v>8.533591222887368</v>
      </c>
      <c r="AU13" s="16">
        <v>0.08847932495583621</v>
      </c>
      <c r="AV13" s="16">
        <v>0.0021982004479549713</v>
      </c>
    </row>
    <row r="14" ht="11.25" customHeight="1">
      <c r="A14" s="14" t="s">
        <v>69</v>
      </c>
      <c r="B14" s="15">
        <v>9.34</v>
      </c>
      <c r="C14" s="15">
        <v>9.448</v>
      </c>
      <c r="D14" s="15">
        <v>9.504</v>
      </c>
      <c r="E14" s="15">
        <v>10.034</v>
      </c>
      <c r="F14" s="15">
        <v>10.016000000000002</v>
      </c>
      <c r="G14" s="15">
        <v>10.396</v>
      </c>
      <c r="H14" s="15">
        <v>10.877</v>
      </c>
      <c r="I14" s="15">
        <v>11.756</v>
      </c>
      <c r="J14" s="15">
        <v>12.997</v>
      </c>
      <c r="K14" s="15">
        <v>12.67</v>
      </c>
      <c r="L14" s="15">
        <v>12.213000000000001</v>
      </c>
      <c r="M14" s="15">
        <v>13.501</v>
      </c>
      <c r="N14" s="15">
        <v>16.886999999999997</v>
      </c>
      <c r="O14" s="15">
        <v>18.078</v>
      </c>
      <c r="P14" s="15">
        <v>18.86</v>
      </c>
      <c r="Q14" s="15">
        <v>19.5</v>
      </c>
      <c r="R14" s="15">
        <v>19.232000000000003</v>
      </c>
      <c r="S14" s="15">
        <v>19.181999999999995</v>
      </c>
      <c r="T14" s="15">
        <v>18.678</v>
      </c>
      <c r="U14" s="15">
        <v>17.309000000000005</v>
      </c>
      <c r="V14" s="15">
        <v>17.224</v>
      </c>
      <c r="W14" s="15">
        <v>18.153</v>
      </c>
      <c r="X14" s="15">
        <v>18.139000000000003</v>
      </c>
      <c r="Y14" s="15">
        <v>18.938000000000002</v>
      </c>
      <c r="Z14" s="15">
        <v>17.942999999999998</v>
      </c>
      <c r="AA14" s="15">
        <v>18.368000000000002</v>
      </c>
      <c r="AB14" s="15">
        <v>18.6</v>
      </c>
      <c r="AC14" s="15">
        <v>19.663999999999998</v>
      </c>
      <c r="AD14" s="15">
        <v>19.35</v>
      </c>
      <c r="AE14" s="15">
        <v>19.563000000000006</v>
      </c>
      <c r="AF14" s="15">
        <v>19.983000000000004</v>
      </c>
      <c r="AG14" s="15">
        <v>19.020999999999997</v>
      </c>
      <c r="AH14" s="15">
        <v>20.357999999999997</v>
      </c>
      <c r="AI14" s="15">
        <v>21.573000000000004</v>
      </c>
      <c r="AJ14" s="15">
        <v>21.312</v>
      </c>
      <c r="AK14" s="15">
        <v>22.496000000000006</v>
      </c>
      <c r="AL14" s="15">
        <v>24.802</v>
      </c>
      <c r="AM14" s="15">
        <v>26.967</v>
      </c>
      <c r="AN14" s="15">
        <v>22.021</v>
      </c>
      <c r="AO14" s="15">
        <v>24.202165934619703</v>
      </c>
      <c r="AP14" s="15">
        <v>25.941718434307788</v>
      </c>
      <c r="AQ14" s="15">
        <v>27.406136614976447</v>
      </c>
      <c r="AR14" s="15">
        <v>26.676287572749864</v>
      </c>
      <c r="AS14" s="15">
        <v>27.196465745272</v>
      </c>
      <c r="AT14" s="37">
        <v>27.375712137067776</v>
      </c>
      <c r="AU14" s="16">
        <v>0.009348580261772765</v>
      </c>
      <c r="AV14" s="16">
        <v>0.00705181454220484</v>
      </c>
    </row>
    <row r="15" ht="11.25" customHeight="1">
      <c r="A15" s="14" t="s">
        <v>71</v>
      </c>
      <c r="B15" s="15">
        <v>24.466935856534</v>
      </c>
      <c r="C15" s="15">
        <v>26.341068805321004</v>
      </c>
      <c r="D15" s="15">
        <v>27.690985690213</v>
      </c>
      <c r="E15" s="15">
        <v>27.821763994819996</v>
      </c>
      <c r="F15" s="15">
        <v>29.743082675748003</v>
      </c>
      <c r="G15" s="15">
        <v>31.366223501806</v>
      </c>
      <c r="H15" s="15">
        <v>32.2563</v>
      </c>
      <c r="I15" s="15">
        <v>35.7337</v>
      </c>
      <c r="J15" s="15">
        <v>37.9165</v>
      </c>
      <c r="K15" s="15">
        <v>37.2318</v>
      </c>
      <c r="L15" s="15">
        <v>36.316599999999994</v>
      </c>
      <c r="M15" s="15">
        <v>37.36662000000001</v>
      </c>
      <c r="N15" s="15">
        <v>38.29860000000001</v>
      </c>
      <c r="O15" s="15">
        <v>39.43802</v>
      </c>
      <c r="P15" s="15">
        <v>39.41346</v>
      </c>
      <c r="Q15" s="15">
        <v>41.57395132730476</v>
      </c>
      <c r="R15" s="15">
        <v>40.81955646666317</v>
      </c>
      <c r="S15" s="15">
        <v>38.9419814985211</v>
      </c>
      <c r="T15" s="15">
        <v>37.29997361145597</v>
      </c>
      <c r="U15" s="15">
        <v>38.0707225374756</v>
      </c>
      <c r="V15" s="15">
        <v>34.16344721968523</v>
      </c>
      <c r="W15" s="15">
        <v>33.84404588140811</v>
      </c>
      <c r="X15" s="15">
        <v>34.967638468747246</v>
      </c>
      <c r="Y15" s="15">
        <v>35.38735776530305</v>
      </c>
      <c r="Z15" s="15">
        <v>38.312339388456394</v>
      </c>
      <c r="AA15" s="15">
        <v>40.836648267970865</v>
      </c>
      <c r="AB15" s="15">
        <v>40.61773501250386</v>
      </c>
      <c r="AC15" s="15">
        <v>41.414327179566094</v>
      </c>
      <c r="AD15" s="15">
        <v>41.75038903753525</v>
      </c>
      <c r="AE15" s="15">
        <v>44.182346588729395</v>
      </c>
      <c r="AF15" s="15">
        <v>45.51876537643595</v>
      </c>
      <c r="AG15" s="15">
        <v>46.72247735223601</v>
      </c>
      <c r="AH15" s="15">
        <v>49.07878008328181</v>
      </c>
      <c r="AI15" s="15">
        <v>51.51801168726086</v>
      </c>
      <c r="AJ15" s="15">
        <v>52.955290131999334</v>
      </c>
      <c r="AK15" s="15">
        <v>53.998976249896046</v>
      </c>
      <c r="AL15" s="15">
        <v>56.16413173817539</v>
      </c>
      <c r="AM15" s="15">
        <v>56.993736615390844</v>
      </c>
      <c r="AN15" s="15">
        <v>58.13113846030482</v>
      </c>
      <c r="AO15" s="15">
        <v>58.661864949210724</v>
      </c>
      <c r="AP15" s="15">
        <v>58.827359604579804</v>
      </c>
      <c r="AQ15" s="15">
        <v>60.35353549183025</v>
      </c>
      <c r="AR15" s="15">
        <v>61.16620815369443</v>
      </c>
      <c r="AS15" s="15">
        <v>60.02721213996807</v>
      </c>
      <c r="AT15" s="37">
        <v>59.41379205213715</v>
      </c>
      <c r="AU15" s="16">
        <v>-0.007507304758857192</v>
      </c>
      <c r="AV15" s="16">
        <v>0.015304626257867703</v>
      </c>
    </row>
    <row r="16" ht="11.25" customHeight="1">
      <c r="A16" s="17" t="s">
        <v>72</v>
      </c>
      <c r="B16" s="18">
        <v>81.590935856534</v>
      </c>
      <c r="C16" s="18">
        <v>87.49106880532099</v>
      </c>
      <c r="D16" s="18">
        <v>90.27598569021302</v>
      </c>
      <c r="E16" s="18">
        <v>95.71376399482004</v>
      </c>
      <c r="F16" s="18">
        <v>100.58208267574801</v>
      </c>
      <c r="G16" s="18">
        <v>104.11746570180607</v>
      </c>
      <c r="H16" s="18">
        <v>110.86291695</v>
      </c>
      <c r="I16" s="18">
        <v>119.42646467499998</v>
      </c>
      <c r="J16" s="18">
        <v>130.843482825</v>
      </c>
      <c r="K16" s="18">
        <v>134.48424575</v>
      </c>
      <c r="L16" s="18">
        <v>132.96509584999995</v>
      </c>
      <c r="M16" s="18">
        <v>140.6344551</v>
      </c>
      <c r="N16" s="18">
        <v>147.93677807500003</v>
      </c>
      <c r="O16" s="18">
        <v>155.00706254000002</v>
      </c>
      <c r="P16" s="18">
        <v>162.114394295</v>
      </c>
      <c r="Q16" s="18">
        <v>161.94174748951585</v>
      </c>
      <c r="R16" s="18">
        <v>157.76195716688582</v>
      </c>
      <c r="S16" s="18">
        <v>156.39745631848635</v>
      </c>
      <c r="T16" s="18">
        <v>152.09544001322695</v>
      </c>
      <c r="U16" s="18">
        <v>152.71897616114103</v>
      </c>
      <c r="V16" s="18">
        <v>148.74324695311378</v>
      </c>
      <c r="W16" s="18">
        <v>157.46911677119482</v>
      </c>
      <c r="X16" s="18">
        <v>162.77447147494183</v>
      </c>
      <c r="Y16" s="18">
        <v>166.40073612396338</v>
      </c>
      <c r="Z16" s="18">
        <v>167.4738753276</v>
      </c>
      <c r="AA16" s="18">
        <v>167.53488258823828</v>
      </c>
      <c r="AB16" s="18">
        <v>170.0533342182685</v>
      </c>
      <c r="AC16" s="18">
        <v>176.82320092090598</v>
      </c>
      <c r="AD16" s="18">
        <v>179.40764107903962</v>
      </c>
      <c r="AE16" s="18">
        <v>187.22068975718108</v>
      </c>
      <c r="AF16" s="18">
        <v>194.84124522868436</v>
      </c>
      <c r="AG16" s="18">
        <v>203.32347631936426</v>
      </c>
      <c r="AH16" s="18">
        <v>214.77535031879682</v>
      </c>
      <c r="AI16" s="18">
        <v>222.6334226911708</v>
      </c>
      <c r="AJ16" s="18">
        <v>223.39853045130155</v>
      </c>
      <c r="AK16" s="18">
        <v>222.85621844226654</v>
      </c>
      <c r="AL16" s="18">
        <v>226.0314631665611</v>
      </c>
      <c r="AM16" s="18">
        <v>225.3647831364164</v>
      </c>
      <c r="AN16" s="18">
        <v>218.12876871294668</v>
      </c>
      <c r="AO16" s="18">
        <v>223.92274234257908</v>
      </c>
      <c r="AP16" s="18">
        <v>230.51685929146095</v>
      </c>
      <c r="AQ16" s="18">
        <v>238.32711152623267</v>
      </c>
      <c r="AR16" s="18">
        <v>252.3820344955626</v>
      </c>
      <c r="AS16" s="18">
        <v>258.84179018141594</v>
      </c>
      <c r="AT16" s="18">
        <v>256.01791636155616</v>
      </c>
      <c r="AU16" s="19">
        <v>-0.008199815298126412</v>
      </c>
      <c r="AV16" s="19">
        <v>0.06594863566010525</v>
      </c>
    </row>
    <row r="17" ht="11.25" customHeight="1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37"/>
      <c r="AU17" s="16"/>
      <c r="AV17" s="16"/>
    </row>
    <row r="18" ht="11.25" customHeight="1">
      <c r="A18" s="14" t="s">
        <v>139</v>
      </c>
      <c r="B18" s="15">
        <v>5.561</v>
      </c>
      <c r="C18" s="15">
        <v>6.116</v>
      </c>
      <c r="D18" s="15">
        <v>6.513000000000001</v>
      </c>
      <c r="E18" s="15">
        <v>7.536</v>
      </c>
      <c r="F18" s="15">
        <v>8.278</v>
      </c>
      <c r="G18" s="15">
        <v>9.097</v>
      </c>
      <c r="H18" s="15">
        <v>10.155999999999999</v>
      </c>
      <c r="I18" s="15">
        <v>10.957</v>
      </c>
      <c r="J18" s="15">
        <v>11.866</v>
      </c>
      <c r="K18" s="15">
        <v>10.613</v>
      </c>
      <c r="L18" s="15">
        <v>10.713000000000001</v>
      </c>
      <c r="M18" s="15">
        <v>11.65</v>
      </c>
      <c r="N18" s="15">
        <v>11.141</v>
      </c>
      <c r="O18" s="15">
        <v>12.0</v>
      </c>
      <c r="P18" s="15">
        <v>12.504</v>
      </c>
      <c r="Q18" s="15">
        <v>12.187999999999999</v>
      </c>
      <c r="R18" s="15">
        <v>11.046000000000001</v>
      </c>
      <c r="S18" s="15">
        <v>10.469</v>
      </c>
      <c r="T18" s="15">
        <v>10.109</v>
      </c>
      <c r="U18" s="15">
        <v>9.82</v>
      </c>
      <c r="V18" s="15">
        <v>9.835</v>
      </c>
      <c r="W18" s="15">
        <v>10.376999999999997</v>
      </c>
      <c r="X18" s="15">
        <v>10.67</v>
      </c>
      <c r="Y18" s="15">
        <v>10.561</v>
      </c>
      <c r="Z18" s="15">
        <v>10.381</v>
      </c>
      <c r="AA18" s="15">
        <v>10.785</v>
      </c>
      <c r="AB18" s="15">
        <v>11.623999999999999</v>
      </c>
      <c r="AC18" s="15">
        <v>11.325</v>
      </c>
      <c r="AD18" s="15">
        <v>11.418</v>
      </c>
      <c r="AE18" s="15">
        <v>11.263</v>
      </c>
      <c r="AF18" s="15">
        <v>11.254</v>
      </c>
      <c r="AG18" s="15">
        <v>11.637999999999998</v>
      </c>
      <c r="AH18" s="15">
        <v>11.855</v>
      </c>
      <c r="AI18" s="15">
        <v>12.314</v>
      </c>
      <c r="AJ18" s="15">
        <v>12.088999999999997</v>
      </c>
      <c r="AK18" s="15">
        <v>11.802</v>
      </c>
      <c r="AL18" s="15">
        <v>12.822</v>
      </c>
      <c r="AM18" s="15">
        <v>13.078999999999999</v>
      </c>
      <c r="AN18" s="15">
        <v>14.179</v>
      </c>
      <c r="AO18" s="15">
        <v>13.825</v>
      </c>
      <c r="AP18" s="15">
        <v>14.196999999999997</v>
      </c>
      <c r="AQ18" s="15">
        <v>14.194000000000003</v>
      </c>
      <c r="AR18" s="15">
        <v>13.385</v>
      </c>
      <c r="AS18" s="15">
        <v>13.484912547945207</v>
      </c>
      <c r="AT18" s="37">
        <v>13.013888373180327</v>
      </c>
      <c r="AU18" s="16">
        <v>-0.03228568850730695</v>
      </c>
      <c r="AV18" s="16">
        <v>0.0033522973510654837</v>
      </c>
    </row>
    <row r="19" ht="11.25" customHeight="1">
      <c r="A19" s="14" t="s">
        <v>73</v>
      </c>
      <c r="B19" s="20" t="s">
        <v>74</v>
      </c>
      <c r="C19" s="20" t="s">
        <v>74</v>
      </c>
      <c r="D19" s="20" t="s">
        <v>74</v>
      </c>
      <c r="E19" s="20" t="s">
        <v>74</v>
      </c>
      <c r="F19" s="20" t="s">
        <v>74</v>
      </c>
      <c r="G19" s="20" t="s">
        <v>74</v>
      </c>
      <c r="H19" s="20" t="s">
        <v>74</v>
      </c>
      <c r="I19" s="20" t="s">
        <v>74</v>
      </c>
      <c r="J19" s="20" t="s">
        <v>74</v>
      </c>
      <c r="K19" s="20" t="s">
        <v>74</v>
      </c>
      <c r="L19" s="20" t="s">
        <v>74</v>
      </c>
      <c r="M19" s="20" t="s">
        <v>74</v>
      </c>
      <c r="N19" s="20" t="s">
        <v>74</v>
      </c>
      <c r="O19" s="20" t="s">
        <v>74</v>
      </c>
      <c r="P19" s="20" t="s">
        <v>74</v>
      </c>
      <c r="Q19" s="20" t="s">
        <v>74</v>
      </c>
      <c r="R19" s="20" t="s">
        <v>74</v>
      </c>
      <c r="S19" s="20" t="s">
        <v>74</v>
      </c>
      <c r="T19" s="20" t="s">
        <v>74</v>
      </c>
      <c r="U19" s="20" t="s">
        <v>74</v>
      </c>
      <c r="V19" s="15">
        <v>8.201</v>
      </c>
      <c r="W19" s="15">
        <v>8.599</v>
      </c>
      <c r="X19" s="15">
        <v>8.099</v>
      </c>
      <c r="Y19" s="15">
        <v>8.3</v>
      </c>
      <c r="Z19" s="15">
        <v>8.099</v>
      </c>
      <c r="AA19" s="15">
        <v>8.501000000000001</v>
      </c>
      <c r="AB19" s="15">
        <v>8.201</v>
      </c>
      <c r="AC19" s="15">
        <v>7.995</v>
      </c>
      <c r="AD19" s="15">
        <v>7.985</v>
      </c>
      <c r="AE19" s="15">
        <v>7.2540000000000004</v>
      </c>
      <c r="AF19" s="15">
        <v>6.5729999999999995</v>
      </c>
      <c r="AG19" s="15">
        <v>5.932</v>
      </c>
      <c r="AH19" s="15">
        <v>5.642</v>
      </c>
      <c r="AI19" s="15">
        <v>5.942</v>
      </c>
      <c r="AJ19" s="15">
        <v>5.722</v>
      </c>
      <c r="AK19" s="15">
        <v>6.325</v>
      </c>
      <c r="AL19" s="15">
        <v>3.9909999999999997</v>
      </c>
      <c r="AM19" s="15">
        <v>3.665</v>
      </c>
      <c r="AN19" s="15">
        <v>4.272</v>
      </c>
      <c r="AO19" s="15">
        <v>4.579000000000001</v>
      </c>
      <c r="AP19" s="15">
        <v>5.3469999999999995</v>
      </c>
      <c r="AQ19" s="15">
        <v>4.805999999999999</v>
      </c>
      <c r="AR19" s="15">
        <v>4.496</v>
      </c>
      <c r="AS19" s="15">
        <v>3.5207</v>
      </c>
      <c r="AT19" s="37">
        <v>2.8035481188524582</v>
      </c>
      <c r="AU19" s="16">
        <v>-0.20151416689785018</v>
      </c>
      <c r="AV19" s="16">
        <v>7.221766979177614E-4</v>
      </c>
    </row>
    <row r="20" ht="11.25" customHeight="1">
      <c r="A20" s="14" t="s">
        <v>140</v>
      </c>
      <c r="B20" s="20" t="s">
        <v>74</v>
      </c>
      <c r="C20" s="20" t="s">
        <v>74</v>
      </c>
      <c r="D20" s="20" t="s">
        <v>74</v>
      </c>
      <c r="E20" s="20" t="s">
        <v>74</v>
      </c>
      <c r="F20" s="20" t="s">
        <v>74</v>
      </c>
      <c r="G20" s="20" t="s">
        <v>74</v>
      </c>
      <c r="H20" s="20" t="s">
        <v>74</v>
      </c>
      <c r="I20" s="20" t="s">
        <v>74</v>
      </c>
      <c r="J20" s="20" t="s">
        <v>74</v>
      </c>
      <c r="K20" s="20" t="s">
        <v>74</v>
      </c>
      <c r="L20" s="20" t="s">
        <v>74</v>
      </c>
      <c r="M20" s="20" t="s">
        <v>74</v>
      </c>
      <c r="N20" s="20" t="s">
        <v>74</v>
      </c>
      <c r="O20" s="20" t="s">
        <v>74</v>
      </c>
      <c r="P20" s="20" t="s">
        <v>74</v>
      </c>
      <c r="Q20" s="20" t="s">
        <v>74</v>
      </c>
      <c r="R20" s="20" t="s">
        <v>74</v>
      </c>
      <c r="S20" s="20" t="s">
        <v>74</v>
      </c>
      <c r="T20" s="20" t="s">
        <v>74</v>
      </c>
      <c r="U20" s="20" t="s">
        <v>74</v>
      </c>
      <c r="V20" s="15">
        <v>25.2</v>
      </c>
      <c r="W20" s="15">
        <v>29.799</v>
      </c>
      <c r="X20" s="15">
        <v>29.499</v>
      </c>
      <c r="Y20" s="15">
        <v>28.599000000000004</v>
      </c>
      <c r="Z20" s="15">
        <v>26.8</v>
      </c>
      <c r="AA20" s="15">
        <v>24.801000000000002</v>
      </c>
      <c r="AB20" s="15">
        <v>24.0</v>
      </c>
      <c r="AC20" s="15">
        <v>20.503</v>
      </c>
      <c r="AD20" s="15">
        <v>14.523</v>
      </c>
      <c r="AE20" s="15">
        <v>11.806999999999999</v>
      </c>
      <c r="AF20" s="15">
        <v>10.413</v>
      </c>
      <c r="AG20" s="15">
        <v>9.849</v>
      </c>
      <c r="AH20" s="15">
        <v>8.822</v>
      </c>
      <c r="AI20" s="15">
        <v>8.597000000000001</v>
      </c>
      <c r="AJ20" s="15">
        <v>7.552999999999999</v>
      </c>
      <c r="AK20" s="15">
        <v>6.976</v>
      </c>
      <c r="AL20" s="15">
        <v>7.279</v>
      </c>
      <c r="AM20" s="15">
        <v>7.078</v>
      </c>
      <c r="AN20" s="15">
        <v>7.191000000000001</v>
      </c>
      <c r="AO20" s="15">
        <v>7.436999999999999</v>
      </c>
      <c r="AP20" s="15">
        <v>7.07</v>
      </c>
      <c r="AQ20" s="15">
        <v>7.969</v>
      </c>
      <c r="AR20" s="15">
        <v>7.264</v>
      </c>
      <c r="AS20" s="15">
        <v>8.399</v>
      </c>
      <c r="AT20" s="37">
        <v>9.348</v>
      </c>
      <c r="AU20" s="16">
        <v>0.11603892831338403</v>
      </c>
      <c r="AV20" s="16">
        <v>0.00240798712415127</v>
      </c>
    </row>
    <row r="21" ht="11.25" customHeight="1">
      <c r="A21" s="14" t="s">
        <v>141</v>
      </c>
      <c r="B21" s="15">
        <v>16.963</v>
      </c>
      <c r="C21" s="15">
        <v>17.522000000000002</v>
      </c>
      <c r="D21" s="15">
        <v>19.464</v>
      </c>
      <c r="E21" s="15">
        <v>21.889</v>
      </c>
      <c r="F21" s="15">
        <v>25.126</v>
      </c>
      <c r="G21" s="15">
        <v>27.936</v>
      </c>
      <c r="H21" s="15">
        <v>28.38</v>
      </c>
      <c r="I21" s="15">
        <v>31.05</v>
      </c>
      <c r="J21" s="15">
        <v>31.524</v>
      </c>
      <c r="K21" s="15">
        <v>28.091</v>
      </c>
      <c r="L21" s="15">
        <v>26.463</v>
      </c>
      <c r="M21" s="15">
        <v>27.981</v>
      </c>
      <c r="N21" s="15">
        <v>27.997</v>
      </c>
      <c r="O21" s="15">
        <v>29.03</v>
      </c>
      <c r="P21" s="15">
        <v>27.553</v>
      </c>
      <c r="Q21" s="15">
        <v>26.641</v>
      </c>
      <c r="R21" s="15">
        <v>24.497</v>
      </c>
      <c r="S21" s="15">
        <v>23.315</v>
      </c>
      <c r="T21" s="15">
        <v>21.130999999999997</v>
      </c>
      <c r="U21" s="15">
        <v>20.439</v>
      </c>
      <c r="V21" s="15">
        <v>20.781999999999996</v>
      </c>
      <c r="W21" s="15">
        <v>23.477000000000004</v>
      </c>
      <c r="X21" s="15">
        <v>23.68</v>
      </c>
      <c r="Y21" s="15">
        <v>24.401000000000003</v>
      </c>
      <c r="Z21" s="15">
        <v>24.373</v>
      </c>
      <c r="AA21" s="15">
        <v>24.755</v>
      </c>
      <c r="AB21" s="15">
        <v>26.480999999999995</v>
      </c>
      <c r="AC21" s="15">
        <v>27.136999999999997</v>
      </c>
      <c r="AD21" s="15">
        <v>26.450999999999997</v>
      </c>
      <c r="AE21" s="15">
        <v>26.95</v>
      </c>
      <c r="AF21" s="15">
        <v>26.39</v>
      </c>
      <c r="AG21" s="15">
        <v>29.364</v>
      </c>
      <c r="AH21" s="15">
        <v>30.309</v>
      </c>
      <c r="AI21" s="15">
        <v>31.63</v>
      </c>
      <c r="AJ21" s="15">
        <v>32.373000000000005</v>
      </c>
      <c r="AK21" s="15">
        <v>33.91100000000001</v>
      </c>
      <c r="AL21" s="15">
        <v>32.168</v>
      </c>
      <c r="AM21" s="15">
        <v>33.518000000000015</v>
      </c>
      <c r="AN21" s="15">
        <v>36.41</v>
      </c>
      <c r="AO21" s="15">
        <v>38.407</v>
      </c>
      <c r="AP21" s="15">
        <v>39.865</v>
      </c>
      <c r="AQ21" s="15">
        <v>41.074000000000005</v>
      </c>
      <c r="AR21" s="15">
        <v>40.963</v>
      </c>
      <c r="AS21" s="15">
        <v>40.071000000000005</v>
      </c>
      <c r="AT21" s="37">
        <v>38.468</v>
      </c>
      <c r="AU21" s="16">
        <v>-0.03737386686576527</v>
      </c>
      <c r="AV21" s="16">
        <v>0.009909119457836013</v>
      </c>
    </row>
    <row r="22" ht="11.25" customHeight="1">
      <c r="A22" s="14" t="s">
        <v>142</v>
      </c>
      <c r="B22" s="15">
        <v>3.702</v>
      </c>
      <c r="C22" s="15">
        <v>4.226</v>
      </c>
      <c r="D22" s="15">
        <v>5.316000000000001</v>
      </c>
      <c r="E22" s="15">
        <v>6.3</v>
      </c>
      <c r="F22" s="15">
        <v>7.736000000000001</v>
      </c>
      <c r="G22" s="15">
        <v>8.985999999999999</v>
      </c>
      <c r="H22" s="15">
        <v>9.889</v>
      </c>
      <c r="I22" s="15">
        <v>10.282</v>
      </c>
      <c r="J22" s="15">
        <v>10.849</v>
      </c>
      <c r="K22" s="15">
        <v>11.284</v>
      </c>
      <c r="L22" s="15">
        <v>11.965</v>
      </c>
      <c r="M22" s="15">
        <v>12.431</v>
      </c>
      <c r="N22" s="15">
        <v>12.927</v>
      </c>
      <c r="O22" s="15">
        <v>13.315</v>
      </c>
      <c r="P22" s="15">
        <v>13.725999999999999</v>
      </c>
      <c r="Q22" s="15">
        <v>13.972000000000001</v>
      </c>
      <c r="R22" s="15">
        <v>12.457</v>
      </c>
      <c r="S22" s="15">
        <v>12.064</v>
      </c>
      <c r="T22" s="15">
        <v>11.633999999999999</v>
      </c>
      <c r="U22" s="15">
        <v>11.167</v>
      </c>
      <c r="V22" s="15">
        <v>10.362</v>
      </c>
      <c r="W22" s="15">
        <v>10.921</v>
      </c>
      <c r="X22" s="15">
        <v>10.491</v>
      </c>
      <c r="Y22" s="15">
        <v>11.13</v>
      </c>
      <c r="Z22" s="15">
        <v>10.845</v>
      </c>
      <c r="AA22" s="15">
        <v>8.826</v>
      </c>
      <c r="AB22" s="15">
        <v>5.886</v>
      </c>
      <c r="AC22" s="15">
        <v>5.964</v>
      </c>
      <c r="AD22" s="15">
        <v>6.179000000000001</v>
      </c>
      <c r="AE22" s="15">
        <v>5.78</v>
      </c>
      <c r="AF22" s="15">
        <v>5.5809999999999995</v>
      </c>
      <c r="AG22" s="15">
        <v>5.612</v>
      </c>
      <c r="AH22" s="15">
        <v>4.426</v>
      </c>
      <c r="AI22" s="15">
        <v>4.7989999999999995</v>
      </c>
      <c r="AJ22" s="15">
        <v>4.453</v>
      </c>
      <c r="AK22" s="15">
        <v>3.921</v>
      </c>
      <c r="AL22" s="15">
        <v>4.03</v>
      </c>
      <c r="AM22" s="15">
        <v>4.508</v>
      </c>
      <c r="AN22" s="15">
        <v>5.223000000000001</v>
      </c>
      <c r="AO22" s="15">
        <v>4.743</v>
      </c>
      <c r="AP22" s="15">
        <v>4.932</v>
      </c>
      <c r="AQ22" s="15">
        <v>5.22</v>
      </c>
      <c r="AR22" s="15">
        <v>5.062999999999999</v>
      </c>
      <c r="AS22" s="15">
        <v>4.6351</v>
      </c>
      <c r="AT22" s="37">
        <v>4.383084800000001</v>
      </c>
      <c r="AU22" s="16">
        <v>-0.051780274102640966</v>
      </c>
      <c r="AV22" s="16">
        <v>0.0011290556014616115</v>
      </c>
    </row>
    <row r="23" ht="11.25" customHeight="1">
      <c r="A23" s="14" t="s">
        <v>143</v>
      </c>
      <c r="B23" s="15">
        <v>3.9970000000000003</v>
      </c>
      <c r="C23" s="15">
        <v>4.417999999999999</v>
      </c>
      <c r="D23" s="15">
        <v>4.916</v>
      </c>
      <c r="E23" s="15">
        <v>5.42</v>
      </c>
      <c r="F23" s="15">
        <v>5.819000000000001</v>
      </c>
      <c r="G23" s="15">
        <v>6.984</v>
      </c>
      <c r="H23" s="15">
        <v>7.685</v>
      </c>
      <c r="I23" s="15">
        <v>8.419</v>
      </c>
      <c r="J23" s="15">
        <v>9.47</v>
      </c>
      <c r="K23" s="15">
        <v>9.719</v>
      </c>
      <c r="L23" s="15">
        <v>10.725</v>
      </c>
      <c r="M23" s="15">
        <v>11.335999999999999</v>
      </c>
      <c r="N23" s="15">
        <v>11.852</v>
      </c>
      <c r="O23" s="15">
        <v>12.261</v>
      </c>
      <c r="P23" s="15">
        <v>12.460999999999999</v>
      </c>
      <c r="Q23" s="15">
        <v>11.6</v>
      </c>
      <c r="R23" s="15">
        <v>11.431</v>
      </c>
      <c r="S23" s="15">
        <v>10.427</v>
      </c>
      <c r="T23" s="15">
        <v>10.207</v>
      </c>
      <c r="U23" s="15">
        <v>10.818000000000001</v>
      </c>
      <c r="V23" s="15">
        <v>10.623</v>
      </c>
      <c r="W23" s="15">
        <v>10.177999999999999</v>
      </c>
      <c r="X23" s="15">
        <v>10.27</v>
      </c>
      <c r="Y23" s="15">
        <v>9.856</v>
      </c>
      <c r="Z23" s="15">
        <v>9.38</v>
      </c>
      <c r="AA23" s="15">
        <v>8.447</v>
      </c>
      <c r="AB23" s="15">
        <v>7.095</v>
      </c>
      <c r="AC23" s="15">
        <v>6.78</v>
      </c>
      <c r="AD23" s="15">
        <v>6.873</v>
      </c>
      <c r="AE23" s="15">
        <v>7.057</v>
      </c>
      <c r="AF23" s="15">
        <v>8.005</v>
      </c>
      <c r="AG23" s="15">
        <v>8.369</v>
      </c>
      <c r="AH23" s="15">
        <v>7.969000000000001</v>
      </c>
      <c r="AI23" s="15">
        <v>8.261000000000001</v>
      </c>
      <c r="AJ23" s="15">
        <v>8.198</v>
      </c>
      <c r="AK23" s="15">
        <v>7.936999999999999</v>
      </c>
      <c r="AL23" s="15">
        <v>8.374</v>
      </c>
      <c r="AM23" s="15">
        <v>8.143</v>
      </c>
      <c r="AN23" s="15">
        <v>8.7</v>
      </c>
      <c r="AO23" s="15">
        <v>9.545</v>
      </c>
      <c r="AP23" s="15">
        <v>9.935</v>
      </c>
      <c r="AQ23" s="15">
        <v>9.821</v>
      </c>
      <c r="AR23" s="15">
        <v>9.747</v>
      </c>
      <c r="AS23" s="15">
        <v>9.918726679999999</v>
      </c>
      <c r="AT23" s="37">
        <v>9.682086</v>
      </c>
      <c r="AU23" s="16">
        <v>-0.02118360791309759</v>
      </c>
      <c r="AV23" s="16">
        <v>0.002494045616487513</v>
      </c>
    </row>
    <row r="24" ht="11.25" customHeight="1">
      <c r="A24" s="14" t="s">
        <v>75</v>
      </c>
      <c r="B24" s="15">
        <v>10.215</v>
      </c>
      <c r="C24" s="15">
        <v>11.56</v>
      </c>
      <c r="D24" s="15">
        <v>12.242</v>
      </c>
      <c r="E24" s="15">
        <v>13.635</v>
      </c>
      <c r="F24" s="15">
        <v>16.49</v>
      </c>
      <c r="G24" s="15">
        <v>18.38</v>
      </c>
      <c r="H24" s="15">
        <v>18.392</v>
      </c>
      <c r="I24" s="15">
        <v>19.378999999999998</v>
      </c>
      <c r="J24" s="15">
        <v>17.929000000000002</v>
      </c>
      <c r="K24" s="15">
        <v>16.025</v>
      </c>
      <c r="L24" s="15">
        <v>15.674000000000001</v>
      </c>
      <c r="M24" s="15">
        <v>16.746000000000002</v>
      </c>
      <c r="N24" s="15">
        <v>16.579</v>
      </c>
      <c r="O24" s="15">
        <v>16.083000000000006</v>
      </c>
      <c r="P24" s="15">
        <v>15.875999999999996</v>
      </c>
      <c r="Q24" s="15">
        <v>13.555</v>
      </c>
      <c r="R24" s="15">
        <v>12.814000000000002</v>
      </c>
      <c r="S24" s="15">
        <v>10.977</v>
      </c>
      <c r="T24" s="15">
        <v>10.373000000000003</v>
      </c>
      <c r="U24" s="15">
        <v>10.361000000000002</v>
      </c>
      <c r="V24" s="15">
        <v>10.672000000000002</v>
      </c>
      <c r="W24" s="15">
        <v>10.464</v>
      </c>
      <c r="X24" s="15">
        <v>9.588</v>
      </c>
      <c r="Y24" s="15">
        <v>9.516999999999998</v>
      </c>
      <c r="Z24" s="15">
        <v>9.231</v>
      </c>
      <c r="AA24" s="15">
        <v>8.988999999999999</v>
      </c>
      <c r="AB24" s="15">
        <v>9.053</v>
      </c>
      <c r="AC24" s="15">
        <v>8.984000000000002</v>
      </c>
      <c r="AD24" s="15">
        <v>9.501999999999994</v>
      </c>
      <c r="AE24" s="15">
        <v>10.148</v>
      </c>
      <c r="AF24" s="15">
        <v>10.5</v>
      </c>
      <c r="AG24" s="15">
        <v>11.446</v>
      </c>
      <c r="AH24" s="15">
        <v>11.075999999999999</v>
      </c>
      <c r="AI24" s="15">
        <v>10.69</v>
      </c>
      <c r="AJ24" s="15">
        <v>10.648000000000001</v>
      </c>
      <c r="AK24" s="15">
        <v>10.358999999999998</v>
      </c>
      <c r="AL24" s="15">
        <v>9.822000000000003</v>
      </c>
      <c r="AM24" s="15">
        <v>9.587000000000003</v>
      </c>
      <c r="AN24" s="15">
        <v>9.231999999999998</v>
      </c>
      <c r="AO24" s="15">
        <v>9.055</v>
      </c>
      <c r="AP24" s="15">
        <v>9.222999999999997</v>
      </c>
      <c r="AQ24" s="15">
        <v>9.311</v>
      </c>
      <c r="AR24" s="15">
        <v>9.273</v>
      </c>
      <c r="AS24" s="15">
        <v>8.928</v>
      </c>
      <c r="AT24" s="37">
        <v>8.167</v>
      </c>
      <c r="AU24" s="16">
        <v>-0.08273125644424817</v>
      </c>
      <c r="AV24" s="16">
        <v>0.0021037688107556074</v>
      </c>
    </row>
    <row r="25" ht="11.25" customHeight="1">
      <c r="A25" s="14" t="s">
        <v>144</v>
      </c>
      <c r="B25" s="15">
        <v>5.720999999999999</v>
      </c>
      <c r="C25" s="15">
        <v>6.922999999999999</v>
      </c>
      <c r="D25" s="15">
        <v>7.248999999999999</v>
      </c>
      <c r="E25" s="15">
        <v>8.224</v>
      </c>
      <c r="F25" s="15">
        <v>9.562999999999999</v>
      </c>
      <c r="G25" s="15">
        <v>10.763</v>
      </c>
      <c r="H25" s="15">
        <v>11.138</v>
      </c>
      <c r="I25" s="15">
        <v>11.865</v>
      </c>
      <c r="J25" s="15">
        <v>13.272</v>
      </c>
      <c r="K25" s="15">
        <v>11.561</v>
      </c>
      <c r="L25" s="15">
        <v>11.943000000000001</v>
      </c>
      <c r="M25" s="15">
        <v>12.826</v>
      </c>
      <c r="N25" s="15">
        <v>12.507000000000001</v>
      </c>
      <c r="O25" s="15">
        <v>12.545</v>
      </c>
      <c r="P25" s="15">
        <v>13.302</v>
      </c>
      <c r="Q25" s="15">
        <v>12.794</v>
      </c>
      <c r="R25" s="15">
        <v>12.250999999999998</v>
      </c>
      <c r="S25" s="15">
        <v>11.314000000000002</v>
      </c>
      <c r="T25" s="15">
        <v>10.504</v>
      </c>
      <c r="U25" s="15">
        <v>10.648</v>
      </c>
      <c r="V25" s="15">
        <v>10.754</v>
      </c>
      <c r="W25" s="15">
        <v>11.25</v>
      </c>
      <c r="X25" s="15">
        <v>11.184000000000001</v>
      </c>
      <c r="Y25" s="15">
        <v>11.033000000000001</v>
      </c>
      <c r="Z25" s="15">
        <v>11.011000000000001</v>
      </c>
      <c r="AA25" s="15">
        <v>10.953999999999999</v>
      </c>
      <c r="AB25" s="15">
        <v>10.570999999999996</v>
      </c>
      <c r="AC25" s="15">
        <v>10.343999999999998</v>
      </c>
      <c r="AD25" s="15">
        <v>9.904000000000002</v>
      </c>
      <c r="AE25" s="15">
        <v>10.374</v>
      </c>
      <c r="AF25" s="15">
        <v>9.927</v>
      </c>
      <c r="AG25" s="15">
        <v>10.317</v>
      </c>
      <c r="AH25" s="15">
        <v>10.168000000000001</v>
      </c>
      <c r="AI25" s="15">
        <v>10.507</v>
      </c>
      <c r="AJ25" s="15">
        <v>10.665</v>
      </c>
      <c r="AK25" s="15">
        <v>10.686000000000002</v>
      </c>
      <c r="AL25" s="15">
        <v>10.521</v>
      </c>
      <c r="AM25" s="15">
        <v>10.881000000000004</v>
      </c>
      <c r="AN25" s="15">
        <v>11.364</v>
      </c>
      <c r="AO25" s="15">
        <v>10.572999999999999</v>
      </c>
      <c r="AP25" s="15">
        <v>10.985769999999997</v>
      </c>
      <c r="AQ25" s="15">
        <v>10.554679156</v>
      </c>
      <c r="AR25" s="15">
        <v>10.627517000000001</v>
      </c>
      <c r="AS25" s="15">
        <v>10.532201</v>
      </c>
      <c r="AT25" s="37">
        <v>9.884430021</v>
      </c>
      <c r="AU25" s="16">
        <v>-0.058932634195405176</v>
      </c>
      <c r="AV25" s="16">
        <v>0.002546168187862887</v>
      </c>
    </row>
    <row r="26" ht="11.25" customHeight="1">
      <c r="A26" s="14" t="s">
        <v>145</v>
      </c>
      <c r="B26" s="15">
        <v>53.887</v>
      </c>
      <c r="C26" s="15">
        <v>57.663000000000004</v>
      </c>
      <c r="D26" s="15">
        <v>66.219</v>
      </c>
      <c r="E26" s="15">
        <v>71.78200000000001</v>
      </c>
      <c r="F26" s="15">
        <v>82.953</v>
      </c>
      <c r="G26" s="15">
        <v>94.27199999999999</v>
      </c>
      <c r="H26" s="15">
        <v>102.76799999999999</v>
      </c>
      <c r="I26" s="15">
        <v>114.12299999999999</v>
      </c>
      <c r="J26" s="15">
        <v>127.269</v>
      </c>
      <c r="K26" s="15">
        <v>121.007</v>
      </c>
      <c r="L26" s="15">
        <v>110.378</v>
      </c>
      <c r="M26" s="15">
        <v>119.45200000000001</v>
      </c>
      <c r="N26" s="15">
        <v>114.582</v>
      </c>
      <c r="O26" s="15">
        <v>118.96099999999998</v>
      </c>
      <c r="P26" s="15">
        <v>118.343</v>
      </c>
      <c r="Q26" s="15">
        <v>109.89099999999998</v>
      </c>
      <c r="R26" s="15">
        <v>99.00399999999999</v>
      </c>
      <c r="S26" s="15">
        <v>91.50399999999998</v>
      </c>
      <c r="T26" s="15">
        <v>89.4</v>
      </c>
      <c r="U26" s="15">
        <v>85.88799999999999</v>
      </c>
      <c r="V26" s="15">
        <v>84.3</v>
      </c>
      <c r="W26" s="15">
        <v>86.04</v>
      </c>
      <c r="X26" s="15">
        <v>86.6</v>
      </c>
      <c r="Y26" s="15">
        <v>86.0</v>
      </c>
      <c r="Z26" s="15">
        <v>88.4</v>
      </c>
      <c r="AA26" s="15">
        <v>89.4</v>
      </c>
      <c r="AB26" s="15">
        <v>94.645</v>
      </c>
      <c r="AC26" s="15">
        <v>94.444</v>
      </c>
      <c r="AD26" s="15">
        <v>91.087</v>
      </c>
      <c r="AE26" s="15">
        <v>88.22700000000002</v>
      </c>
      <c r="AF26" s="15">
        <v>89.04100000000001</v>
      </c>
      <c r="AG26" s="15">
        <v>90.99600000000001</v>
      </c>
      <c r="AH26" s="15">
        <v>91.66399999999999</v>
      </c>
      <c r="AI26" s="15">
        <v>94.97800000000001</v>
      </c>
      <c r="AJ26" s="15">
        <v>96.44800000000002</v>
      </c>
      <c r="AK26" s="15">
        <v>94.93800000000002</v>
      </c>
      <c r="AL26" s="15">
        <v>95.45400000000001</v>
      </c>
      <c r="AM26" s="15">
        <v>92.876</v>
      </c>
      <c r="AN26" s="15">
        <v>93.086</v>
      </c>
      <c r="AO26" s="15">
        <v>94.0492</v>
      </c>
      <c r="AP26" s="15">
        <v>93.06450000000001</v>
      </c>
      <c r="AQ26" s="15">
        <v>92.99430000000001</v>
      </c>
      <c r="AR26" s="15">
        <v>91.43360000000001</v>
      </c>
      <c r="AS26" s="15">
        <v>90.8375</v>
      </c>
      <c r="AT26" s="37">
        <v>87.45780000000002</v>
      </c>
      <c r="AU26" s="16">
        <v>-0.03456820794320714</v>
      </c>
      <c r="AV26" s="16">
        <v>0.02252858967764195</v>
      </c>
    </row>
    <row r="27" ht="11.25" customHeight="1">
      <c r="A27" s="14" t="s">
        <v>146</v>
      </c>
      <c r="B27" s="15">
        <v>86.27400000000002</v>
      </c>
      <c r="C27" s="15">
        <v>96.472</v>
      </c>
      <c r="D27" s="15">
        <v>100.07300000000001</v>
      </c>
      <c r="E27" s="15">
        <v>112.36599999999999</v>
      </c>
      <c r="F27" s="15">
        <v>126.325</v>
      </c>
      <c r="G27" s="15">
        <v>138.749</v>
      </c>
      <c r="H27" s="15">
        <v>144.039</v>
      </c>
      <c r="I27" s="15">
        <v>152.23600000000002</v>
      </c>
      <c r="J27" s="15">
        <v>162.23</v>
      </c>
      <c r="K27" s="15">
        <v>146.97899999999998</v>
      </c>
      <c r="L27" s="15">
        <v>142.61700000000005</v>
      </c>
      <c r="M27" s="15">
        <v>154.035</v>
      </c>
      <c r="N27" s="15">
        <v>152.47099999999998</v>
      </c>
      <c r="O27" s="15">
        <v>158.11800000000002</v>
      </c>
      <c r="P27" s="15">
        <v>163.16100000000003</v>
      </c>
      <c r="Q27" s="15">
        <v>147.317</v>
      </c>
      <c r="R27" s="15">
        <v>133.448</v>
      </c>
      <c r="S27" s="15">
        <v>125.93900000000002</v>
      </c>
      <c r="T27" s="15">
        <v>123.096</v>
      </c>
      <c r="U27" s="15">
        <v>122.47099999999999</v>
      </c>
      <c r="V27" s="15">
        <v>126.33799999999998</v>
      </c>
      <c r="W27" s="15">
        <v>133.263</v>
      </c>
      <c r="X27" s="15">
        <v>129.486</v>
      </c>
      <c r="Y27" s="15">
        <v>129.37</v>
      </c>
      <c r="Z27" s="15">
        <v>121.60899999999997</v>
      </c>
      <c r="AA27" s="15">
        <v>127.27699999999997</v>
      </c>
      <c r="AB27" s="15">
        <v>133.14200000000002</v>
      </c>
      <c r="AC27" s="15">
        <v>134.338</v>
      </c>
      <c r="AD27" s="15">
        <v>136.31699999999995</v>
      </c>
      <c r="AE27" s="15">
        <v>135.13599999999997</v>
      </c>
      <c r="AF27" s="15">
        <v>135.145</v>
      </c>
      <c r="AG27" s="15">
        <v>137.356</v>
      </c>
      <c r="AH27" s="15">
        <v>136.45199999999997</v>
      </c>
      <c r="AI27" s="15">
        <v>136.59099999999998</v>
      </c>
      <c r="AJ27" s="15">
        <v>132.396</v>
      </c>
      <c r="AK27" s="15">
        <v>129.78</v>
      </c>
      <c r="AL27" s="15">
        <v>131.58900000000003</v>
      </c>
      <c r="AM27" s="15">
        <v>127.431</v>
      </c>
      <c r="AN27" s="15">
        <v>125.128</v>
      </c>
      <c r="AO27" s="15">
        <v>123.98300000000003</v>
      </c>
      <c r="AP27" s="15">
        <v>122.39799999999998</v>
      </c>
      <c r="AQ27" s="15">
        <v>123.55200000000002</v>
      </c>
      <c r="AR27" s="15">
        <v>112.491</v>
      </c>
      <c r="AS27" s="15">
        <v>118.88399999999999</v>
      </c>
      <c r="AT27" s="37">
        <v>113.876</v>
      </c>
      <c r="AU27" s="16">
        <v>-0.03950078192947826</v>
      </c>
      <c r="AV27" s="16">
        <v>0.029333755001053702</v>
      </c>
    </row>
    <row r="28" ht="11.25" customHeight="1">
      <c r="A28" s="14" t="s">
        <v>147</v>
      </c>
      <c r="B28" s="15">
        <v>4.435</v>
      </c>
      <c r="C28" s="15">
        <v>4.839</v>
      </c>
      <c r="D28" s="15">
        <v>5.689</v>
      </c>
      <c r="E28" s="15">
        <v>5.815</v>
      </c>
      <c r="F28" s="15">
        <v>6.19</v>
      </c>
      <c r="G28" s="15">
        <v>6.707</v>
      </c>
      <c r="H28" s="15">
        <v>7.405</v>
      </c>
      <c r="I28" s="15">
        <v>8.586</v>
      </c>
      <c r="J28" s="15">
        <v>10.0</v>
      </c>
      <c r="K28" s="15">
        <v>9.39</v>
      </c>
      <c r="L28" s="15">
        <v>9.943</v>
      </c>
      <c r="M28" s="15">
        <v>10.574</v>
      </c>
      <c r="N28" s="15">
        <v>10.764</v>
      </c>
      <c r="O28" s="15">
        <v>11.701999999999998</v>
      </c>
      <c r="P28" s="15">
        <v>12.383000000000001</v>
      </c>
      <c r="Q28" s="15">
        <v>12.4</v>
      </c>
      <c r="R28" s="15">
        <v>11.92</v>
      </c>
      <c r="S28" s="15">
        <v>11.900999999999998</v>
      </c>
      <c r="T28" s="15">
        <v>11.414000000000001</v>
      </c>
      <c r="U28" s="15">
        <v>11.688999999999998</v>
      </c>
      <c r="V28" s="15">
        <v>11.978</v>
      </c>
      <c r="W28" s="15">
        <v>12.159</v>
      </c>
      <c r="X28" s="15">
        <v>13.205</v>
      </c>
      <c r="Y28" s="15">
        <v>13.661000000000001</v>
      </c>
      <c r="Z28" s="15">
        <v>14.960999999999999</v>
      </c>
      <c r="AA28" s="15">
        <v>15.698999999999998</v>
      </c>
      <c r="AB28" s="15">
        <v>15.782999999999998</v>
      </c>
      <c r="AC28" s="15">
        <v>16.059</v>
      </c>
      <c r="AD28" s="15">
        <v>16.663</v>
      </c>
      <c r="AE28" s="15">
        <v>16.878</v>
      </c>
      <c r="AF28" s="15">
        <v>17.601</v>
      </c>
      <c r="AG28" s="15">
        <v>18.250999999999998</v>
      </c>
      <c r="AH28" s="15">
        <v>18.496000000000002</v>
      </c>
      <c r="AI28" s="15">
        <v>18.258000000000003</v>
      </c>
      <c r="AJ28" s="15">
        <v>18.683000000000003</v>
      </c>
      <c r="AK28" s="15">
        <v>19.948</v>
      </c>
      <c r="AL28" s="15">
        <v>20.115</v>
      </c>
      <c r="AM28" s="15">
        <v>20.269000000000002</v>
      </c>
      <c r="AN28" s="15">
        <v>19.654000000000007</v>
      </c>
      <c r="AO28" s="15">
        <v>21.437</v>
      </c>
      <c r="AP28" s="15">
        <v>21.211</v>
      </c>
      <c r="AQ28" s="15">
        <v>22.180999999999997</v>
      </c>
      <c r="AR28" s="15">
        <v>21.702</v>
      </c>
      <c r="AS28" s="15">
        <v>21.43</v>
      </c>
      <c r="AT28" s="37">
        <v>20.243999999991996</v>
      </c>
      <c r="AU28" s="16">
        <v>-0.05275487570272508</v>
      </c>
      <c r="AV28" s="16">
        <v>0.00521472949735762</v>
      </c>
    </row>
    <row r="29" ht="11.25" customHeight="1">
      <c r="A29" s="14" t="s">
        <v>148</v>
      </c>
      <c r="B29" s="15">
        <v>3.7760000000000002</v>
      </c>
      <c r="C29" s="15">
        <v>4.144</v>
      </c>
      <c r="D29" s="15">
        <v>4.379</v>
      </c>
      <c r="E29" s="15">
        <v>4.579</v>
      </c>
      <c r="F29" s="15">
        <v>5.115</v>
      </c>
      <c r="G29" s="15">
        <v>5.931999999999999</v>
      </c>
      <c r="H29" s="15">
        <v>6.679</v>
      </c>
      <c r="I29" s="15">
        <v>7.259</v>
      </c>
      <c r="J29" s="15">
        <v>8.155</v>
      </c>
      <c r="K29" s="15">
        <v>8.932</v>
      </c>
      <c r="L29" s="15">
        <v>10.049</v>
      </c>
      <c r="M29" s="15">
        <v>10.506</v>
      </c>
      <c r="N29" s="15">
        <v>11.178</v>
      </c>
      <c r="O29" s="15">
        <v>12.366000000000001</v>
      </c>
      <c r="P29" s="15">
        <v>11.629</v>
      </c>
      <c r="Q29" s="15">
        <v>11.279</v>
      </c>
      <c r="R29" s="15">
        <v>10.775</v>
      </c>
      <c r="S29" s="15">
        <v>10.197</v>
      </c>
      <c r="T29" s="15">
        <v>9.669</v>
      </c>
      <c r="U29" s="15">
        <v>10.137</v>
      </c>
      <c r="V29" s="15">
        <v>10.325</v>
      </c>
      <c r="W29" s="15">
        <v>9.53</v>
      </c>
      <c r="X29" s="15">
        <v>10.001000000000001</v>
      </c>
      <c r="Y29" s="15">
        <v>9.241</v>
      </c>
      <c r="Z29" s="15">
        <v>8.93</v>
      </c>
      <c r="AA29" s="15">
        <v>9.276</v>
      </c>
      <c r="AB29" s="15">
        <v>8.014</v>
      </c>
      <c r="AC29" s="15">
        <v>8.09</v>
      </c>
      <c r="AD29" s="15">
        <v>7.691</v>
      </c>
      <c r="AE29" s="15">
        <v>8.129</v>
      </c>
      <c r="AF29" s="15">
        <v>7.651</v>
      </c>
      <c r="AG29" s="15">
        <v>7.0729999999999995</v>
      </c>
      <c r="AH29" s="15">
        <v>7.105999999999999</v>
      </c>
      <c r="AI29" s="15">
        <v>7.430999999999999</v>
      </c>
      <c r="AJ29" s="15">
        <v>7.141</v>
      </c>
      <c r="AK29" s="15">
        <v>6.849</v>
      </c>
      <c r="AL29" s="15">
        <v>6.692</v>
      </c>
      <c r="AM29" s="15">
        <v>6.398</v>
      </c>
      <c r="AN29" s="15">
        <v>6.307</v>
      </c>
      <c r="AO29" s="15">
        <v>6.493000000000001</v>
      </c>
      <c r="AP29" s="15">
        <v>7.509</v>
      </c>
      <c r="AQ29" s="15">
        <v>7.755</v>
      </c>
      <c r="AR29" s="15">
        <v>7.736000000000001</v>
      </c>
      <c r="AS29" s="15">
        <v>7.492</v>
      </c>
      <c r="AT29" s="37">
        <v>7.328000000000002</v>
      </c>
      <c r="AU29" s="16">
        <v>-0.019210262636309428</v>
      </c>
      <c r="AV29" s="16">
        <v>0.0018876475872679193</v>
      </c>
    </row>
    <row r="30" ht="11.25" customHeight="1">
      <c r="A30" s="14" t="s">
        <v>149</v>
      </c>
      <c r="B30" s="15">
        <v>0.48</v>
      </c>
      <c r="C30" s="15">
        <v>0.539</v>
      </c>
      <c r="D30" s="15">
        <v>0.513</v>
      </c>
      <c r="E30" s="15">
        <v>0.529</v>
      </c>
      <c r="F30" s="15">
        <v>0.533</v>
      </c>
      <c r="G30" s="15">
        <v>0.55</v>
      </c>
      <c r="H30" s="15">
        <v>0.544</v>
      </c>
      <c r="I30" s="15">
        <v>0.556</v>
      </c>
      <c r="J30" s="15">
        <v>0.656</v>
      </c>
      <c r="K30" s="15">
        <v>0.59</v>
      </c>
      <c r="L30" s="15">
        <v>0.575</v>
      </c>
      <c r="M30" s="15">
        <v>0.5870000000000001</v>
      </c>
      <c r="N30" s="15">
        <v>0.593</v>
      </c>
      <c r="O30" s="15">
        <v>0.603</v>
      </c>
      <c r="P30" s="15">
        <v>0.613</v>
      </c>
      <c r="Q30" s="15">
        <v>0.5509999999999999</v>
      </c>
      <c r="R30" s="15">
        <v>0.537</v>
      </c>
      <c r="S30" s="15">
        <v>0.523</v>
      </c>
      <c r="T30" s="15">
        <v>0.489</v>
      </c>
      <c r="U30" s="15">
        <v>0.47</v>
      </c>
      <c r="V30" s="15">
        <v>0.51</v>
      </c>
      <c r="W30" s="15">
        <v>0.536</v>
      </c>
      <c r="X30" s="15">
        <v>0.581</v>
      </c>
      <c r="Y30" s="15">
        <v>0.6</v>
      </c>
      <c r="Z30" s="15">
        <v>0.6589999999999999</v>
      </c>
      <c r="AA30" s="15">
        <v>0.637</v>
      </c>
      <c r="AB30" s="15">
        <v>0.627</v>
      </c>
      <c r="AC30" s="15">
        <v>0.7040000000000001</v>
      </c>
      <c r="AD30" s="15">
        <v>0.7320000000000001</v>
      </c>
      <c r="AE30" s="15">
        <v>0.7330000000000001</v>
      </c>
      <c r="AF30" s="15">
        <v>0.768</v>
      </c>
      <c r="AG30" s="15">
        <v>0.8</v>
      </c>
      <c r="AH30" s="15">
        <v>0.8540000000000001</v>
      </c>
      <c r="AI30" s="15">
        <v>0.863</v>
      </c>
      <c r="AJ30" s="15">
        <v>0.9</v>
      </c>
      <c r="AK30" s="15">
        <v>0.9120000000000001</v>
      </c>
      <c r="AL30" s="15">
        <v>0.875</v>
      </c>
      <c r="AM30" s="15">
        <v>0.911</v>
      </c>
      <c r="AN30" s="15">
        <v>0.8920000000000001</v>
      </c>
      <c r="AO30" s="15">
        <v>0.955</v>
      </c>
      <c r="AP30" s="15">
        <v>1.021</v>
      </c>
      <c r="AQ30" s="15">
        <v>0.992</v>
      </c>
      <c r="AR30" s="15">
        <v>1.189</v>
      </c>
      <c r="AS30" s="15">
        <v>0.9919275923287671</v>
      </c>
      <c r="AT30" s="37">
        <v>1.0012478786400005</v>
      </c>
      <c r="AU30" s="16">
        <v>0.012161604614604915</v>
      </c>
      <c r="AV30" s="21" t="s">
        <v>80</v>
      </c>
    </row>
    <row r="31" ht="11.25" customHeight="1">
      <c r="A31" s="14" t="s">
        <v>150</v>
      </c>
      <c r="B31" s="15">
        <v>2.4240000000000004</v>
      </c>
      <c r="C31" s="15">
        <v>2.7039999999999997</v>
      </c>
      <c r="D31" s="15">
        <v>3.0229999999999997</v>
      </c>
      <c r="E31" s="15">
        <v>3.364</v>
      </c>
      <c r="F31" s="15">
        <v>3.6510000000000002</v>
      </c>
      <c r="G31" s="15">
        <v>4.101</v>
      </c>
      <c r="H31" s="15">
        <v>4.525</v>
      </c>
      <c r="I31" s="15">
        <v>4.984</v>
      </c>
      <c r="J31" s="15">
        <v>5.401</v>
      </c>
      <c r="K31" s="15">
        <v>5.352</v>
      </c>
      <c r="L31" s="15">
        <v>5.232000000000001</v>
      </c>
      <c r="M31" s="15">
        <v>5.305</v>
      </c>
      <c r="N31" s="15">
        <v>5.6579999999999995</v>
      </c>
      <c r="O31" s="15">
        <v>6.041</v>
      </c>
      <c r="P31" s="15">
        <v>6.35</v>
      </c>
      <c r="Q31" s="15">
        <v>5.716000000000001</v>
      </c>
      <c r="R31" s="15">
        <v>5.063</v>
      </c>
      <c r="S31" s="15">
        <v>4.414</v>
      </c>
      <c r="T31" s="15">
        <v>4.007999999999999</v>
      </c>
      <c r="U31" s="15">
        <v>3.9419999999999997</v>
      </c>
      <c r="V31" s="15">
        <v>3.93</v>
      </c>
      <c r="W31" s="15">
        <v>4.869</v>
      </c>
      <c r="X31" s="15">
        <v>4.26</v>
      </c>
      <c r="Y31" s="15">
        <v>3.845</v>
      </c>
      <c r="Z31" s="15">
        <v>3.9560000000000013</v>
      </c>
      <c r="AA31" s="15">
        <v>4.409</v>
      </c>
      <c r="AB31" s="15">
        <v>4.85</v>
      </c>
      <c r="AC31" s="15">
        <v>5.074000000000001</v>
      </c>
      <c r="AD31" s="15">
        <v>5.138999999999999</v>
      </c>
      <c r="AE31" s="15">
        <v>5.612</v>
      </c>
      <c r="AF31" s="15">
        <v>5.713000000000001</v>
      </c>
      <c r="AG31" s="15">
        <v>6.0009999999999994</v>
      </c>
      <c r="AH31" s="15">
        <v>6.578000000000001</v>
      </c>
      <c r="AI31" s="15">
        <v>7.361</v>
      </c>
      <c r="AJ31" s="15">
        <v>8.343</v>
      </c>
      <c r="AK31" s="15">
        <v>8.216</v>
      </c>
      <c r="AL31" s="15">
        <v>8.967</v>
      </c>
      <c r="AM31" s="15">
        <v>8.785</v>
      </c>
      <c r="AN31" s="15">
        <v>8.534000000000002</v>
      </c>
      <c r="AO31" s="15">
        <v>8.854</v>
      </c>
      <c r="AP31" s="15">
        <v>9.31</v>
      </c>
      <c r="AQ31" s="15">
        <v>9.277000000000001</v>
      </c>
      <c r="AR31" s="15">
        <v>9.416</v>
      </c>
      <c r="AS31" s="15">
        <v>9.031</v>
      </c>
      <c r="AT31" s="37">
        <v>8.048</v>
      </c>
      <c r="AU31" s="16">
        <v>-0.10640578949523938</v>
      </c>
      <c r="AV31" s="16">
        <v>0.0020731151449689153</v>
      </c>
    </row>
    <row r="32" ht="11.25" customHeight="1">
      <c r="A32" s="14" t="s">
        <v>76</v>
      </c>
      <c r="B32" s="15">
        <v>52.29</v>
      </c>
      <c r="C32" s="15">
        <v>57.650999999999996</v>
      </c>
      <c r="D32" s="15">
        <v>63.717</v>
      </c>
      <c r="E32" s="15">
        <v>70.25900000000001</v>
      </c>
      <c r="F32" s="15">
        <v>77.334</v>
      </c>
      <c r="G32" s="15">
        <v>87.333</v>
      </c>
      <c r="H32" s="15">
        <v>93.821</v>
      </c>
      <c r="I32" s="15">
        <v>98.18799999999999</v>
      </c>
      <c r="J32" s="15">
        <v>103.557</v>
      </c>
      <c r="K32" s="15">
        <v>100.755</v>
      </c>
      <c r="L32" s="15">
        <v>94.531</v>
      </c>
      <c r="M32" s="15">
        <v>98.819</v>
      </c>
      <c r="N32" s="15">
        <v>96.064</v>
      </c>
      <c r="O32" s="15">
        <v>99.775</v>
      </c>
      <c r="P32" s="15">
        <v>103.195</v>
      </c>
      <c r="Q32" s="15">
        <v>97.89700000000002</v>
      </c>
      <c r="R32" s="15">
        <v>95.65799999999999</v>
      </c>
      <c r="S32" s="15">
        <v>90.69299999999998</v>
      </c>
      <c r="T32" s="15">
        <v>89.198</v>
      </c>
      <c r="U32" s="15">
        <v>84.861</v>
      </c>
      <c r="V32" s="15">
        <v>84.39400000000002</v>
      </c>
      <c r="W32" s="15">
        <v>86.45</v>
      </c>
      <c r="X32" s="15">
        <v>90.14</v>
      </c>
      <c r="Y32" s="15">
        <v>91.69</v>
      </c>
      <c r="Z32" s="15">
        <v>93.80599999999998</v>
      </c>
      <c r="AA32" s="15">
        <v>93.622</v>
      </c>
      <c r="AB32" s="15">
        <v>92.444</v>
      </c>
      <c r="AC32" s="15">
        <v>94.45300000000003</v>
      </c>
      <c r="AD32" s="15">
        <v>92.64900000000002</v>
      </c>
      <c r="AE32" s="15">
        <v>92.46799999999999</v>
      </c>
      <c r="AF32" s="15">
        <v>95.525</v>
      </c>
      <c r="AG32" s="15">
        <v>94.18099999999997</v>
      </c>
      <c r="AH32" s="15">
        <v>94.55099999999997</v>
      </c>
      <c r="AI32" s="15">
        <v>94.69</v>
      </c>
      <c r="AJ32" s="15">
        <v>94.39099999999999</v>
      </c>
      <c r="AK32" s="15">
        <v>93.52699999999999</v>
      </c>
      <c r="AL32" s="15">
        <v>92.799</v>
      </c>
      <c r="AM32" s="15">
        <v>92.89699999999998</v>
      </c>
      <c r="AN32" s="15">
        <v>92.075</v>
      </c>
      <c r="AO32" s="15">
        <v>89.65899999999999</v>
      </c>
      <c r="AP32" s="15">
        <v>86.674</v>
      </c>
      <c r="AQ32" s="15">
        <v>86.703</v>
      </c>
      <c r="AR32" s="15">
        <v>83.974</v>
      </c>
      <c r="AS32" s="15">
        <v>80.38469999999998</v>
      </c>
      <c r="AT32" s="37">
        <v>75.1307</v>
      </c>
      <c r="AU32" s="16">
        <v>-0.0628000411241616</v>
      </c>
      <c r="AV32" s="16">
        <v>0.01935320477411979</v>
      </c>
    </row>
    <row r="33" ht="11.25" customHeight="1">
      <c r="A33" s="14" t="s">
        <v>77</v>
      </c>
      <c r="B33" s="20" t="s">
        <v>74</v>
      </c>
      <c r="C33" s="20" t="s">
        <v>74</v>
      </c>
      <c r="D33" s="20" t="s">
        <v>74</v>
      </c>
      <c r="E33" s="20" t="s">
        <v>74</v>
      </c>
      <c r="F33" s="20" t="s">
        <v>74</v>
      </c>
      <c r="G33" s="20" t="s">
        <v>74</v>
      </c>
      <c r="H33" s="20" t="s">
        <v>74</v>
      </c>
      <c r="I33" s="20" t="s">
        <v>74</v>
      </c>
      <c r="J33" s="20" t="s">
        <v>74</v>
      </c>
      <c r="K33" s="20" t="s">
        <v>74</v>
      </c>
      <c r="L33" s="20" t="s">
        <v>74</v>
      </c>
      <c r="M33" s="20" t="s">
        <v>74</v>
      </c>
      <c r="N33" s="20" t="s">
        <v>74</v>
      </c>
      <c r="O33" s="20" t="s">
        <v>74</v>
      </c>
      <c r="P33" s="20" t="s">
        <v>74</v>
      </c>
      <c r="Q33" s="20" t="s">
        <v>74</v>
      </c>
      <c r="R33" s="20" t="s">
        <v>74</v>
      </c>
      <c r="S33" s="20" t="s">
        <v>74</v>
      </c>
      <c r="T33" s="20" t="s">
        <v>74</v>
      </c>
      <c r="U33" s="20" t="s">
        <v>74</v>
      </c>
      <c r="V33" s="15">
        <v>20.499000000000002</v>
      </c>
      <c r="W33" s="15">
        <v>18.7</v>
      </c>
      <c r="X33" s="15">
        <v>18.1</v>
      </c>
      <c r="Y33" s="15">
        <v>18.201</v>
      </c>
      <c r="Z33" s="15">
        <v>18.599</v>
      </c>
      <c r="AA33" s="15">
        <v>21.547000000000004</v>
      </c>
      <c r="AB33" s="15">
        <v>21.721999999999998</v>
      </c>
      <c r="AC33" s="15">
        <v>20.33</v>
      </c>
      <c r="AD33" s="15">
        <v>15.73</v>
      </c>
      <c r="AE33" s="15">
        <v>12.316</v>
      </c>
      <c r="AF33" s="15">
        <v>11.968</v>
      </c>
      <c r="AG33" s="15">
        <v>10.165</v>
      </c>
      <c r="AH33" s="15">
        <v>10.216999999999999</v>
      </c>
      <c r="AI33" s="15">
        <v>8.493</v>
      </c>
      <c r="AJ33" s="15">
        <v>7.0009999999999994</v>
      </c>
      <c r="AK33" s="15">
        <v>7.387</v>
      </c>
      <c r="AL33" s="15">
        <v>8.554</v>
      </c>
      <c r="AM33" s="15">
        <v>9.318000000000001</v>
      </c>
      <c r="AN33" s="15">
        <v>9.866000000000001</v>
      </c>
      <c r="AO33" s="15">
        <v>10.752000000000002</v>
      </c>
      <c r="AP33" s="15">
        <v>11.0394</v>
      </c>
      <c r="AQ33" s="15">
        <v>11.355</v>
      </c>
      <c r="AR33" s="15">
        <v>11.513000000000002</v>
      </c>
      <c r="AS33" s="15">
        <v>12.448874934100001</v>
      </c>
      <c r="AT33" s="37">
        <v>12.0002712898</v>
      </c>
      <c r="AU33" s="16">
        <v>-0.033394679512182224</v>
      </c>
      <c r="AV33" s="16">
        <v>0.003091195844261933</v>
      </c>
    </row>
    <row r="34" ht="11.25" customHeight="1">
      <c r="A34" s="14" t="s">
        <v>151</v>
      </c>
      <c r="B34" s="20" t="s">
        <v>74</v>
      </c>
      <c r="C34" s="20" t="s">
        <v>74</v>
      </c>
      <c r="D34" s="20" t="s">
        <v>74</v>
      </c>
      <c r="E34" s="20" t="s">
        <v>74</v>
      </c>
      <c r="F34" s="20" t="s">
        <v>74</v>
      </c>
      <c r="G34" s="20" t="s">
        <v>74</v>
      </c>
      <c r="H34" s="20" t="s">
        <v>74</v>
      </c>
      <c r="I34" s="20" t="s">
        <v>74</v>
      </c>
      <c r="J34" s="20" t="s">
        <v>74</v>
      </c>
      <c r="K34" s="20" t="s">
        <v>74</v>
      </c>
      <c r="L34" s="20" t="s">
        <v>74</v>
      </c>
      <c r="M34" s="20" t="s">
        <v>74</v>
      </c>
      <c r="N34" s="20" t="s">
        <v>74</v>
      </c>
      <c r="O34" s="20" t="s">
        <v>74</v>
      </c>
      <c r="P34" s="20" t="s">
        <v>74</v>
      </c>
      <c r="Q34" s="20" t="s">
        <v>74</v>
      </c>
      <c r="R34" s="20" t="s">
        <v>74</v>
      </c>
      <c r="S34" s="20" t="s">
        <v>74</v>
      </c>
      <c r="T34" s="20" t="s">
        <v>74</v>
      </c>
      <c r="U34" s="20" t="s">
        <v>74</v>
      </c>
      <c r="V34" s="15">
        <v>8.6</v>
      </c>
      <c r="W34" s="15">
        <v>7.198</v>
      </c>
      <c r="X34" s="15">
        <v>7.901</v>
      </c>
      <c r="Y34" s="15">
        <v>7.6</v>
      </c>
      <c r="Z34" s="15">
        <v>7.8</v>
      </c>
      <c r="AA34" s="15">
        <v>7.459</v>
      </c>
      <c r="AB34" s="15">
        <v>8.209</v>
      </c>
      <c r="AC34" s="15">
        <v>4.332</v>
      </c>
      <c r="AD34" s="15">
        <v>3.785</v>
      </c>
      <c r="AE34" s="15">
        <v>3.51</v>
      </c>
      <c r="AF34" s="15">
        <v>3.165</v>
      </c>
      <c r="AG34" s="15">
        <v>3.285</v>
      </c>
      <c r="AH34" s="15">
        <v>3.263</v>
      </c>
      <c r="AI34" s="15">
        <v>3.756</v>
      </c>
      <c r="AJ34" s="15">
        <v>3.085</v>
      </c>
      <c r="AK34" s="15">
        <v>2.372</v>
      </c>
      <c r="AL34" s="15">
        <v>2.74</v>
      </c>
      <c r="AM34" s="15">
        <v>2.53</v>
      </c>
      <c r="AN34" s="15">
        <v>2.42</v>
      </c>
      <c r="AO34" s="15">
        <v>2.5966</v>
      </c>
      <c r="AP34" s="15">
        <v>2.7771</v>
      </c>
      <c r="AQ34" s="15">
        <v>2.8063</v>
      </c>
      <c r="AR34" s="15">
        <v>2.7885</v>
      </c>
      <c r="AS34" s="15">
        <v>3.0537</v>
      </c>
      <c r="AT34" s="37">
        <v>2.907</v>
      </c>
      <c r="AU34" s="16">
        <v>-0.045431973159890116</v>
      </c>
      <c r="AV34" s="16">
        <v>7.488252642177729E-4</v>
      </c>
    </row>
    <row r="35" ht="11.25" customHeight="1">
      <c r="A35" s="14" t="s">
        <v>152</v>
      </c>
      <c r="B35" s="15">
        <v>25.286</v>
      </c>
      <c r="C35" s="15">
        <v>27.384</v>
      </c>
      <c r="D35" s="15">
        <v>27.998999999999995</v>
      </c>
      <c r="E35" s="15">
        <v>30.110999999999997</v>
      </c>
      <c r="F35" s="15">
        <v>32.899</v>
      </c>
      <c r="G35" s="15">
        <v>36.51</v>
      </c>
      <c r="H35" s="15">
        <v>35.988</v>
      </c>
      <c r="I35" s="15">
        <v>40.06</v>
      </c>
      <c r="J35" s="15">
        <v>41.29</v>
      </c>
      <c r="K35" s="15">
        <v>35.387</v>
      </c>
      <c r="L35" s="15">
        <v>34.827999999999996</v>
      </c>
      <c r="M35" s="15">
        <v>39.18</v>
      </c>
      <c r="N35" s="15">
        <v>37.596</v>
      </c>
      <c r="O35" s="15">
        <v>38.55258985227267</v>
      </c>
      <c r="P35" s="15">
        <v>41.67204642250807</v>
      </c>
      <c r="Q35" s="15">
        <v>38.92248129273156</v>
      </c>
      <c r="R35" s="15">
        <v>36.2701828399395</v>
      </c>
      <c r="S35" s="15">
        <v>31.571586990983167</v>
      </c>
      <c r="T35" s="15">
        <v>29.81698315093321</v>
      </c>
      <c r="U35" s="15">
        <v>29.42756260137292</v>
      </c>
      <c r="V35" s="15">
        <v>29.711511143435807</v>
      </c>
      <c r="W35" s="15">
        <v>32.999719101133365</v>
      </c>
      <c r="X35" s="15">
        <v>33.215263191582665</v>
      </c>
      <c r="Y35" s="15">
        <v>35.31439718864441</v>
      </c>
      <c r="Z35" s="15">
        <v>34.82718730200227</v>
      </c>
      <c r="AA35" s="15">
        <v>35.93159350027458</v>
      </c>
      <c r="AB35" s="15">
        <v>36.72257534836845</v>
      </c>
      <c r="AC35" s="15">
        <v>37.386290510716954</v>
      </c>
      <c r="AD35" s="15">
        <v>37.244505699054656</v>
      </c>
      <c r="AE35" s="15">
        <v>37.447915773346836</v>
      </c>
      <c r="AF35" s="15">
        <v>39.03678540681162</v>
      </c>
      <c r="AG35" s="15">
        <v>38.40709100338659</v>
      </c>
      <c r="AH35" s="15">
        <v>40.52263556086008</v>
      </c>
      <c r="AI35" s="15">
        <v>40.42667731035299</v>
      </c>
      <c r="AJ35" s="15">
        <v>41.37471481504183</v>
      </c>
      <c r="AK35" s="15">
        <v>42.66865646748757</v>
      </c>
      <c r="AL35" s="15">
        <v>44.74521493453793</v>
      </c>
      <c r="AM35" s="15">
        <v>44.743387391175304</v>
      </c>
      <c r="AN35" s="15">
        <v>45.147230455001534</v>
      </c>
      <c r="AO35" s="15">
        <v>47.32007513066319</v>
      </c>
      <c r="AP35" s="15">
        <v>50.82549700359001</v>
      </c>
      <c r="AQ35" s="15">
        <v>52.17678873213083</v>
      </c>
      <c r="AR35" s="15">
        <v>53.80093600108443</v>
      </c>
      <c r="AS35" s="15">
        <v>51.367650998893396</v>
      </c>
      <c r="AT35" s="37">
        <v>49.37799999982658</v>
      </c>
      <c r="AU35" s="16">
        <v>-0.03609993393169608</v>
      </c>
      <c r="AV35" s="16">
        <v>0.012719468144621715</v>
      </c>
    </row>
    <row r="36" ht="11.25" customHeight="1">
      <c r="A36" s="14" t="s">
        <v>78</v>
      </c>
      <c r="B36" s="15">
        <v>5.188</v>
      </c>
      <c r="C36" s="15">
        <v>5.877000000000001</v>
      </c>
      <c r="D36" s="15">
        <v>6.106999999999999</v>
      </c>
      <c r="E36" s="15">
        <v>6.69</v>
      </c>
      <c r="F36" s="15">
        <v>7.41</v>
      </c>
      <c r="G36" s="15">
        <v>8.296000000000001</v>
      </c>
      <c r="H36" s="15">
        <v>8.236</v>
      </c>
      <c r="I36" s="15">
        <v>8.534</v>
      </c>
      <c r="J36" s="15">
        <v>8.567</v>
      </c>
      <c r="K36" s="15">
        <v>7.685</v>
      </c>
      <c r="L36" s="15">
        <v>8.017</v>
      </c>
      <c r="M36" s="15">
        <v>8.975</v>
      </c>
      <c r="N36" s="15">
        <v>8.865</v>
      </c>
      <c r="O36" s="15">
        <v>9.325</v>
      </c>
      <c r="P36" s="15">
        <v>9.58</v>
      </c>
      <c r="Q36" s="15">
        <v>9.29</v>
      </c>
      <c r="R36" s="15">
        <v>8.732000000000001</v>
      </c>
      <c r="S36" s="15">
        <v>8.266000000000002</v>
      </c>
      <c r="T36" s="15">
        <v>8.256999999999996</v>
      </c>
      <c r="U36" s="15">
        <v>8.588</v>
      </c>
      <c r="V36" s="15">
        <v>8.964</v>
      </c>
      <c r="W36" s="15">
        <v>9.302</v>
      </c>
      <c r="X36" s="15">
        <v>9.704</v>
      </c>
      <c r="Y36" s="15">
        <v>9.175</v>
      </c>
      <c r="Z36" s="15">
        <v>8.958</v>
      </c>
      <c r="AA36" s="15">
        <v>9.184</v>
      </c>
      <c r="AB36" s="15">
        <v>8.706</v>
      </c>
      <c r="AC36" s="15">
        <v>8.975</v>
      </c>
      <c r="AD36" s="15">
        <v>9.478000000000002</v>
      </c>
      <c r="AE36" s="15">
        <v>9.629000000000001</v>
      </c>
      <c r="AF36" s="15">
        <v>9.647000000000002</v>
      </c>
      <c r="AG36" s="15">
        <v>10.067999999999998</v>
      </c>
      <c r="AH36" s="15">
        <v>10.259</v>
      </c>
      <c r="AI36" s="15">
        <v>9.982</v>
      </c>
      <c r="AJ36" s="15">
        <v>10.051000000000002</v>
      </c>
      <c r="AK36" s="15">
        <v>9.38</v>
      </c>
      <c r="AL36" s="15">
        <v>9.655999999999999</v>
      </c>
      <c r="AM36" s="15">
        <v>9.434000000000001</v>
      </c>
      <c r="AN36" s="15">
        <v>9.926000000000002</v>
      </c>
      <c r="AO36" s="15">
        <v>9.625453042263123</v>
      </c>
      <c r="AP36" s="15">
        <v>9.712099976270002</v>
      </c>
      <c r="AQ36" s="15">
        <v>9.991749015221053</v>
      </c>
      <c r="AR36" s="15">
        <v>10.172528044882357</v>
      </c>
      <c r="AS36" s="15">
        <v>9.924152755822758</v>
      </c>
      <c r="AT36" s="37">
        <v>9.73434650903512</v>
      </c>
      <c r="AU36" s="16">
        <v>-0.016438360866766644</v>
      </c>
      <c r="AV36" s="16">
        <v>0.0025075076011749496</v>
      </c>
    </row>
    <row r="37" ht="11.25" customHeight="1">
      <c r="A37" s="14" t="s">
        <v>153</v>
      </c>
      <c r="B37" s="15">
        <v>5.409</v>
      </c>
      <c r="C37" s="15">
        <v>5.62</v>
      </c>
      <c r="D37" s="15">
        <v>6.088999999999999</v>
      </c>
      <c r="E37" s="15">
        <v>7.62</v>
      </c>
      <c r="F37" s="15">
        <v>8.387</v>
      </c>
      <c r="G37" s="15">
        <v>8.864</v>
      </c>
      <c r="H37" s="15">
        <v>9.423</v>
      </c>
      <c r="I37" s="15">
        <v>10.578</v>
      </c>
      <c r="J37" s="15">
        <v>11.741999999999999</v>
      </c>
      <c r="K37" s="15">
        <v>12.39</v>
      </c>
      <c r="L37" s="15">
        <v>13.491000000000001</v>
      </c>
      <c r="M37" s="15">
        <v>14.901999999999997</v>
      </c>
      <c r="N37" s="15">
        <v>15.941000000000003</v>
      </c>
      <c r="O37" s="15">
        <v>17.058</v>
      </c>
      <c r="P37" s="15">
        <v>17.39</v>
      </c>
      <c r="Q37" s="15">
        <v>17.125999999999998</v>
      </c>
      <c r="R37" s="15">
        <v>16.052000000000003</v>
      </c>
      <c r="S37" s="15">
        <v>15.165</v>
      </c>
      <c r="T37" s="15">
        <v>15.663</v>
      </c>
      <c r="U37" s="15">
        <v>16.076</v>
      </c>
      <c r="V37" s="15">
        <v>16.351</v>
      </c>
      <c r="W37" s="15">
        <v>16.879</v>
      </c>
      <c r="X37" s="15">
        <v>17.08</v>
      </c>
      <c r="Y37" s="15">
        <v>17.503999999999998</v>
      </c>
      <c r="Z37" s="15">
        <v>17.345</v>
      </c>
      <c r="AA37" s="15">
        <v>15.843</v>
      </c>
      <c r="AB37" s="15">
        <v>14.93</v>
      </c>
      <c r="AC37" s="15">
        <v>13.596999999999998</v>
      </c>
      <c r="AD37" s="15">
        <v>14.038999999999998</v>
      </c>
      <c r="AE37" s="15">
        <v>14.808</v>
      </c>
      <c r="AF37" s="15">
        <v>14.935</v>
      </c>
      <c r="AG37" s="15">
        <v>17.162</v>
      </c>
      <c r="AH37" s="15">
        <v>18.183</v>
      </c>
      <c r="AI37" s="15">
        <v>19.856999999999996</v>
      </c>
      <c r="AJ37" s="15">
        <v>19.907</v>
      </c>
      <c r="AK37" s="15">
        <v>19.955</v>
      </c>
      <c r="AL37" s="15">
        <v>19.248</v>
      </c>
      <c r="AM37" s="15">
        <v>19.385</v>
      </c>
      <c r="AN37" s="15">
        <v>19.913</v>
      </c>
      <c r="AO37" s="15">
        <v>21.077</v>
      </c>
      <c r="AP37" s="15">
        <v>21.916999999999994</v>
      </c>
      <c r="AQ37" s="15">
        <v>23.336</v>
      </c>
      <c r="AR37" s="15">
        <v>24.173000000000002</v>
      </c>
      <c r="AS37" s="15">
        <v>25.285999999999998</v>
      </c>
      <c r="AT37" s="37">
        <v>25.51</v>
      </c>
      <c r="AU37" s="16">
        <v>0.011622653284778517</v>
      </c>
      <c r="AV37" s="16">
        <v>0.0065712186068783585</v>
      </c>
    </row>
    <row r="38" ht="11.25" customHeight="1">
      <c r="A38" s="14" t="s">
        <v>154</v>
      </c>
      <c r="B38" s="15">
        <v>2.7439999999999998</v>
      </c>
      <c r="C38" s="15">
        <v>2.902</v>
      </c>
      <c r="D38" s="15">
        <v>3.2039999999999997</v>
      </c>
      <c r="E38" s="15">
        <v>3.4419999999999997</v>
      </c>
      <c r="F38" s="15">
        <v>3.85</v>
      </c>
      <c r="G38" s="15">
        <v>4.61</v>
      </c>
      <c r="H38" s="15">
        <v>5.437</v>
      </c>
      <c r="I38" s="15">
        <v>5.85</v>
      </c>
      <c r="J38" s="15">
        <v>6.255</v>
      </c>
      <c r="K38" s="15">
        <v>6.575999999999999</v>
      </c>
      <c r="L38" s="15">
        <v>6.823</v>
      </c>
      <c r="M38" s="15">
        <v>7.1339999999999995</v>
      </c>
      <c r="N38" s="15">
        <v>7.135999999999999</v>
      </c>
      <c r="O38" s="15">
        <v>7.401</v>
      </c>
      <c r="P38" s="15">
        <v>8.091</v>
      </c>
      <c r="Q38" s="15">
        <v>8.462</v>
      </c>
      <c r="R38" s="15">
        <v>8.848</v>
      </c>
      <c r="S38" s="15">
        <v>9.465999999999998</v>
      </c>
      <c r="T38" s="15">
        <v>9.473</v>
      </c>
      <c r="U38" s="15">
        <v>9.497999999999998</v>
      </c>
      <c r="V38" s="15">
        <v>8.766</v>
      </c>
      <c r="W38" s="15">
        <v>9.472999999999999</v>
      </c>
      <c r="X38" s="15">
        <v>8.909</v>
      </c>
      <c r="Y38" s="15">
        <v>8.72</v>
      </c>
      <c r="Z38" s="15">
        <v>11.311000000000002</v>
      </c>
      <c r="AA38" s="15">
        <v>11.055</v>
      </c>
      <c r="AB38" s="15">
        <v>11.487</v>
      </c>
      <c r="AC38" s="15">
        <v>12.810999999999998</v>
      </c>
      <c r="AD38" s="15">
        <v>12.01</v>
      </c>
      <c r="AE38" s="15">
        <v>12.018</v>
      </c>
      <c r="AF38" s="15">
        <v>12.984</v>
      </c>
      <c r="AG38" s="15">
        <v>12.198</v>
      </c>
      <c r="AH38" s="15">
        <v>13.91</v>
      </c>
      <c r="AI38" s="15">
        <v>15.491</v>
      </c>
      <c r="AJ38" s="15">
        <v>15.885999999999997</v>
      </c>
      <c r="AK38" s="15">
        <v>15.523</v>
      </c>
      <c r="AL38" s="15">
        <v>15.755999999999998</v>
      </c>
      <c r="AM38" s="15">
        <v>16.220999999999997</v>
      </c>
      <c r="AN38" s="15">
        <v>15.163999999999998</v>
      </c>
      <c r="AO38" s="15">
        <v>15.422999999999998</v>
      </c>
      <c r="AP38" s="15">
        <v>15.98</v>
      </c>
      <c r="AQ38" s="15">
        <v>14.385</v>
      </c>
      <c r="AR38" s="15">
        <v>14.4171524466788</v>
      </c>
      <c r="AS38" s="15">
        <v>13.55840648815</v>
      </c>
      <c r="AT38" s="37">
        <v>12.86830386320456</v>
      </c>
      <c r="AU38" s="16">
        <v>-0.04829822726551947</v>
      </c>
      <c r="AV38" s="16">
        <v>0.003314795679531731</v>
      </c>
    </row>
    <row r="39" ht="11.25" customHeight="1">
      <c r="A39" s="14" t="s">
        <v>79</v>
      </c>
      <c r="B39" s="15">
        <v>7.147</v>
      </c>
      <c r="C39" s="15">
        <v>7.447</v>
      </c>
      <c r="D39" s="15">
        <v>8.429</v>
      </c>
      <c r="E39" s="15">
        <v>8.866</v>
      </c>
      <c r="F39" s="15">
        <v>9.895</v>
      </c>
      <c r="G39" s="15">
        <v>10.713999999999999</v>
      </c>
      <c r="H39" s="15">
        <v>10.876</v>
      </c>
      <c r="I39" s="15">
        <v>11.618999999999998</v>
      </c>
      <c r="J39" s="15">
        <v>13.065999999999999</v>
      </c>
      <c r="K39" s="15">
        <v>12.053999999999998</v>
      </c>
      <c r="L39" s="15">
        <v>13.657</v>
      </c>
      <c r="M39" s="15">
        <v>15.234000000000002</v>
      </c>
      <c r="N39" s="15">
        <v>16.500999999999998</v>
      </c>
      <c r="O39" s="15">
        <v>18.41</v>
      </c>
      <c r="P39" s="15">
        <v>19.598</v>
      </c>
      <c r="Q39" s="15">
        <v>18.571</v>
      </c>
      <c r="R39" s="15">
        <v>16.662</v>
      </c>
      <c r="S39" s="15">
        <v>16.38</v>
      </c>
      <c r="T39" s="15">
        <v>14.644</v>
      </c>
      <c r="U39" s="15">
        <v>14.011</v>
      </c>
      <c r="V39" s="15">
        <v>15.030999999999999</v>
      </c>
      <c r="W39" s="15">
        <v>16.159</v>
      </c>
      <c r="X39" s="15">
        <v>17.77</v>
      </c>
      <c r="Y39" s="15">
        <v>16.649</v>
      </c>
      <c r="Z39" s="15">
        <v>17.192</v>
      </c>
      <c r="AA39" s="15">
        <v>18.692999999999998</v>
      </c>
      <c r="AB39" s="15">
        <v>15.565999999999999</v>
      </c>
      <c r="AC39" s="15">
        <v>12.66</v>
      </c>
      <c r="AD39" s="15">
        <v>12.121</v>
      </c>
      <c r="AE39" s="15">
        <v>11.246</v>
      </c>
      <c r="AF39" s="15">
        <v>13.494</v>
      </c>
      <c r="AG39" s="15">
        <v>12.977999999999998</v>
      </c>
      <c r="AH39" s="15">
        <v>13.659</v>
      </c>
      <c r="AI39" s="15">
        <v>11.968</v>
      </c>
      <c r="AJ39" s="15">
        <v>9.476</v>
      </c>
      <c r="AK39" s="15">
        <v>9.979</v>
      </c>
      <c r="AL39" s="15">
        <v>10.604000000000003</v>
      </c>
      <c r="AM39" s="15">
        <v>10.645</v>
      </c>
      <c r="AN39" s="15">
        <v>9.425</v>
      </c>
      <c r="AO39" s="15">
        <v>10.854000000000001</v>
      </c>
      <c r="AP39" s="15">
        <v>10.509</v>
      </c>
      <c r="AQ39" s="15">
        <v>10.310999999999998</v>
      </c>
      <c r="AR39" s="15">
        <v>10.338</v>
      </c>
      <c r="AS39" s="15">
        <v>10.393864600000002</v>
      </c>
      <c r="AT39" s="37">
        <v>9.930798313989289</v>
      </c>
      <c r="AU39" s="16">
        <v>-0.041934221405678485</v>
      </c>
      <c r="AV39" s="16">
        <v>0.002558112374051064</v>
      </c>
    </row>
    <row r="40" ht="11.25" customHeight="1">
      <c r="A40" s="14" t="s">
        <v>81</v>
      </c>
      <c r="B40" s="20" t="s">
        <v>74</v>
      </c>
      <c r="C40" s="20" t="s">
        <v>74</v>
      </c>
      <c r="D40" s="20" t="s">
        <v>74</v>
      </c>
      <c r="E40" s="20" t="s">
        <v>74</v>
      </c>
      <c r="F40" s="20" t="s">
        <v>74</v>
      </c>
      <c r="G40" s="20" t="s">
        <v>74</v>
      </c>
      <c r="H40" s="20" t="s">
        <v>74</v>
      </c>
      <c r="I40" s="20" t="s">
        <v>74</v>
      </c>
      <c r="J40" s="20" t="s">
        <v>74</v>
      </c>
      <c r="K40" s="20" t="s">
        <v>74</v>
      </c>
      <c r="L40" s="20" t="s">
        <v>74</v>
      </c>
      <c r="M40" s="20" t="s">
        <v>74</v>
      </c>
      <c r="N40" s="20" t="s">
        <v>74</v>
      </c>
      <c r="O40" s="20" t="s">
        <v>74</v>
      </c>
      <c r="P40" s="20" t="s">
        <v>74</v>
      </c>
      <c r="Q40" s="20" t="s">
        <v>74</v>
      </c>
      <c r="R40" s="20" t="s">
        <v>74</v>
      </c>
      <c r="S40" s="20" t="s">
        <v>74</v>
      </c>
      <c r="T40" s="20" t="s">
        <v>74</v>
      </c>
      <c r="U40" s="20" t="s">
        <v>74</v>
      </c>
      <c r="V40" s="15">
        <v>244.502</v>
      </c>
      <c r="W40" s="15">
        <v>247.6</v>
      </c>
      <c r="X40" s="15">
        <v>249.8</v>
      </c>
      <c r="Y40" s="15">
        <v>248.0</v>
      </c>
      <c r="Z40" s="15">
        <v>252.8</v>
      </c>
      <c r="AA40" s="15">
        <v>249.70100000000002</v>
      </c>
      <c r="AB40" s="15">
        <v>243.40099999999998</v>
      </c>
      <c r="AC40" s="15">
        <v>224.4</v>
      </c>
      <c r="AD40" s="15">
        <v>188.6</v>
      </c>
      <c r="AE40" s="15">
        <v>162.7</v>
      </c>
      <c r="AF40" s="15">
        <v>146.12</v>
      </c>
      <c r="AG40" s="15">
        <v>130.1</v>
      </c>
      <c r="AH40" s="15">
        <v>129.1</v>
      </c>
      <c r="AI40" s="15">
        <v>123.7</v>
      </c>
      <c r="AJ40" s="15">
        <v>126.2</v>
      </c>
      <c r="AK40" s="15">
        <v>123.52</v>
      </c>
      <c r="AL40" s="15">
        <v>122.3</v>
      </c>
      <c r="AM40" s="15">
        <v>123.5</v>
      </c>
      <c r="AN40" s="15">
        <v>123.374</v>
      </c>
      <c r="AO40" s="15">
        <v>123.32004094100002</v>
      </c>
      <c r="AP40" s="15">
        <v>121.872732</v>
      </c>
      <c r="AQ40" s="15">
        <v>127.07811800000002</v>
      </c>
      <c r="AR40" s="15">
        <v>126.314914962</v>
      </c>
      <c r="AS40" s="15">
        <v>131.56775341999997</v>
      </c>
      <c r="AT40" s="37">
        <v>124.93552337999999</v>
      </c>
      <c r="AU40" s="16">
        <v>-0.047807618290555576</v>
      </c>
      <c r="AV40" s="16">
        <v>0.032182619988033796</v>
      </c>
    </row>
    <row r="41" ht="11.25" customHeight="1">
      <c r="A41" s="14" t="s">
        <v>155</v>
      </c>
      <c r="B41" s="15">
        <v>2.298</v>
      </c>
      <c r="C41" s="15">
        <v>2.5389999999999997</v>
      </c>
      <c r="D41" s="15">
        <v>2.825</v>
      </c>
      <c r="E41" s="15">
        <v>3.116</v>
      </c>
      <c r="F41" s="15">
        <v>3.345</v>
      </c>
      <c r="G41" s="15">
        <v>4.014</v>
      </c>
      <c r="H41" s="15">
        <v>4.418</v>
      </c>
      <c r="I41" s="15">
        <v>4.8389999999999995</v>
      </c>
      <c r="J41" s="15">
        <v>5.444000000000001</v>
      </c>
      <c r="K41" s="15">
        <v>5.587</v>
      </c>
      <c r="L41" s="15">
        <v>6.164</v>
      </c>
      <c r="M41" s="15">
        <v>6.516</v>
      </c>
      <c r="N41" s="15">
        <v>6.813</v>
      </c>
      <c r="O41" s="15">
        <v>7.048</v>
      </c>
      <c r="P41" s="15">
        <v>7.162999999999999</v>
      </c>
      <c r="Q41" s="15">
        <v>6.668</v>
      </c>
      <c r="R41" s="15">
        <v>6.571</v>
      </c>
      <c r="S41" s="15">
        <v>5.994</v>
      </c>
      <c r="T41" s="15">
        <v>5.867</v>
      </c>
      <c r="U41" s="15">
        <v>6.218999999999999</v>
      </c>
      <c r="V41" s="15">
        <v>6.18</v>
      </c>
      <c r="W41" s="15">
        <v>5.9670000000000005</v>
      </c>
      <c r="X41" s="15">
        <v>5.868</v>
      </c>
      <c r="Y41" s="15">
        <v>5.727</v>
      </c>
      <c r="Z41" s="15">
        <v>5.667999999999999</v>
      </c>
      <c r="AA41" s="15">
        <v>4.966</v>
      </c>
      <c r="AB41" s="15">
        <v>4.353</v>
      </c>
      <c r="AC41" s="15">
        <v>3.92</v>
      </c>
      <c r="AD41" s="15">
        <v>3.2439999999999998</v>
      </c>
      <c r="AE41" s="15">
        <v>3.348</v>
      </c>
      <c r="AF41" s="15">
        <v>3.241</v>
      </c>
      <c r="AG41" s="15">
        <v>3.399</v>
      </c>
      <c r="AH41" s="15">
        <v>3.3930000000000002</v>
      </c>
      <c r="AI41" s="15">
        <v>3.785</v>
      </c>
      <c r="AJ41" s="15">
        <v>3.431</v>
      </c>
      <c r="AK41" s="15">
        <v>3.41</v>
      </c>
      <c r="AL41" s="15">
        <v>3.188</v>
      </c>
      <c r="AM41" s="15">
        <v>3.5389999999999997</v>
      </c>
      <c r="AN41" s="15">
        <v>3.332</v>
      </c>
      <c r="AO41" s="15">
        <v>3.1839999999999997</v>
      </c>
      <c r="AP41" s="15">
        <v>3.827</v>
      </c>
      <c r="AQ41" s="15">
        <v>3.95</v>
      </c>
      <c r="AR41" s="15">
        <v>4.135999999999999</v>
      </c>
      <c r="AS41" s="15">
        <v>4.311</v>
      </c>
      <c r="AT41" s="37">
        <v>3.943866038251365</v>
      </c>
      <c r="AU41" s="16">
        <v>-0.08265572937023169</v>
      </c>
      <c r="AV41" s="16">
        <v>0.0010159155583533126</v>
      </c>
    </row>
    <row r="42" ht="11.25" customHeight="1">
      <c r="A42" s="14" t="s">
        <v>156</v>
      </c>
      <c r="B42" s="15">
        <v>14.209</v>
      </c>
      <c r="C42" s="15">
        <v>16.801</v>
      </c>
      <c r="D42" s="15">
        <v>20.34</v>
      </c>
      <c r="E42" s="15">
        <v>21.605999999999998</v>
      </c>
      <c r="F42" s="15">
        <v>24.6</v>
      </c>
      <c r="G42" s="15">
        <v>28.066000000000003</v>
      </c>
      <c r="H42" s="15">
        <v>30.898</v>
      </c>
      <c r="I42" s="15">
        <v>32.54</v>
      </c>
      <c r="J42" s="15">
        <v>39.138</v>
      </c>
      <c r="K42" s="15">
        <v>41.081</v>
      </c>
      <c r="L42" s="15">
        <v>42.652</v>
      </c>
      <c r="M42" s="15">
        <v>48.346000000000004</v>
      </c>
      <c r="N42" s="15">
        <v>45.507999999999996</v>
      </c>
      <c r="O42" s="15">
        <v>46.394</v>
      </c>
      <c r="P42" s="15">
        <v>49.145999999999994</v>
      </c>
      <c r="Q42" s="15">
        <v>52.153000000000006</v>
      </c>
      <c r="R42" s="15">
        <v>50.35799999999999</v>
      </c>
      <c r="S42" s="15">
        <v>47.76</v>
      </c>
      <c r="T42" s="15">
        <v>47.775</v>
      </c>
      <c r="U42" s="15">
        <v>44.778999999999996</v>
      </c>
      <c r="V42" s="15">
        <v>42.88</v>
      </c>
      <c r="W42" s="15">
        <v>42.723</v>
      </c>
      <c r="X42" s="15">
        <v>44.727000000000004</v>
      </c>
      <c r="Y42" s="15">
        <v>45.77799999999999</v>
      </c>
      <c r="Z42" s="15">
        <v>48.10399999999999</v>
      </c>
      <c r="AA42" s="15">
        <v>48.73599999999999</v>
      </c>
      <c r="AB42" s="15">
        <v>49.367000000000004</v>
      </c>
      <c r="AC42" s="15">
        <v>52.83</v>
      </c>
      <c r="AD42" s="15">
        <v>51.31599999999999</v>
      </c>
      <c r="AE42" s="15">
        <v>53.451</v>
      </c>
      <c r="AF42" s="15">
        <v>56.346000000000004</v>
      </c>
      <c r="AG42" s="15">
        <v>58.69</v>
      </c>
      <c r="AH42" s="15">
        <v>62.001999999999995</v>
      </c>
      <c r="AI42" s="15">
        <v>66.43799999999999</v>
      </c>
      <c r="AJ42" s="15">
        <v>68.37</v>
      </c>
      <c r="AK42" s="15">
        <v>70.002</v>
      </c>
      <c r="AL42" s="15">
        <v>72.742</v>
      </c>
      <c r="AM42" s="15">
        <v>73.78800000000001</v>
      </c>
      <c r="AN42" s="15">
        <v>75.53900000000002</v>
      </c>
      <c r="AO42" s="15">
        <v>77.64</v>
      </c>
      <c r="AP42" s="15">
        <v>78.824</v>
      </c>
      <c r="AQ42" s="15">
        <v>78.11099999999999</v>
      </c>
      <c r="AR42" s="15">
        <v>78.827</v>
      </c>
      <c r="AS42" s="15">
        <v>77.09700000000001</v>
      </c>
      <c r="AT42" s="37">
        <v>72.892</v>
      </c>
      <c r="AU42" s="16">
        <v>-0.051951384494999475</v>
      </c>
      <c r="AV42" s="16">
        <v>0.01877652946658476</v>
      </c>
    </row>
    <row r="43" ht="11.25" customHeight="1">
      <c r="A43" s="14" t="s">
        <v>157</v>
      </c>
      <c r="B43" s="15">
        <v>18.948999999999998</v>
      </c>
      <c r="C43" s="15">
        <v>21.482999999999997</v>
      </c>
      <c r="D43" s="15">
        <v>21.023000000000003</v>
      </c>
      <c r="E43" s="15">
        <v>23.758000000000003</v>
      </c>
      <c r="F43" s="15">
        <v>26.804000000000002</v>
      </c>
      <c r="G43" s="15">
        <v>29.2</v>
      </c>
      <c r="H43" s="15">
        <v>27.4</v>
      </c>
      <c r="I43" s="15">
        <v>28.0</v>
      </c>
      <c r="J43" s="15">
        <v>28.899</v>
      </c>
      <c r="K43" s="15">
        <v>26.2</v>
      </c>
      <c r="L43" s="15">
        <v>25.8</v>
      </c>
      <c r="M43" s="15">
        <v>29.0</v>
      </c>
      <c r="N43" s="15">
        <v>28.0</v>
      </c>
      <c r="O43" s="15">
        <v>26.4</v>
      </c>
      <c r="P43" s="15">
        <v>27.3</v>
      </c>
      <c r="Q43" s="15">
        <v>24.8</v>
      </c>
      <c r="R43" s="15">
        <v>22.4</v>
      </c>
      <c r="S43" s="15">
        <v>20.505</v>
      </c>
      <c r="T43" s="15">
        <v>18.4</v>
      </c>
      <c r="U43" s="15">
        <v>17.5</v>
      </c>
      <c r="V43" s="15">
        <v>18.35</v>
      </c>
      <c r="W43" s="15">
        <v>18.716</v>
      </c>
      <c r="X43" s="15">
        <v>17.089000000000002</v>
      </c>
      <c r="Y43" s="15">
        <v>16.265999999999995</v>
      </c>
      <c r="Z43" s="15">
        <v>16.454</v>
      </c>
      <c r="AA43" s="15">
        <v>16.397</v>
      </c>
      <c r="AB43" s="15">
        <v>15.519000000000004</v>
      </c>
      <c r="AC43" s="15">
        <v>16.398000000000003</v>
      </c>
      <c r="AD43" s="15">
        <v>16.115999999999996</v>
      </c>
      <c r="AE43" s="15">
        <v>17.005</v>
      </c>
      <c r="AF43" s="15">
        <v>16.09</v>
      </c>
      <c r="AG43" s="15">
        <v>17.419000000000004</v>
      </c>
      <c r="AH43" s="15">
        <v>16.076999999999998</v>
      </c>
      <c r="AI43" s="15">
        <v>16.204000000000004</v>
      </c>
      <c r="AJ43" s="15">
        <v>16.12</v>
      </c>
      <c r="AK43" s="15">
        <v>15.243</v>
      </c>
      <c r="AL43" s="15">
        <v>15.208</v>
      </c>
      <c r="AM43" s="15">
        <v>15.152999999999997</v>
      </c>
      <c r="AN43" s="15">
        <v>15.902</v>
      </c>
      <c r="AO43" s="15">
        <v>15.272400000000001</v>
      </c>
      <c r="AP43" s="15">
        <v>15.051206999999998</v>
      </c>
      <c r="AQ43" s="15">
        <v>15.512999999999998</v>
      </c>
      <c r="AR43" s="15">
        <v>14.715199999999998</v>
      </c>
      <c r="AS43" s="15">
        <v>14.532999999999998</v>
      </c>
      <c r="AT43" s="37">
        <v>13.672466867486339</v>
      </c>
      <c r="AU43" s="16">
        <v>-0.056634853036405475</v>
      </c>
      <c r="AV43" s="16">
        <v>0.003521943107861783</v>
      </c>
    </row>
    <row r="44" ht="11.25" customHeight="1">
      <c r="A44" s="14" t="s">
        <v>158</v>
      </c>
      <c r="B44" s="15">
        <v>8.037</v>
      </c>
      <c r="C44" s="15">
        <v>8.551</v>
      </c>
      <c r="D44" s="15">
        <v>9.263000000000002</v>
      </c>
      <c r="E44" s="15">
        <v>10.28</v>
      </c>
      <c r="F44" s="15">
        <v>11.166999999999998</v>
      </c>
      <c r="G44" s="15">
        <v>12.523000000000003</v>
      </c>
      <c r="H44" s="15">
        <v>13.280999999999999</v>
      </c>
      <c r="I44" s="15">
        <v>13.612</v>
      </c>
      <c r="J44" s="15">
        <v>14.65</v>
      </c>
      <c r="K44" s="15">
        <v>13.031</v>
      </c>
      <c r="L44" s="15">
        <v>12.511000000000001</v>
      </c>
      <c r="M44" s="15">
        <v>12.992999999999999</v>
      </c>
      <c r="N44" s="15">
        <v>13.056000000000001</v>
      </c>
      <c r="O44" s="15">
        <v>13.421</v>
      </c>
      <c r="P44" s="15">
        <v>12.875</v>
      </c>
      <c r="Q44" s="15">
        <v>12.845999999999998</v>
      </c>
      <c r="R44" s="15">
        <v>11.865</v>
      </c>
      <c r="S44" s="15">
        <v>11.209</v>
      </c>
      <c r="T44" s="15">
        <v>12.262</v>
      </c>
      <c r="U44" s="15">
        <v>11.824</v>
      </c>
      <c r="V44" s="15">
        <v>12.021</v>
      </c>
      <c r="W44" s="15">
        <v>13.178</v>
      </c>
      <c r="X44" s="15">
        <v>12.396000000000003</v>
      </c>
      <c r="Y44" s="15">
        <v>12.43</v>
      </c>
      <c r="Z44" s="15">
        <v>11.923000000000002</v>
      </c>
      <c r="AA44" s="15">
        <v>12.757000000000001</v>
      </c>
      <c r="AB44" s="15">
        <v>12.973</v>
      </c>
      <c r="AC44" s="15">
        <v>13.140999999999996</v>
      </c>
      <c r="AD44" s="15">
        <v>12.312000000000001</v>
      </c>
      <c r="AE44" s="15">
        <v>12.732000000000001</v>
      </c>
      <c r="AF44" s="15">
        <v>11.797</v>
      </c>
      <c r="AG44" s="15">
        <v>12.215</v>
      </c>
      <c r="AH44" s="15">
        <v>12.836</v>
      </c>
      <c r="AI44" s="15">
        <v>13.002999999999995</v>
      </c>
      <c r="AJ44" s="15">
        <v>12.601999999999999</v>
      </c>
      <c r="AK44" s="15">
        <v>12.209</v>
      </c>
      <c r="AL44" s="15">
        <v>13.078999999999999</v>
      </c>
      <c r="AM44" s="15">
        <v>12.395999999999999</v>
      </c>
      <c r="AN44" s="15">
        <v>12.062000000000001</v>
      </c>
      <c r="AO44" s="15">
        <v>12.016</v>
      </c>
      <c r="AP44" s="15">
        <v>12.239309151999999</v>
      </c>
      <c r="AQ44" s="15">
        <v>12.55127374545</v>
      </c>
      <c r="AR44" s="15">
        <v>11.310123552</v>
      </c>
      <c r="AS44" s="15">
        <v>12.061840626100002</v>
      </c>
      <c r="AT44" s="37">
        <v>12.255291</v>
      </c>
      <c r="AU44" s="16">
        <v>0.018821879733245117</v>
      </c>
      <c r="AV44" s="16">
        <v>0.0031568873481736134</v>
      </c>
    </row>
    <row r="45" ht="11.25" customHeight="1">
      <c r="A45" s="14" t="s">
        <v>159</v>
      </c>
      <c r="B45" s="15">
        <v>5.021000000000001</v>
      </c>
      <c r="C45" s="15">
        <v>4.548</v>
      </c>
      <c r="D45" s="15">
        <v>5.595</v>
      </c>
      <c r="E45" s="15">
        <v>6.37</v>
      </c>
      <c r="F45" s="15">
        <v>7.060999999999999</v>
      </c>
      <c r="G45" s="15">
        <v>7.719</v>
      </c>
      <c r="H45" s="15">
        <v>8.952</v>
      </c>
      <c r="I45" s="15">
        <v>10.017</v>
      </c>
      <c r="J45" s="15">
        <v>12.43</v>
      </c>
      <c r="K45" s="15">
        <v>12.497</v>
      </c>
      <c r="L45" s="15">
        <v>13.443</v>
      </c>
      <c r="M45" s="15">
        <v>15.392000000000001</v>
      </c>
      <c r="N45" s="15">
        <v>16.625</v>
      </c>
      <c r="O45" s="15">
        <v>15.31</v>
      </c>
      <c r="P45" s="15">
        <v>14.718000000000002</v>
      </c>
      <c r="Q45" s="15">
        <v>14.83</v>
      </c>
      <c r="R45" s="15">
        <v>15.417</v>
      </c>
      <c r="S45" s="15">
        <v>16.488000000000003</v>
      </c>
      <c r="T45" s="15">
        <v>16.249</v>
      </c>
      <c r="U45" s="15">
        <v>16.981999999999996</v>
      </c>
      <c r="V45" s="15">
        <v>16.766000000000002</v>
      </c>
      <c r="W45" s="15">
        <v>18.301999999999996</v>
      </c>
      <c r="X45" s="15">
        <v>20.963000000000005</v>
      </c>
      <c r="Y45" s="15">
        <v>22.261999999999997</v>
      </c>
      <c r="Z45" s="15">
        <v>20.763000000000005</v>
      </c>
      <c r="AA45" s="15">
        <v>22.127999999999997</v>
      </c>
      <c r="AB45" s="15">
        <v>22.08</v>
      </c>
      <c r="AC45" s="15">
        <v>23.491</v>
      </c>
      <c r="AD45" s="15">
        <v>26.95</v>
      </c>
      <c r="AE45" s="15">
        <v>25.802000000000003</v>
      </c>
      <c r="AF45" s="15">
        <v>28.383000000000003</v>
      </c>
      <c r="AG45" s="15">
        <v>29.75</v>
      </c>
      <c r="AH45" s="15">
        <v>29.985</v>
      </c>
      <c r="AI45" s="15">
        <v>29.627000000000002</v>
      </c>
      <c r="AJ45" s="15">
        <v>29.453999999999994</v>
      </c>
      <c r="AK45" s="15">
        <v>31.052000000000003</v>
      </c>
      <c r="AL45" s="15">
        <v>29.856</v>
      </c>
      <c r="AM45" s="15">
        <v>30.628999999999994</v>
      </c>
      <c r="AN45" s="15">
        <v>30.993000000000002</v>
      </c>
      <c r="AO45" s="15">
        <v>31.031557</v>
      </c>
      <c r="AP45" s="15">
        <v>30.191076000000002</v>
      </c>
      <c r="AQ45" s="15">
        <v>29.470054034339995</v>
      </c>
      <c r="AR45" s="15">
        <v>30.492686569380005</v>
      </c>
      <c r="AS45" s="15">
        <v>30.927099463176997</v>
      </c>
      <c r="AT45" s="37">
        <v>28.846590135399996</v>
      </c>
      <c r="AU45" s="16">
        <v>-0.06471598076516749</v>
      </c>
      <c r="AV45" s="16">
        <v>0.007430703639464294</v>
      </c>
    </row>
    <row r="46" ht="11.25" customHeight="1">
      <c r="A46" s="14" t="s">
        <v>82</v>
      </c>
      <c r="B46" s="20" t="s">
        <v>74</v>
      </c>
      <c r="C46" s="20" t="s">
        <v>74</v>
      </c>
      <c r="D46" s="20" t="s">
        <v>74</v>
      </c>
      <c r="E46" s="20" t="s">
        <v>74</v>
      </c>
      <c r="F46" s="20" t="s">
        <v>74</v>
      </c>
      <c r="G46" s="20" t="s">
        <v>74</v>
      </c>
      <c r="H46" s="20" t="s">
        <v>74</v>
      </c>
      <c r="I46" s="20" t="s">
        <v>74</v>
      </c>
      <c r="J46" s="20" t="s">
        <v>74</v>
      </c>
      <c r="K46" s="20" t="s">
        <v>74</v>
      </c>
      <c r="L46" s="20" t="s">
        <v>74</v>
      </c>
      <c r="M46" s="20" t="s">
        <v>74</v>
      </c>
      <c r="N46" s="20" t="s">
        <v>74</v>
      </c>
      <c r="O46" s="20" t="s">
        <v>74</v>
      </c>
      <c r="P46" s="20" t="s">
        <v>74</v>
      </c>
      <c r="Q46" s="20" t="s">
        <v>74</v>
      </c>
      <c r="R46" s="20" t="s">
        <v>74</v>
      </c>
      <c r="S46" s="20" t="s">
        <v>74</v>
      </c>
      <c r="T46" s="20" t="s">
        <v>74</v>
      </c>
      <c r="U46" s="20" t="s">
        <v>74</v>
      </c>
      <c r="V46" s="15">
        <v>4.8</v>
      </c>
      <c r="W46" s="15">
        <v>3.4989999999999997</v>
      </c>
      <c r="X46" s="15">
        <v>3.4989999999999997</v>
      </c>
      <c r="Y46" s="15">
        <v>3.4989999999999997</v>
      </c>
      <c r="Z46" s="15">
        <v>3.4989999999999997</v>
      </c>
      <c r="AA46" s="15">
        <v>4.4</v>
      </c>
      <c r="AB46" s="15">
        <v>5.0</v>
      </c>
      <c r="AC46" s="15">
        <v>5.218</v>
      </c>
      <c r="AD46" s="15">
        <v>2.991</v>
      </c>
      <c r="AE46" s="15">
        <v>2.985</v>
      </c>
      <c r="AF46" s="15">
        <v>2.707</v>
      </c>
      <c r="AG46" s="15">
        <v>2.977</v>
      </c>
      <c r="AH46" s="15">
        <v>3.0570000000000004</v>
      </c>
      <c r="AI46" s="15">
        <v>3.385</v>
      </c>
      <c r="AJ46" s="15">
        <v>3.5919999999999996</v>
      </c>
      <c r="AK46" s="15">
        <v>3.553</v>
      </c>
      <c r="AL46" s="15">
        <v>3.686</v>
      </c>
      <c r="AM46" s="15">
        <v>3.839</v>
      </c>
      <c r="AN46" s="15">
        <v>4.215</v>
      </c>
      <c r="AO46" s="15">
        <v>4.213</v>
      </c>
      <c r="AP46" s="15">
        <v>4.396999999999999</v>
      </c>
      <c r="AQ46" s="15">
        <v>5.2589999999999995</v>
      </c>
      <c r="AR46" s="15">
        <v>5.011999999999999</v>
      </c>
      <c r="AS46" s="15">
        <v>5.176769579178086</v>
      </c>
      <c r="AT46" s="37">
        <v>5.24430536547</v>
      </c>
      <c r="AU46" s="16">
        <v>0.01582140076829819</v>
      </c>
      <c r="AV46" s="16">
        <v>0.0013509007055166002</v>
      </c>
    </row>
    <row r="47" ht="11.25" customHeight="1">
      <c r="A47" s="14" t="s">
        <v>160</v>
      </c>
      <c r="B47" s="20" t="s">
        <v>74</v>
      </c>
      <c r="C47" s="20" t="s">
        <v>74</v>
      </c>
      <c r="D47" s="20" t="s">
        <v>74</v>
      </c>
      <c r="E47" s="20" t="s">
        <v>74</v>
      </c>
      <c r="F47" s="20" t="s">
        <v>74</v>
      </c>
      <c r="G47" s="20" t="s">
        <v>74</v>
      </c>
      <c r="H47" s="20" t="s">
        <v>74</v>
      </c>
      <c r="I47" s="20" t="s">
        <v>74</v>
      </c>
      <c r="J47" s="20" t="s">
        <v>74</v>
      </c>
      <c r="K47" s="20" t="s">
        <v>74</v>
      </c>
      <c r="L47" s="20" t="s">
        <v>74</v>
      </c>
      <c r="M47" s="20" t="s">
        <v>74</v>
      </c>
      <c r="N47" s="20" t="s">
        <v>74</v>
      </c>
      <c r="O47" s="20" t="s">
        <v>74</v>
      </c>
      <c r="P47" s="20" t="s">
        <v>74</v>
      </c>
      <c r="Q47" s="20" t="s">
        <v>74</v>
      </c>
      <c r="R47" s="20" t="s">
        <v>74</v>
      </c>
      <c r="S47" s="20" t="s">
        <v>74</v>
      </c>
      <c r="T47" s="20" t="s">
        <v>74</v>
      </c>
      <c r="U47" s="20" t="s">
        <v>74</v>
      </c>
      <c r="V47" s="15">
        <v>63.0</v>
      </c>
      <c r="W47" s="15">
        <v>63.3</v>
      </c>
      <c r="X47" s="15">
        <v>65.901</v>
      </c>
      <c r="Y47" s="15">
        <v>60.6</v>
      </c>
      <c r="Z47" s="15">
        <v>58.0</v>
      </c>
      <c r="AA47" s="15">
        <v>63.0</v>
      </c>
      <c r="AB47" s="15">
        <v>57.501000000000005</v>
      </c>
      <c r="AC47" s="15">
        <v>42.6</v>
      </c>
      <c r="AD47" s="15">
        <v>24.8</v>
      </c>
      <c r="AE47" s="15">
        <v>19.8</v>
      </c>
      <c r="AF47" s="15">
        <v>18.9</v>
      </c>
      <c r="AG47" s="15">
        <v>14.2</v>
      </c>
      <c r="AH47" s="15">
        <v>13.8</v>
      </c>
      <c r="AI47" s="15">
        <v>14.295</v>
      </c>
      <c r="AJ47" s="15">
        <v>12.7</v>
      </c>
      <c r="AK47" s="15">
        <v>11.985</v>
      </c>
      <c r="AL47" s="15">
        <v>13.366</v>
      </c>
      <c r="AM47" s="15">
        <v>13.184000000000001</v>
      </c>
      <c r="AN47" s="15">
        <v>13.525</v>
      </c>
      <c r="AO47" s="15">
        <v>14.222</v>
      </c>
      <c r="AP47" s="15">
        <v>13.527000000000001</v>
      </c>
      <c r="AQ47" s="15">
        <v>14.115</v>
      </c>
      <c r="AR47" s="15">
        <v>15.492</v>
      </c>
      <c r="AS47" s="15">
        <v>15.331291225400001</v>
      </c>
      <c r="AT47" s="37">
        <v>14.0500834791</v>
      </c>
      <c r="AU47" s="16">
        <v>-0.08105738444563293</v>
      </c>
      <c r="AV47" s="16">
        <v>0.0036192148171719377</v>
      </c>
    </row>
    <row r="48" ht="11.25" customHeight="1">
      <c r="A48" s="14" t="s">
        <v>83</v>
      </c>
      <c r="B48" s="15">
        <v>74.223</v>
      </c>
      <c r="C48" s="15">
        <v>79.472</v>
      </c>
      <c r="D48" s="15">
        <v>85.254</v>
      </c>
      <c r="E48" s="15">
        <v>90.388</v>
      </c>
      <c r="F48" s="15">
        <v>97.321</v>
      </c>
      <c r="G48" s="15">
        <v>103.57</v>
      </c>
      <c r="H48" s="15">
        <v>104.27199999999999</v>
      </c>
      <c r="I48" s="15">
        <v>110.53699999999999</v>
      </c>
      <c r="J48" s="15">
        <v>113.227</v>
      </c>
      <c r="K48" s="15">
        <v>105.25800000000001</v>
      </c>
      <c r="L48" s="15">
        <v>92.04299999999999</v>
      </c>
      <c r="M48" s="15">
        <v>91.36</v>
      </c>
      <c r="N48" s="15">
        <v>92.024</v>
      </c>
      <c r="O48" s="15">
        <v>94.03199999999998</v>
      </c>
      <c r="P48" s="15">
        <v>94.545</v>
      </c>
      <c r="Q48" s="15">
        <v>80.80100000000002</v>
      </c>
      <c r="R48" s="15">
        <v>74.66</v>
      </c>
      <c r="S48" s="15">
        <v>75.56</v>
      </c>
      <c r="T48" s="15">
        <v>72.43299999999999</v>
      </c>
      <c r="U48" s="15">
        <v>89.61200000000001</v>
      </c>
      <c r="V48" s="15">
        <v>77.429</v>
      </c>
      <c r="W48" s="15">
        <v>77.38400000000001</v>
      </c>
      <c r="X48" s="15">
        <v>75.16</v>
      </c>
      <c r="Y48" s="15">
        <v>79.97199999999998</v>
      </c>
      <c r="Z48" s="15">
        <v>81.732</v>
      </c>
      <c r="AA48" s="15">
        <v>82.88400000000001</v>
      </c>
      <c r="AB48" s="15">
        <v>82.51</v>
      </c>
      <c r="AC48" s="15">
        <v>83.56400000000001</v>
      </c>
      <c r="AD48" s="15">
        <v>84.00200000000001</v>
      </c>
      <c r="AE48" s="15">
        <v>82.922</v>
      </c>
      <c r="AF48" s="15">
        <v>81.90299999999999</v>
      </c>
      <c r="AG48" s="15">
        <v>83.926</v>
      </c>
      <c r="AH48" s="15">
        <v>81.32800000000002</v>
      </c>
      <c r="AI48" s="15">
        <v>80.65300000000002</v>
      </c>
      <c r="AJ48" s="15">
        <v>79.37700000000001</v>
      </c>
      <c r="AK48" s="15">
        <v>78.57</v>
      </c>
      <c r="AL48" s="15">
        <v>78.44099999999997</v>
      </c>
      <c r="AM48" s="15">
        <v>78.039</v>
      </c>
      <c r="AN48" s="15">
        <v>79.031</v>
      </c>
      <c r="AO48" s="15">
        <v>81.69900000000001</v>
      </c>
      <c r="AP48" s="15">
        <v>83.00994460583229</v>
      </c>
      <c r="AQ48" s="15">
        <v>82.31701437740749</v>
      </c>
      <c r="AR48" s="15">
        <v>79.24121432832482</v>
      </c>
      <c r="AS48" s="15">
        <v>77.94463963283948</v>
      </c>
      <c r="AT48" s="37">
        <v>74.386150215228</v>
      </c>
      <c r="AU48" s="16">
        <v>-0.043039415687740834</v>
      </c>
      <c r="AV48" s="16">
        <v>0.019161413343330255</v>
      </c>
    </row>
    <row r="49" ht="11.25" customHeight="1">
      <c r="A49" s="14" t="s">
        <v>84</v>
      </c>
      <c r="B49" s="20" t="s">
        <v>74</v>
      </c>
      <c r="C49" s="20" t="s">
        <v>74</v>
      </c>
      <c r="D49" s="20" t="s">
        <v>74</v>
      </c>
      <c r="E49" s="20" t="s">
        <v>74</v>
      </c>
      <c r="F49" s="20" t="s">
        <v>74</v>
      </c>
      <c r="G49" s="20" t="s">
        <v>74</v>
      </c>
      <c r="H49" s="20" t="s">
        <v>74</v>
      </c>
      <c r="I49" s="20" t="s">
        <v>74</v>
      </c>
      <c r="J49" s="20" t="s">
        <v>74</v>
      </c>
      <c r="K49" s="20" t="s">
        <v>74</v>
      </c>
      <c r="L49" s="20" t="s">
        <v>74</v>
      </c>
      <c r="M49" s="20" t="s">
        <v>74</v>
      </c>
      <c r="N49" s="20" t="s">
        <v>74</v>
      </c>
      <c r="O49" s="20" t="s">
        <v>74</v>
      </c>
      <c r="P49" s="20" t="s">
        <v>74</v>
      </c>
      <c r="Q49" s="20" t="s">
        <v>74</v>
      </c>
      <c r="R49" s="20" t="s">
        <v>74</v>
      </c>
      <c r="S49" s="20" t="s">
        <v>74</v>
      </c>
      <c r="T49" s="20" t="s">
        <v>74</v>
      </c>
      <c r="U49" s="20" t="s">
        <v>74</v>
      </c>
      <c r="V49" s="15">
        <v>11.401</v>
      </c>
      <c r="W49" s="15">
        <v>11.698</v>
      </c>
      <c r="X49" s="15">
        <v>11.100999999999999</v>
      </c>
      <c r="Y49" s="15">
        <v>13.699000000000002</v>
      </c>
      <c r="Z49" s="15">
        <v>13.099</v>
      </c>
      <c r="AA49" s="15">
        <v>10.012</v>
      </c>
      <c r="AB49" s="15">
        <v>10.459</v>
      </c>
      <c r="AC49" s="15">
        <v>8.482000000000001</v>
      </c>
      <c r="AD49" s="15">
        <v>7.58</v>
      </c>
      <c r="AE49" s="15">
        <v>6.81</v>
      </c>
      <c r="AF49" s="15">
        <v>6.5409999999999995</v>
      </c>
      <c r="AG49" s="15">
        <v>6.395</v>
      </c>
      <c r="AH49" s="15">
        <v>6.85</v>
      </c>
      <c r="AI49" s="15">
        <v>6.845999999999999</v>
      </c>
      <c r="AJ49" s="15">
        <v>6.719</v>
      </c>
      <c r="AK49" s="15">
        <v>6.451</v>
      </c>
      <c r="AL49" s="15">
        <v>6.317</v>
      </c>
      <c r="AM49" s="15">
        <v>6.097000000000001</v>
      </c>
      <c r="AN49" s="15">
        <v>6.927</v>
      </c>
      <c r="AO49" s="15">
        <v>6.519</v>
      </c>
      <c r="AP49" s="15">
        <v>5.324</v>
      </c>
      <c r="AQ49" s="15">
        <v>4.969</v>
      </c>
      <c r="AR49" s="15">
        <v>4.824</v>
      </c>
      <c r="AS49" s="15">
        <v>4.904953549789999</v>
      </c>
      <c r="AT49" s="37">
        <v>4.884263028395001</v>
      </c>
      <c r="AU49" s="16">
        <v>-0.0014901219302604352</v>
      </c>
      <c r="AV49" s="16">
        <v>0.001258156020896796</v>
      </c>
    </row>
    <row r="50" ht="11.25" customHeight="1">
      <c r="A50" s="14" t="s">
        <v>85</v>
      </c>
      <c r="B50" s="15">
        <v>173.70676</v>
      </c>
      <c r="C50" s="15">
        <v>186.60663999999997</v>
      </c>
      <c r="D50" s="15">
        <v>204.09972000000002</v>
      </c>
      <c r="E50" s="15">
        <v>218.1422</v>
      </c>
      <c r="F50" s="15">
        <v>232.06056</v>
      </c>
      <c r="G50" s="15">
        <v>256.29279999999994</v>
      </c>
      <c r="H50" s="15">
        <v>272.78732</v>
      </c>
      <c r="I50" s="15">
        <v>295.57684</v>
      </c>
      <c r="J50" s="15">
        <v>317.99472000000003</v>
      </c>
      <c r="K50" s="15">
        <v>350.2326</v>
      </c>
      <c r="L50" s="15">
        <v>365.40795999999995</v>
      </c>
      <c r="M50" s="15">
        <v>375.75504</v>
      </c>
      <c r="N50" s="15">
        <v>390.7491600000001</v>
      </c>
      <c r="O50" s="15">
        <v>410.80132</v>
      </c>
      <c r="P50" s="15">
        <v>419.2252</v>
      </c>
      <c r="Q50" s="15">
        <v>437.4645850948926</v>
      </c>
      <c r="R50" s="15">
        <v>440.29784544846495</v>
      </c>
      <c r="S50" s="15">
        <v>438.06851510043487</v>
      </c>
      <c r="T50" s="15">
        <v>433.4578739170195</v>
      </c>
      <c r="U50" s="15">
        <v>432.64480782346635</v>
      </c>
      <c r="V50" s="15">
        <v>46.194</v>
      </c>
      <c r="W50" s="15">
        <v>45.394000000000005</v>
      </c>
      <c r="X50" s="15">
        <v>44.575</v>
      </c>
      <c r="Y50" s="15">
        <v>46.271</v>
      </c>
      <c r="Z50" s="15">
        <v>44.08</v>
      </c>
      <c r="AA50" s="15">
        <v>45.751</v>
      </c>
      <c r="AB50" s="15">
        <v>31.625</v>
      </c>
      <c r="AC50" s="15">
        <v>28.765</v>
      </c>
      <c r="AD50" s="15">
        <v>25.45</v>
      </c>
      <c r="AE50" s="15">
        <v>21.891000000000002</v>
      </c>
      <c r="AF50" s="15">
        <v>21.361</v>
      </c>
      <c r="AG50" s="15">
        <v>23.386000000000003</v>
      </c>
      <c r="AH50" s="15">
        <v>23.678</v>
      </c>
      <c r="AI50" s="15">
        <v>23.074</v>
      </c>
      <c r="AJ50" s="15">
        <v>21.63</v>
      </c>
      <c r="AK50" s="15">
        <v>20.038999999999994</v>
      </c>
      <c r="AL50" s="15">
        <v>21.388398000000006</v>
      </c>
      <c r="AM50" s="15">
        <v>22.543986</v>
      </c>
      <c r="AN50" s="15">
        <v>23.714335000000002</v>
      </c>
      <c r="AO50" s="15">
        <v>24.095644999999998</v>
      </c>
      <c r="AP50" s="15">
        <v>25.843367000000004</v>
      </c>
      <c r="AQ50" s="15">
        <v>26.311743874999998</v>
      </c>
      <c r="AR50" s="15">
        <v>27.720623045887496</v>
      </c>
      <c r="AS50" s="15">
        <v>28.256432098648634</v>
      </c>
      <c r="AT50" s="37">
        <v>27.626506882555997</v>
      </c>
      <c r="AU50" s="16">
        <v>-0.019614513049824756</v>
      </c>
      <c r="AV50" s="16">
        <v>0.007116417721274206</v>
      </c>
    </row>
    <row r="51" ht="11.25" customHeight="1">
      <c r="A51" s="17" t="s">
        <v>86</v>
      </c>
      <c r="B51" s="18">
        <v>591.94276</v>
      </c>
      <c r="C51" s="18">
        <v>644.0076399999999</v>
      </c>
      <c r="D51" s="18">
        <v>699.54072</v>
      </c>
      <c r="E51" s="18">
        <v>762.0871999999999</v>
      </c>
      <c r="F51" s="18">
        <v>839.9125600000001</v>
      </c>
      <c r="G51" s="18">
        <v>930.1687999999999</v>
      </c>
      <c r="H51" s="18">
        <v>977.3893199999999</v>
      </c>
      <c r="I51" s="18">
        <v>1049.6468400000003</v>
      </c>
      <c r="J51" s="18">
        <v>1124.8807199999999</v>
      </c>
      <c r="K51" s="18">
        <v>1108.2766</v>
      </c>
      <c r="L51" s="18">
        <v>1095.64496</v>
      </c>
      <c r="M51" s="18">
        <v>1157.0350400000002</v>
      </c>
      <c r="N51" s="18">
        <v>1163.12716</v>
      </c>
      <c r="O51" s="18">
        <v>1206.9529098522728</v>
      </c>
      <c r="P51" s="18">
        <v>1232.399246422508</v>
      </c>
      <c r="Q51" s="18">
        <v>1197.735066387624</v>
      </c>
      <c r="R51" s="18">
        <v>1149.0340282884042</v>
      </c>
      <c r="S51" s="18">
        <v>1110.170102091418</v>
      </c>
      <c r="T51" s="18">
        <v>1085.529857067953</v>
      </c>
      <c r="U51" s="18">
        <v>1089.8723704248393</v>
      </c>
      <c r="V51" s="18">
        <v>1079.6495111434358</v>
      </c>
      <c r="W51" s="18">
        <v>1106.3837191011335</v>
      </c>
      <c r="X51" s="18">
        <v>1111.5122631915826</v>
      </c>
      <c r="Y51" s="18">
        <v>1115.4713971886445</v>
      </c>
      <c r="Z51" s="18">
        <v>1114.5951873020024</v>
      </c>
      <c r="AA51" s="18">
        <v>1126.8225935002747</v>
      </c>
      <c r="AB51" s="18">
        <v>1104.5465753483684</v>
      </c>
      <c r="AC51" s="18">
        <v>1065.094290510717</v>
      </c>
      <c r="AD51" s="18">
        <v>990.8815056990549</v>
      </c>
      <c r="AE51" s="18">
        <v>948.2369157733468</v>
      </c>
      <c r="AF51" s="18">
        <v>938.705785406812</v>
      </c>
      <c r="AG51" s="18">
        <v>933.9050910033868</v>
      </c>
      <c r="AH51" s="18">
        <v>938.08763556086</v>
      </c>
      <c r="AI51" s="18">
        <v>943.8956773103527</v>
      </c>
      <c r="AJ51" s="18">
        <v>936.9787148150419</v>
      </c>
      <c r="AK51" s="18">
        <v>929.3856564674877</v>
      </c>
      <c r="AL51" s="18">
        <v>936.372612934538</v>
      </c>
      <c r="AM51" s="18">
        <v>935.0103733911752</v>
      </c>
      <c r="AN51" s="18">
        <v>942.7225654550017</v>
      </c>
      <c r="AO51" s="18">
        <v>954.4549711139261</v>
      </c>
      <c r="AP51" s="18">
        <v>959.6090027376924</v>
      </c>
      <c r="AQ51" s="18">
        <v>970.4110209355498</v>
      </c>
      <c r="AR51" s="18">
        <v>954.0489959502378</v>
      </c>
      <c r="AS51" s="18">
        <v>956.6851971923734</v>
      </c>
      <c r="AT51" s="18">
        <v>913.901551559407</v>
      </c>
      <c r="AU51" s="19">
        <v>-0.042103511044062625</v>
      </c>
      <c r="AV51" s="19">
        <v>0.2354154010373256</v>
      </c>
    </row>
    <row r="52" ht="11.25" customHeight="1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37"/>
      <c r="AU52" s="16"/>
      <c r="AV52" s="16"/>
    </row>
    <row r="53" ht="11.25" customHeight="1">
      <c r="A53" s="14" t="s">
        <v>87</v>
      </c>
      <c r="B53" s="15">
        <v>10.025</v>
      </c>
      <c r="C53" s="15">
        <v>11.072</v>
      </c>
      <c r="D53" s="15">
        <v>12.23</v>
      </c>
      <c r="E53" s="15">
        <v>13.511</v>
      </c>
      <c r="F53" s="15">
        <v>14.921999999999999</v>
      </c>
      <c r="G53" s="15">
        <v>16.482</v>
      </c>
      <c r="H53" s="15">
        <v>18.205</v>
      </c>
      <c r="I53" s="15">
        <v>20.135</v>
      </c>
      <c r="J53" s="15">
        <v>23.532</v>
      </c>
      <c r="K53" s="15">
        <v>25.039</v>
      </c>
      <c r="L53" s="15">
        <v>28.42</v>
      </c>
      <c r="M53" s="15">
        <v>29.93</v>
      </c>
      <c r="N53" s="15">
        <v>31.781999999999996</v>
      </c>
      <c r="O53" s="15">
        <v>32.144000000000005</v>
      </c>
      <c r="P53" s="15">
        <v>34.439</v>
      </c>
      <c r="Q53" s="15">
        <v>30.985</v>
      </c>
      <c r="R53" s="15">
        <v>28.046000000000003</v>
      </c>
      <c r="S53" s="15">
        <v>30.476000000000003</v>
      </c>
      <c r="T53" s="15">
        <v>36.684000000000005</v>
      </c>
      <c r="U53" s="15">
        <v>39.834</v>
      </c>
      <c r="V53" s="15">
        <v>43.622</v>
      </c>
      <c r="W53" s="15">
        <v>42.275</v>
      </c>
      <c r="X53" s="15">
        <v>43.653000000000006</v>
      </c>
      <c r="Y53" s="15">
        <v>38.227</v>
      </c>
      <c r="Z53" s="15">
        <v>43.65600000000001</v>
      </c>
      <c r="AA53" s="15">
        <v>47.079</v>
      </c>
      <c r="AB53" s="15">
        <v>49.035</v>
      </c>
      <c r="AC53" s="15">
        <v>49.967000000000006</v>
      </c>
      <c r="AD53" s="15">
        <v>50.931000000000004</v>
      </c>
      <c r="AE53" s="15">
        <v>53.440999999999995</v>
      </c>
      <c r="AF53" s="15">
        <v>58.49728656716418</v>
      </c>
      <c r="AG53" s="15">
        <v>61.05625791044776</v>
      </c>
      <c r="AH53" s="15">
        <v>59.80057014925372</v>
      </c>
      <c r="AI53" s="15">
        <v>57.509615920398005</v>
      </c>
      <c r="AJ53" s="15">
        <v>58.764752238805976</v>
      </c>
      <c r="AK53" s="15">
        <v>62.53183701492538</v>
      </c>
      <c r="AL53" s="15">
        <v>62.593635820895514</v>
      </c>
      <c r="AM53" s="15">
        <v>67.106615920398</v>
      </c>
      <c r="AN53" s="15">
        <v>70.9918248756219</v>
      </c>
      <c r="AO53" s="15">
        <v>73.65768895522389</v>
      </c>
      <c r="AP53" s="15">
        <v>77.26969941159382</v>
      </c>
      <c r="AQ53" s="15">
        <v>80.76169568941343</v>
      </c>
      <c r="AR53" s="15">
        <v>80.9371376783995</v>
      </c>
      <c r="AS53" s="15">
        <v>84.92575376442434</v>
      </c>
      <c r="AT53" s="37">
        <v>83.5733243928553</v>
      </c>
      <c r="AU53" s="16">
        <v>-0.013228747579329125</v>
      </c>
      <c r="AV53" s="16">
        <v>0.02152797272791108</v>
      </c>
    </row>
    <row r="54" ht="11.25" customHeight="1">
      <c r="A54" s="14" t="s">
        <v>89</v>
      </c>
      <c r="B54" s="15">
        <v>5.151</v>
      </c>
      <c r="C54" s="15">
        <v>4.994</v>
      </c>
      <c r="D54" s="15">
        <v>4.841</v>
      </c>
      <c r="E54" s="15">
        <v>4.693</v>
      </c>
      <c r="F54" s="15">
        <v>4.549</v>
      </c>
      <c r="G54" s="15">
        <v>4.409</v>
      </c>
      <c r="H54" s="15">
        <v>4.315</v>
      </c>
      <c r="I54" s="15">
        <v>4.686999999999999</v>
      </c>
      <c r="J54" s="15">
        <v>4.421</v>
      </c>
      <c r="K54" s="15">
        <v>4.046</v>
      </c>
      <c r="L54" s="15">
        <v>3.127</v>
      </c>
      <c r="M54" s="15">
        <v>3.694</v>
      </c>
      <c r="N54" s="15">
        <v>3.5729999999999995</v>
      </c>
      <c r="O54" s="15">
        <v>3.862</v>
      </c>
      <c r="P54" s="15">
        <v>4.309</v>
      </c>
      <c r="Q54" s="15">
        <v>4.345</v>
      </c>
      <c r="R54" s="15">
        <v>5.83</v>
      </c>
      <c r="S54" s="15">
        <v>6.573</v>
      </c>
      <c r="T54" s="15">
        <v>7.298999999999999</v>
      </c>
      <c r="U54" s="15">
        <v>7.757</v>
      </c>
      <c r="V54" s="15">
        <v>8.023</v>
      </c>
      <c r="W54" s="15">
        <v>8.355999999999998</v>
      </c>
      <c r="X54" s="15">
        <v>8.193999999999999</v>
      </c>
      <c r="Y54" s="15">
        <v>7.9990000000000006</v>
      </c>
      <c r="Z54" s="15">
        <v>7.8469999999999995</v>
      </c>
      <c r="AA54" s="15">
        <v>5.408</v>
      </c>
      <c r="AB54" s="15">
        <v>3.6739999999999995</v>
      </c>
      <c r="AC54" s="15">
        <v>5.558000000000001</v>
      </c>
      <c r="AD54" s="15">
        <v>5.027</v>
      </c>
      <c r="AE54" s="15">
        <v>6.215</v>
      </c>
      <c r="AF54" s="15">
        <v>6.468999999999999</v>
      </c>
      <c r="AG54" s="15">
        <v>6.255</v>
      </c>
      <c r="AH54" s="15">
        <v>7.122706896551724</v>
      </c>
      <c r="AI54" s="15">
        <v>10.236406465517243</v>
      </c>
      <c r="AJ54" s="15">
        <v>11.60951034482759</v>
      </c>
      <c r="AK54" s="15">
        <v>11.76066965517241</v>
      </c>
      <c r="AL54" s="15">
        <v>11.98427762931035</v>
      </c>
      <c r="AM54" s="15">
        <v>12.962440732758619</v>
      </c>
      <c r="AN54" s="15">
        <v>14.066970131845844</v>
      </c>
      <c r="AO54" s="15">
        <v>15.732726450304261</v>
      </c>
      <c r="AP54" s="15">
        <v>17.345285950389005</v>
      </c>
      <c r="AQ54" s="15">
        <v>15.79366478622098</v>
      </c>
      <c r="AR54" s="15">
        <v>15.968223435088731</v>
      </c>
      <c r="AS54" s="15">
        <v>17.538316442628535</v>
      </c>
      <c r="AT54" s="37">
        <v>19.20254852356676</v>
      </c>
      <c r="AU54" s="16">
        <v>0.09789091265041017</v>
      </c>
      <c r="AV54" s="16">
        <v>0.004946458022640002</v>
      </c>
    </row>
    <row r="55" ht="11.25" customHeight="1">
      <c r="A55" s="14" t="s">
        <v>91</v>
      </c>
      <c r="B55" s="20" t="s">
        <v>132</v>
      </c>
      <c r="C55" s="20" t="s">
        <v>132</v>
      </c>
      <c r="D55" s="15">
        <v>0.07100000000000001</v>
      </c>
      <c r="E55" s="15">
        <v>0.092</v>
      </c>
      <c r="F55" s="15">
        <v>0.107</v>
      </c>
      <c r="G55" s="15">
        <v>0.09299999999999999</v>
      </c>
      <c r="H55" s="15">
        <v>0.089</v>
      </c>
      <c r="I55" s="15">
        <v>0.10600000000000001</v>
      </c>
      <c r="J55" s="15">
        <v>0.138</v>
      </c>
      <c r="K55" s="15">
        <v>0.18800000000000003</v>
      </c>
      <c r="L55" s="15">
        <v>0.22400000000000003</v>
      </c>
      <c r="M55" s="15">
        <v>0.30800000000000005</v>
      </c>
      <c r="N55" s="15">
        <v>0.41</v>
      </c>
      <c r="O55" s="15">
        <v>0.398</v>
      </c>
      <c r="P55" s="15">
        <v>0.432</v>
      </c>
      <c r="Q55" s="15">
        <v>0.693</v>
      </c>
      <c r="R55" s="15">
        <v>0.756</v>
      </c>
      <c r="S55" s="15">
        <v>1.0490000000000002</v>
      </c>
      <c r="T55" s="15">
        <v>1.149</v>
      </c>
      <c r="U55" s="15">
        <v>1.298</v>
      </c>
      <c r="V55" s="15">
        <v>1.825</v>
      </c>
      <c r="W55" s="15">
        <v>2.152</v>
      </c>
      <c r="X55" s="15">
        <v>2.2920000000000003</v>
      </c>
      <c r="Y55" s="15">
        <v>1.5010000000000001</v>
      </c>
      <c r="Z55" s="15">
        <v>1.657</v>
      </c>
      <c r="AA55" s="15">
        <v>1.715</v>
      </c>
      <c r="AB55" s="15">
        <v>1.4740000000000002</v>
      </c>
      <c r="AC55" s="15">
        <v>1.535</v>
      </c>
      <c r="AD55" s="15">
        <v>1.5590000000000002</v>
      </c>
      <c r="AE55" s="15">
        <v>1.6640000000000001</v>
      </c>
      <c r="AF55" s="15">
        <v>1.745</v>
      </c>
      <c r="AG55" s="15">
        <v>1.851</v>
      </c>
      <c r="AH55" s="15">
        <v>1.96</v>
      </c>
      <c r="AI55" s="15">
        <v>2.011</v>
      </c>
      <c r="AJ55" s="15">
        <v>1.97</v>
      </c>
      <c r="AK55" s="15">
        <v>2.2681305172413793</v>
      </c>
      <c r="AL55" s="15">
        <v>2.726314655172418</v>
      </c>
      <c r="AM55" s="15">
        <v>3.5245270030425964</v>
      </c>
      <c r="AN55" s="15">
        <v>3.9838458164300183</v>
      </c>
      <c r="AO55" s="15">
        <v>4.618328042596349</v>
      </c>
      <c r="AP55" s="15">
        <v>5.517627413793106</v>
      </c>
      <c r="AQ55" s="15">
        <v>6.148206202590106</v>
      </c>
      <c r="AR55" s="15">
        <v>6.878803083663597</v>
      </c>
      <c r="AS55" s="15">
        <v>7.834802087158685</v>
      </c>
      <c r="AT55" s="37">
        <v>8.20423242454959</v>
      </c>
      <c r="AU55" s="16">
        <v>0.05002138945431667</v>
      </c>
      <c r="AV55" s="16">
        <v>0.002113359653600745</v>
      </c>
    </row>
    <row r="56" ht="11.25" customHeight="1">
      <c r="A56" s="14" t="s">
        <v>92</v>
      </c>
      <c r="B56" s="15">
        <v>19.577</v>
      </c>
      <c r="C56" s="15">
        <v>19.745</v>
      </c>
      <c r="D56" s="15">
        <v>19.912999999999997</v>
      </c>
      <c r="E56" s="15">
        <v>20.083</v>
      </c>
      <c r="F56" s="15">
        <v>20.255</v>
      </c>
      <c r="G56" s="15">
        <v>20.429000000000002</v>
      </c>
      <c r="H56" s="15">
        <v>20.603</v>
      </c>
      <c r="I56" s="15">
        <v>22.02</v>
      </c>
      <c r="J56" s="15">
        <v>23.337</v>
      </c>
      <c r="K56" s="15">
        <v>24.438000000000002</v>
      </c>
      <c r="L56" s="15">
        <v>18.359</v>
      </c>
      <c r="M56" s="15">
        <v>21.5</v>
      </c>
      <c r="N56" s="15">
        <v>25.043</v>
      </c>
      <c r="O56" s="15">
        <v>26.929000000000002</v>
      </c>
      <c r="P56" s="15">
        <v>32.724</v>
      </c>
      <c r="Q56" s="15">
        <v>29.926000000000002</v>
      </c>
      <c r="R56" s="15">
        <v>35.861000000000004</v>
      </c>
      <c r="S56" s="15">
        <v>39.741</v>
      </c>
      <c r="T56" s="15">
        <v>43.568999999999996</v>
      </c>
      <c r="U56" s="15">
        <v>45.934000000000005</v>
      </c>
      <c r="V56" s="15">
        <v>46.751000000000005</v>
      </c>
      <c r="W56" s="15">
        <v>45.901</v>
      </c>
      <c r="X56" s="15">
        <v>48.22</v>
      </c>
      <c r="Y56" s="15">
        <v>49.065</v>
      </c>
      <c r="Z56" s="15">
        <v>48.24099999999999</v>
      </c>
      <c r="AA56" s="15">
        <v>54.826</v>
      </c>
      <c r="AB56" s="15">
        <v>58.61599999999999</v>
      </c>
      <c r="AC56" s="15">
        <v>54.892</v>
      </c>
      <c r="AD56" s="15">
        <v>56.149</v>
      </c>
      <c r="AE56" s="15">
        <v>61.85152941176471</v>
      </c>
      <c r="AF56" s="15">
        <v>58.91109094288744</v>
      </c>
      <c r="AG56" s="15">
        <v>62.284223529411776</v>
      </c>
      <c r="AH56" s="15">
        <v>64.35775603684914</v>
      </c>
      <c r="AI56" s="15">
        <v>69.0167941445073</v>
      </c>
      <c r="AJ56" s="15">
        <v>71.48782430624952</v>
      </c>
      <c r="AK56" s="15">
        <v>73.4085294117647</v>
      </c>
      <c r="AL56" s="15">
        <v>74.19029411764707</v>
      </c>
      <c r="AM56" s="15">
        <v>75.24847058823529</v>
      </c>
      <c r="AN56" s="15">
        <v>80.88558823529412</v>
      </c>
      <c r="AO56" s="15">
        <v>86.96241176470589</v>
      </c>
      <c r="AP56" s="15">
        <v>91.36306756113912</v>
      </c>
      <c r="AQ56" s="15">
        <v>95.57859182686653</v>
      </c>
      <c r="AR56" s="15">
        <v>102.47613164875139</v>
      </c>
      <c r="AS56" s="15">
        <v>111.27137048081285</v>
      </c>
      <c r="AT56" s="37">
        <v>121.82777100278749</v>
      </c>
      <c r="AU56" s="16">
        <v>0.09787041527387874</v>
      </c>
      <c r="AV56" s="16">
        <v>0.03138208215006009</v>
      </c>
    </row>
    <row r="57" ht="11.25" customHeight="1">
      <c r="A57" s="14" t="s">
        <v>94</v>
      </c>
      <c r="B57" s="20" t="s">
        <v>132</v>
      </c>
      <c r="C57" s="20" t="s">
        <v>132</v>
      </c>
      <c r="D57" s="20" t="s">
        <v>132</v>
      </c>
      <c r="E57" s="15">
        <v>0.057</v>
      </c>
      <c r="F57" s="15">
        <v>0.095</v>
      </c>
      <c r="G57" s="15">
        <v>0.203</v>
      </c>
      <c r="H57" s="15">
        <v>0.234</v>
      </c>
      <c r="I57" s="15">
        <v>0.32200000000000006</v>
      </c>
      <c r="J57" s="15">
        <v>0.46900000000000003</v>
      </c>
      <c r="K57" s="15">
        <v>0.7280000000000001</v>
      </c>
      <c r="L57" s="15">
        <v>1.088</v>
      </c>
      <c r="M57" s="15">
        <v>1.6069999999999998</v>
      </c>
      <c r="N57" s="15">
        <v>2.3739999999999997</v>
      </c>
      <c r="O57" s="15">
        <v>2.6739999999999995</v>
      </c>
      <c r="P57" s="15">
        <v>2.9229999999999996</v>
      </c>
      <c r="Q57" s="15">
        <v>5.375</v>
      </c>
      <c r="R57" s="15">
        <v>5.913999999999999</v>
      </c>
      <c r="S57" s="15">
        <v>6.354000000000001</v>
      </c>
      <c r="T57" s="15">
        <v>6.273999999999998</v>
      </c>
      <c r="U57" s="15">
        <v>5.764</v>
      </c>
      <c r="V57" s="15">
        <v>7.183</v>
      </c>
      <c r="W57" s="15">
        <v>8.699</v>
      </c>
      <c r="X57" s="15">
        <v>9.185</v>
      </c>
      <c r="Y57" s="15">
        <v>11.411999999999999</v>
      </c>
      <c r="Z57" s="15">
        <v>11.718000000000002</v>
      </c>
      <c r="AA57" s="15">
        <v>12.738000000000001</v>
      </c>
      <c r="AB57" s="15">
        <v>16.520999999999997</v>
      </c>
      <c r="AC57" s="15">
        <v>16.864</v>
      </c>
      <c r="AD57" s="15">
        <v>17.305</v>
      </c>
      <c r="AE57" s="15">
        <v>18.243</v>
      </c>
      <c r="AF57" s="15">
        <v>17.959</v>
      </c>
      <c r="AG57" s="15">
        <v>17.922999999999995</v>
      </c>
      <c r="AH57" s="15">
        <v>17.782999999999998</v>
      </c>
      <c r="AI57" s="15">
        <v>14.393999999999998</v>
      </c>
      <c r="AJ57" s="15">
        <v>13.721</v>
      </c>
      <c r="AK57" s="15">
        <v>12.912176470588237</v>
      </c>
      <c r="AL57" s="15">
        <v>14.854705882352944</v>
      </c>
      <c r="AM57" s="15">
        <v>16.10764705882353</v>
      </c>
      <c r="AN57" s="15">
        <v>16.630588235294116</v>
      </c>
      <c r="AO57" s="15">
        <v>17.737529411764708</v>
      </c>
      <c r="AP57" s="15">
        <v>19.028647058823527</v>
      </c>
      <c r="AQ57" s="15">
        <v>20.291964705882354</v>
      </c>
      <c r="AR57" s="15">
        <v>21.646455173705878</v>
      </c>
      <c r="AS57" s="15">
        <v>23.017186981000002</v>
      </c>
      <c r="AT57" s="37">
        <v>21.816965707588242</v>
      </c>
      <c r="AU57" s="16">
        <v>-0.049547703877335314</v>
      </c>
      <c r="AV57" s="16">
        <v>0.0056199157586566415</v>
      </c>
    </row>
    <row r="58" ht="11.25" customHeight="1">
      <c r="A58" s="14" t="s">
        <v>96</v>
      </c>
      <c r="B58" s="15">
        <v>12.872000000000002</v>
      </c>
      <c r="C58" s="15">
        <v>13.498</v>
      </c>
      <c r="D58" s="15">
        <v>14.157000000000002</v>
      </c>
      <c r="E58" s="15">
        <v>14.854</v>
      </c>
      <c r="F58" s="15">
        <v>15.585</v>
      </c>
      <c r="G58" s="15">
        <v>16.357</v>
      </c>
      <c r="H58" s="15">
        <v>17.168</v>
      </c>
      <c r="I58" s="15">
        <v>18.22</v>
      </c>
      <c r="J58" s="15">
        <v>19.215</v>
      </c>
      <c r="K58" s="15">
        <v>19.547</v>
      </c>
      <c r="L58" s="15">
        <v>20.301000000000002</v>
      </c>
      <c r="M58" s="15">
        <v>21.999000000000002</v>
      </c>
      <c r="N58" s="15">
        <v>23.496</v>
      </c>
      <c r="O58" s="15">
        <v>25.695</v>
      </c>
      <c r="P58" s="15">
        <v>29.560999999999996</v>
      </c>
      <c r="Q58" s="15">
        <v>30.475999999999996</v>
      </c>
      <c r="R58" s="15">
        <v>33.992000000000004</v>
      </c>
      <c r="S58" s="15">
        <v>34.225</v>
      </c>
      <c r="T58" s="15">
        <v>34.172</v>
      </c>
      <c r="U58" s="15">
        <v>35.957</v>
      </c>
      <c r="V58" s="15">
        <v>37.559</v>
      </c>
      <c r="W58" s="15">
        <v>39.497</v>
      </c>
      <c r="X58" s="15">
        <v>40.025999999999996</v>
      </c>
      <c r="Y58" s="15">
        <v>43.05</v>
      </c>
      <c r="Z58" s="15">
        <v>44.058</v>
      </c>
      <c r="AA58" s="15">
        <v>47.095</v>
      </c>
      <c r="AB58" s="15">
        <v>45.15599999999999</v>
      </c>
      <c r="AC58" s="15">
        <v>49.148</v>
      </c>
      <c r="AD58" s="15">
        <v>52.869</v>
      </c>
      <c r="AE58" s="15">
        <v>56.296</v>
      </c>
      <c r="AF58" s="15">
        <v>59.516999999999996</v>
      </c>
      <c r="AG58" s="15">
        <v>60.054</v>
      </c>
      <c r="AH58" s="15">
        <v>61.759</v>
      </c>
      <c r="AI58" s="15">
        <v>63.275</v>
      </c>
      <c r="AJ58" s="15">
        <v>65.67873202573861</v>
      </c>
      <c r="AK58" s="15">
        <v>67.28253677894298</v>
      </c>
      <c r="AL58" s="15">
        <v>69.27053805881951</v>
      </c>
      <c r="AM58" s="15">
        <v>68.96649034255142</v>
      </c>
      <c r="AN58" s="15">
        <v>67.14023842791643</v>
      </c>
      <c r="AO58" s="15">
        <v>69.69649018464628</v>
      </c>
      <c r="AP58" s="15">
        <v>71.77832816937564</v>
      </c>
      <c r="AQ58" s="15">
        <v>75.636478449615</v>
      </c>
      <c r="AR58" s="15">
        <v>77.41874018210808</v>
      </c>
      <c r="AS58" s="15">
        <v>80.20954765341479</v>
      </c>
      <c r="AT58" s="37">
        <v>81.68611125928976</v>
      </c>
      <c r="AU58" s="16">
        <v>0.021198987161929583</v>
      </c>
      <c r="AV58" s="16">
        <v>0.02104183826854491</v>
      </c>
    </row>
    <row r="59" ht="11.25" customHeight="1">
      <c r="A59" s="17" t="s">
        <v>97</v>
      </c>
      <c r="B59" s="18">
        <v>47.693000000000005</v>
      </c>
      <c r="C59" s="18">
        <v>49.378</v>
      </c>
      <c r="D59" s="18">
        <v>51.243</v>
      </c>
      <c r="E59" s="18">
        <v>53.29</v>
      </c>
      <c r="F59" s="18">
        <v>55.51299999999999</v>
      </c>
      <c r="G59" s="18">
        <v>57.973000000000006</v>
      </c>
      <c r="H59" s="18">
        <v>60.614</v>
      </c>
      <c r="I59" s="18">
        <v>65.49</v>
      </c>
      <c r="J59" s="18">
        <v>71.11199999999998</v>
      </c>
      <c r="K59" s="18">
        <v>73.986</v>
      </c>
      <c r="L59" s="18">
        <v>71.519</v>
      </c>
      <c r="M59" s="18">
        <v>79.03800000000003</v>
      </c>
      <c r="N59" s="18">
        <v>86.678</v>
      </c>
      <c r="O59" s="18">
        <v>91.70200000000003</v>
      </c>
      <c r="P59" s="18">
        <v>104.38799999999999</v>
      </c>
      <c r="Q59" s="18">
        <v>101.8</v>
      </c>
      <c r="R59" s="18">
        <v>110.39900000000002</v>
      </c>
      <c r="S59" s="18">
        <v>118.418</v>
      </c>
      <c r="T59" s="18">
        <v>129.14699999999996</v>
      </c>
      <c r="U59" s="18">
        <v>136.544</v>
      </c>
      <c r="V59" s="18">
        <v>144.963</v>
      </c>
      <c r="W59" s="18">
        <v>146.88</v>
      </c>
      <c r="X59" s="18">
        <v>151.57</v>
      </c>
      <c r="Y59" s="18">
        <v>151.25400000000002</v>
      </c>
      <c r="Z59" s="18">
        <v>157.177</v>
      </c>
      <c r="AA59" s="18">
        <v>168.86100000000002</v>
      </c>
      <c r="AB59" s="18">
        <v>174.47599999999997</v>
      </c>
      <c r="AC59" s="18">
        <v>177.96400000000003</v>
      </c>
      <c r="AD59" s="18">
        <v>183.84</v>
      </c>
      <c r="AE59" s="18">
        <v>197.7105294117647</v>
      </c>
      <c r="AF59" s="18">
        <v>203.09837751005162</v>
      </c>
      <c r="AG59" s="18">
        <v>209.42348143985953</v>
      </c>
      <c r="AH59" s="18">
        <v>212.78303308265455</v>
      </c>
      <c r="AI59" s="18">
        <v>216.44281653042256</v>
      </c>
      <c r="AJ59" s="18">
        <v>223.2318189156217</v>
      </c>
      <c r="AK59" s="18">
        <v>230.1638798486351</v>
      </c>
      <c r="AL59" s="18">
        <v>235.6197661641978</v>
      </c>
      <c r="AM59" s="18">
        <v>243.91619164580945</v>
      </c>
      <c r="AN59" s="18">
        <v>253.69905572240245</v>
      </c>
      <c r="AO59" s="18">
        <v>268.40517480924143</v>
      </c>
      <c r="AP59" s="18">
        <v>282.30265556511415</v>
      </c>
      <c r="AQ59" s="18">
        <v>294.2106016605884</v>
      </c>
      <c r="AR59" s="18">
        <v>305.3254912017172</v>
      </c>
      <c r="AS59" s="18">
        <v>324.7969774094392</v>
      </c>
      <c r="AT59" s="18">
        <v>336.3109533106371</v>
      </c>
      <c r="AU59" s="19">
        <v>0.03828661175502801</v>
      </c>
      <c r="AV59" s="19">
        <v>0.08663162658141345</v>
      </c>
    </row>
    <row r="60" ht="11.25" customHeight="1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37"/>
      <c r="AU60" s="16"/>
      <c r="AV60" s="16"/>
    </row>
    <row r="61" ht="11.25" customHeight="1">
      <c r="A61" s="14" t="s">
        <v>98</v>
      </c>
      <c r="B61" s="15">
        <v>1.289</v>
      </c>
      <c r="C61" s="15">
        <v>1.6930000000000003</v>
      </c>
      <c r="D61" s="15">
        <v>1.578</v>
      </c>
      <c r="E61" s="15">
        <v>1.682</v>
      </c>
      <c r="F61" s="15">
        <v>1.775</v>
      </c>
      <c r="G61" s="15">
        <v>2.0319999999999996</v>
      </c>
      <c r="H61" s="15">
        <v>2.2879999999999994</v>
      </c>
      <c r="I61" s="15">
        <v>2.514</v>
      </c>
      <c r="J61" s="15">
        <v>2.7390000000000003</v>
      </c>
      <c r="K61" s="15">
        <v>3.0360000000000005</v>
      </c>
      <c r="L61" s="15">
        <v>3.378</v>
      </c>
      <c r="M61" s="15">
        <v>3.8770000000000002</v>
      </c>
      <c r="N61" s="15">
        <v>4.4</v>
      </c>
      <c r="O61" s="15">
        <v>4.521</v>
      </c>
      <c r="P61" s="15">
        <v>5.42</v>
      </c>
      <c r="Q61" s="15">
        <v>5.469</v>
      </c>
      <c r="R61" s="15">
        <v>5.889</v>
      </c>
      <c r="S61" s="15">
        <v>6.245</v>
      </c>
      <c r="T61" s="15">
        <v>7.010999999999999</v>
      </c>
      <c r="U61" s="15">
        <v>7.76</v>
      </c>
      <c r="V61" s="15">
        <v>7.966</v>
      </c>
      <c r="W61" s="15">
        <v>8.078000000000001</v>
      </c>
      <c r="X61" s="15">
        <v>8.158</v>
      </c>
      <c r="Y61" s="15">
        <v>8.168000000000001</v>
      </c>
      <c r="Z61" s="15">
        <v>8.553</v>
      </c>
      <c r="AA61" s="15">
        <v>9.155999999999999</v>
      </c>
      <c r="AB61" s="15">
        <v>9.068999999999999</v>
      </c>
      <c r="AC61" s="15">
        <v>9.113</v>
      </c>
      <c r="AD61" s="15">
        <v>9.079000000000002</v>
      </c>
      <c r="AE61" s="15">
        <v>8.67</v>
      </c>
      <c r="AF61" s="15">
        <v>8.433</v>
      </c>
      <c r="AG61" s="15">
        <v>8.06</v>
      </c>
      <c r="AH61" s="15">
        <v>7.986</v>
      </c>
      <c r="AI61" s="15">
        <v>8.217</v>
      </c>
      <c r="AJ61" s="15">
        <v>8.11</v>
      </c>
      <c r="AK61" s="15">
        <v>8.498000000000001</v>
      </c>
      <c r="AL61" s="15">
        <v>8.795</v>
      </c>
      <c r="AM61" s="15">
        <v>9.744000000000002</v>
      </c>
      <c r="AN61" s="15">
        <v>10.133999999999997</v>
      </c>
      <c r="AO61" s="15">
        <v>10.598</v>
      </c>
      <c r="AP61" s="15">
        <v>11.039395999999998</v>
      </c>
      <c r="AQ61" s="15">
        <v>11.5195</v>
      </c>
      <c r="AR61" s="15">
        <v>12.904166315000001</v>
      </c>
      <c r="AS61" s="15">
        <v>14.024728</v>
      </c>
      <c r="AT61" s="37">
        <v>14.894110737704919</v>
      </c>
      <c r="AU61" s="16">
        <v>0.06489883586675949</v>
      </c>
      <c r="AV61" s="16">
        <v>0.0038366310314587736</v>
      </c>
    </row>
    <row r="62" ht="11.25" customHeight="1">
      <c r="A62" s="14" t="s">
        <v>103</v>
      </c>
      <c r="B62" s="15">
        <v>6.935999999999999</v>
      </c>
      <c r="C62" s="15">
        <v>7.449</v>
      </c>
      <c r="D62" s="15">
        <v>6.06</v>
      </c>
      <c r="E62" s="15">
        <v>6.342</v>
      </c>
      <c r="F62" s="15">
        <v>4.68</v>
      </c>
      <c r="G62" s="15">
        <v>6.075</v>
      </c>
      <c r="H62" s="15">
        <v>6.263999999999999</v>
      </c>
      <c r="I62" s="15">
        <v>7.15</v>
      </c>
      <c r="J62" s="15">
        <v>6.7219999999999995</v>
      </c>
      <c r="K62" s="15">
        <v>7.42</v>
      </c>
      <c r="L62" s="15">
        <v>8.218</v>
      </c>
      <c r="M62" s="15">
        <v>9.712</v>
      </c>
      <c r="N62" s="15">
        <v>10.365999999999998</v>
      </c>
      <c r="O62" s="15">
        <v>10.728</v>
      </c>
      <c r="P62" s="15">
        <v>11.763</v>
      </c>
      <c r="Q62" s="15">
        <v>13.165</v>
      </c>
      <c r="R62" s="15">
        <v>15.151000000000002</v>
      </c>
      <c r="S62" s="15">
        <v>17.237000000000002</v>
      </c>
      <c r="T62" s="15">
        <v>18.99</v>
      </c>
      <c r="U62" s="15">
        <v>20.48</v>
      </c>
      <c r="V62" s="15">
        <v>20.803000000000004</v>
      </c>
      <c r="W62" s="15">
        <v>20.887</v>
      </c>
      <c r="X62" s="15">
        <v>21.706999999999997</v>
      </c>
      <c r="Y62" s="15">
        <v>22.042</v>
      </c>
      <c r="Z62" s="15">
        <v>22.911000000000005</v>
      </c>
      <c r="AA62" s="15">
        <v>23.755999999999997</v>
      </c>
      <c r="AB62" s="15">
        <v>23.369</v>
      </c>
      <c r="AC62" s="15">
        <v>22.712</v>
      </c>
      <c r="AD62" s="15">
        <v>21.611000000000004</v>
      </c>
      <c r="AE62" s="15">
        <v>21.467000000000002</v>
      </c>
      <c r="AF62" s="15">
        <v>23.28</v>
      </c>
      <c r="AG62" s="15">
        <v>24.599</v>
      </c>
      <c r="AH62" s="15">
        <v>25.962000000000007</v>
      </c>
      <c r="AI62" s="15">
        <v>27.326999999999998</v>
      </c>
      <c r="AJ62" s="15">
        <v>27.812</v>
      </c>
      <c r="AK62" s="15">
        <v>27.2</v>
      </c>
      <c r="AL62" s="15">
        <v>26.081999999999997</v>
      </c>
      <c r="AM62" s="15">
        <v>25.244</v>
      </c>
      <c r="AN62" s="15">
        <v>25.92</v>
      </c>
      <c r="AO62" s="15">
        <v>26.820999999999998</v>
      </c>
      <c r="AP62" s="15">
        <v>29.819000000000003</v>
      </c>
      <c r="AQ62" s="15">
        <v>28.663999999999998</v>
      </c>
      <c r="AR62" s="15">
        <v>30.56</v>
      </c>
      <c r="AS62" s="15">
        <v>32.638</v>
      </c>
      <c r="AT62" s="37">
        <v>33.70599000000001</v>
      </c>
      <c r="AU62" s="16">
        <v>0.03555166303334145</v>
      </c>
      <c r="AV62" s="16">
        <v>0.008682455062769734</v>
      </c>
    </row>
    <row r="63" ht="11.25" customHeight="1">
      <c r="A63" s="14" t="s">
        <v>161</v>
      </c>
      <c r="B63" s="15">
        <v>5.606</v>
      </c>
      <c r="C63" s="15">
        <v>6.093</v>
      </c>
      <c r="D63" s="15">
        <v>6.622999999999999</v>
      </c>
      <c r="E63" s="15">
        <v>7.201</v>
      </c>
      <c r="F63" s="15">
        <v>7.919</v>
      </c>
      <c r="G63" s="15">
        <v>8.582</v>
      </c>
      <c r="H63" s="15">
        <v>9.388000000000002</v>
      </c>
      <c r="I63" s="15">
        <v>10.24</v>
      </c>
      <c r="J63" s="15">
        <v>11.303</v>
      </c>
      <c r="K63" s="15">
        <v>11.011000000000001</v>
      </c>
      <c r="L63" s="15">
        <v>11.684000000000001</v>
      </c>
      <c r="M63" s="15">
        <v>11.811000000000002</v>
      </c>
      <c r="N63" s="15">
        <v>11.697000000000001</v>
      </c>
      <c r="O63" s="15">
        <v>12.287</v>
      </c>
      <c r="P63" s="15">
        <v>11.65</v>
      </c>
      <c r="Q63" s="15">
        <v>11.982999999999997</v>
      </c>
      <c r="R63" s="15">
        <v>12.978999999999997</v>
      </c>
      <c r="S63" s="15">
        <v>13.145</v>
      </c>
      <c r="T63" s="15">
        <v>13.268999999999998</v>
      </c>
      <c r="U63" s="15">
        <v>14.448</v>
      </c>
      <c r="V63" s="15">
        <v>14.116</v>
      </c>
      <c r="W63" s="15">
        <v>13.623</v>
      </c>
      <c r="X63" s="15">
        <v>14.400999999999998</v>
      </c>
      <c r="Y63" s="15">
        <v>15.834374451073643</v>
      </c>
      <c r="Z63" s="15">
        <v>16.408607535494298</v>
      </c>
      <c r="AA63" s="15">
        <v>16.552565262460803</v>
      </c>
      <c r="AB63" s="15">
        <v>16.684548245408607</v>
      </c>
      <c r="AC63" s="15">
        <v>17.239586975053488</v>
      </c>
      <c r="AD63" s="15">
        <v>17.966150181005087</v>
      </c>
      <c r="AE63" s="15">
        <v>18.744379701992347</v>
      </c>
      <c r="AF63" s="15">
        <v>19.996340878542462</v>
      </c>
      <c r="AG63" s="15">
        <v>20.627580427724684</v>
      </c>
      <c r="AH63" s="15">
        <v>20.964167353813167</v>
      </c>
      <c r="AI63" s="15">
        <v>21.282905556287705</v>
      </c>
      <c r="AJ63" s="15">
        <v>21.584732652090143</v>
      </c>
      <c r="AK63" s="15">
        <v>21.95762873257064</v>
      </c>
      <c r="AL63" s="15">
        <v>22.430756301016388</v>
      </c>
      <c r="AM63" s="15">
        <v>23.014915294668764</v>
      </c>
      <c r="AN63" s="15">
        <v>23.846467667389252</v>
      </c>
      <c r="AO63" s="15">
        <v>24.40573019790982</v>
      </c>
      <c r="AP63" s="15">
        <v>24.33393203414107</v>
      </c>
      <c r="AQ63" s="15">
        <v>24.922203567685425</v>
      </c>
      <c r="AR63" s="15">
        <v>25.89442747690548</v>
      </c>
      <c r="AS63" s="15">
        <v>25.137121330706975</v>
      </c>
      <c r="AT63" s="37">
        <v>24.344955586107144</v>
      </c>
      <c r="AU63" s="16">
        <v>-0.02886039441829502</v>
      </c>
      <c r="AV63" s="16">
        <v>0.006271110354020168</v>
      </c>
    </row>
    <row r="64" ht="11.25" customHeight="1">
      <c r="A64" s="14" t="s">
        <v>110</v>
      </c>
      <c r="B64" s="15">
        <v>12.44920643425567</v>
      </c>
      <c r="C64" s="15">
        <v>13.92637465602271</v>
      </c>
      <c r="D64" s="15">
        <v>15.084072508872918</v>
      </c>
      <c r="E64" s="15">
        <v>15.91492352714004</v>
      </c>
      <c r="F64" s="15">
        <v>17.493746826549913</v>
      </c>
      <c r="G64" s="15">
        <v>18.744595965510133</v>
      </c>
      <c r="H64" s="15">
        <v>19.595010782050608</v>
      </c>
      <c r="I64" s="15">
        <v>21.139735873780655</v>
      </c>
      <c r="J64" s="15">
        <v>22.83935789292442</v>
      </c>
      <c r="K64" s="15">
        <v>23.574258439242165</v>
      </c>
      <c r="L64" s="15">
        <v>23.349759122905887</v>
      </c>
      <c r="M64" s="15">
        <v>27.479716067095218</v>
      </c>
      <c r="N64" s="15">
        <v>29.507555751076335</v>
      </c>
      <c r="O64" s="15">
        <v>31.02029931805695</v>
      </c>
      <c r="P64" s="15">
        <v>33.59885867556995</v>
      </c>
      <c r="Q64" s="15">
        <v>36.34171523773953</v>
      </c>
      <c r="R64" s="15">
        <v>37.79758311024948</v>
      </c>
      <c r="S64" s="15">
        <v>40.1116557485077</v>
      </c>
      <c r="T64" s="15">
        <v>39.12014421288588</v>
      </c>
      <c r="U64" s="15">
        <v>38.32025011138158</v>
      </c>
      <c r="V64" s="15">
        <v>40.5157751795451</v>
      </c>
      <c r="W64" s="15">
        <v>39.95507017276434</v>
      </c>
      <c r="X64" s="15">
        <v>41.255912705962245</v>
      </c>
      <c r="Y64" s="15">
        <v>43.123542908756555</v>
      </c>
      <c r="Z64" s="15">
        <v>44.48774572287429</v>
      </c>
      <c r="AA64" s="15">
        <v>45.67067173946374</v>
      </c>
      <c r="AB64" s="15">
        <v>46.03303373615473</v>
      </c>
      <c r="AC64" s="15">
        <v>49.269574977152764</v>
      </c>
      <c r="AD64" s="15">
        <v>50.39743002818086</v>
      </c>
      <c r="AE64" s="15">
        <v>52.74770896621059</v>
      </c>
      <c r="AF64" s="15">
        <v>53.856694210050165</v>
      </c>
      <c r="AG64" s="15">
        <v>54.97049369818363</v>
      </c>
      <c r="AH64" s="15">
        <v>56.617806054439</v>
      </c>
      <c r="AI64" s="15">
        <v>57.25931235496538</v>
      </c>
      <c r="AJ64" s="15">
        <v>60.423578995590226</v>
      </c>
      <c r="AK64" s="15">
        <v>59.97484473348632</v>
      </c>
      <c r="AL64" s="15">
        <v>61.2434992060247</v>
      </c>
      <c r="AM64" s="15">
        <v>61.891469989706344</v>
      </c>
      <c r="AN64" s="15">
        <v>62.57571876505055</v>
      </c>
      <c r="AO64" s="15">
        <v>64.47574163516177</v>
      </c>
      <c r="AP64" s="15">
        <v>66.18706342536453</v>
      </c>
      <c r="AQ64" s="15">
        <v>65.41634057414264</v>
      </c>
      <c r="AR64" s="15">
        <v>67.92267853629473</v>
      </c>
      <c r="AS64" s="15">
        <v>71.21263235392337</v>
      </c>
      <c r="AT64" s="37">
        <v>71.22091708898307</v>
      </c>
      <c r="AU64" s="16">
        <v>0.002856382759347298</v>
      </c>
      <c r="AV64" s="16">
        <v>0.018346068819053953</v>
      </c>
    </row>
    <row r="65" ht="11.25" customHeight="1">
      <c r="A65" s="17" t="s">
        <v>111</v>
      </c>
      <c r="B65" s="18">
        <v>26.280206434255675</v>
      </c>
      <c r="C65" s="18">
        <v>29.16137465602271</v>
      </c>
      <c r="D65" s="18">
        <v>29.345072508872917</v>
      </c>
      <c r="E65" s="18">
        <v>31.139923527140052</v>
      </c>
      <c r="F65" s="18">
        <v>31.867746826549915</v>
      </c>
      <c r="G65" s="18">
        <v>35.43359596551013</v>
      </c>
      <c r="H65" s="18">
        <v>37.535010782050605</v>
      </c>
      <c r="I65" s="18">
        <v>41.043735873780655</v>
      </c>
      <c r="J65" s="18">
        <v>43.603357892924414</v>
      </c>
      <c r="K65" s="18">
        <v>45.04125843924216</v>
      </c>
      <c r="L65" s="18">
        <v>46.629759122905874</v>
      </c>
      <c r="M65" s="18">
        <v>52.87971606709522</v>
      </c>
      <c r="N65" s="18">
        <v>55.97055575107633</v>
      </c>
      <c r="O65" s="18">
        <v>58.556299318056936</v>
      </c>
      <c r="P65" s="18">
        <v>62.43185867556995</v>
      </c>
      <c r="Q65" s="18">
        <v>66.9587152377395</v>
      </c>
      <c r="R65" s="18">
        <v>71.81658311024947</v>
      </c>
      <c r="S65" s="18">
        <v>76.73865574850772</v>
      </c>
      <c r="T65" s="18">
        <v>78.39014421288586</v>
      </c>
      <c r="U65" s="18">
        <v>81.00825011138159</v>
      </c>
      <c r="V65" s="18">
        <v>83.4007751795451</v>
      </c>
      <c r="W65" s="18">
        <v>82.54307017276433</v>
      </c>
      <c r="X65" s="18">
        <v>85.52191270596222</v>
      </c>
      <c r="Y65" s="18">
        <v>89.16791735983017</v>
      </c>
      <c r="Z65" s="18">
        <v>92.36035325836858</v>
      </c>
      <c r="AA65" s="18">
        <v>95.13523700192457</v>
      </c>
      <c r="AB65" s="18">
        <v>95.1555819815633</v>
      </c>
      <c r="AC65" s="18">
        <v>98.33416195220626</v>
      </c>
      <c r="AD65" s="18">
        <v>99.05358020918598</v>
      </c>
      <c r="AE65" s="18">
        <v>101.6290886682029</v>
      </c>
      <c r="AF65" s="18">
        <v>105.5660350885926</v>
      </c>
      <c r="AG65" s="18">
        <v>108.25707412590828</v>
      </c>
      <c r="AH65" s="18">
        <v>111.52997340825213</v>
      </c>
      <c r="AI65" s="18">
        <v>114.08621791125304</v>
      </c>
      <c r="AJ65" s="18">
        <v>117.93031164768037</v>
      </c>
      <c r="AK65" s="18">
        <v>117.63047346605693</v>
      </c>
      <c r="AL65" s="18">
        <v>118.5512555070411</v>
      </c>
      <c r="AM65" s="18">
        <v>119.89438528437513</v>
      </c>
      <c r="AN65" s="18">
        <v>122.47618643243979</v>
      </c>
      <c r="AO65" s="18">
        <v>126.30047183307158</v>
      </c>
      <c r="AP65" s="18">
        <v>131.37939145950565</v>
      </c>
      <c r="AQ65" s="18">
        <v>130.52204414182808</v>
      </c>
      <c r="AR65" s="18">
        <v>137.2812723282002</v>
      </c>
      <c r="AS65" s="18">
        <v>143.01248168463036</v>
      </c>
      <c r="AT65" s="18">
        <v>144.16597341279515</v>
      </c>
      <c r="AU65" s="19">
        <v>0.01082749547136408</v>
      </c>
      <c r="AV65" s="19">
        <v>0.03713626526730263</v>
      </c>
    </row>
    <row r="66" ht="11.25" customHeight="1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37"/>
      <c r="AU66" s="16"/>
      <c r="AV66" s="16"/>
    </row>
    <row r="67" ht="11.25" customHeight="1">
      <c r="A67" s="14" t="s">
        <v>112</v>
      </c>
      <c r="B67" s="15">
        <v>16.902</v>
      </c>
      <c r="C67" s="15">
        <v>18.12</v>
      </c>
      <c r="D67" s="15">
        <v>19.811999999999998</v>
      </c>
      <c r="E67" s="15">
        <v>21.891999999999996</v>
      </c>
      <c r="F67" s="15">
        <v>23.425</v>
      </c>
      <c r="G67" s="15">
        <v>24.451</v>
      </c>
      <c r="H67" s="15">
        <v>25.802999999999997</v>
      </c>
      <c r="I67" s="15">
        <v>25.784</v>
      </c>
      <c r="J67" s="15">
        <v>28.206</v>
      </c>
      <c r="K67" s="15">
        <v>29.042</v>
      </c>
      <c r="L67" s="15">
        <v>28.580999999999996</v>
      </c>
      <c r="M67" s="15">
        <v>29.77</v>
      </c>
      <c r="N67" s="15">
        <v>31.016999999999996</v>
      </c>
      <c r="O67" s="15">
        <v>30.793999999999997</v>
      </c>
      <c r="P67" s="15">
        <v>31.269</v>
      </c>
      <c r="Q67" s="15">
        <v>29.691000000000003</v>
      </c>
      <c r="R67" s="15">
        <v>29.216</v>
      </c>
      <c r="S67" s="15">
        <v>28.416</v>
      </c>
      <c r="T67" s="15">
        <v>27.26</v>
      </c>
      <c r="U67" s="15">
        <v>28.503</v>
      </c>
      <c r="V67" s="15">
        <v>26.986</v>
      </c>
      <c r="W67" s="15">
        <v>28.16</v>
      </c>
      <c r="X67" s="15">
        <v>28.680999999999997</v>
      </c>
      <c r="Y67" s="15">
        <v>29.942999999999998</v>
      </c>
      <c r="Z67" s="15">
        <v>31.063000000000002</v>
      </c>
      <c r="AA67" s="15">
        <v>31.58</v>
      </c>
      <c r="AB67" s="15">
        <v>30.811999999999994</v>
      </c>
      <c r="AC67" s="15">
        <v>30.887999999999998</v>
      </c>
      <c r="AD67" s="15">
        <v>32.68399999999999</v>
      </c>
      <c r="AE67" s="15">
        <v>34.046</v>
      </c>
      <c r="AF67" s="15">
        <v>35.288999999999994</v>
      </c>
      <c r="AG67" s="15">
        <v>35.925</v>
      </c>
      <c r="AH67" s="15">
        <v>37.04</v>
      </c>
      <c r="AI67" s="15">
        <v>37.032999999999994</v>
      </c>
      <c r="AJ67" s="15">
        <v>38.023999999999994</v>
      </c>
      <c r="AK67" s="15">
        <v>37.71099999999999</v>
      </c>
      <c r="AL67" s="15">
        <v>38.106</v>
      </c>
      <c r="AM67" s="15">
        <v>37.97</v>
      </c>
      <c r="AN67" s="15">
        <v>38.275</v>
      </c>
      <c r="AO67" s="15">
        <v>38.79127842996475</v>
      </c>
      <c r="AP67" s="15">
        <v>39.838432136021446</v>
      </c>
      <c r="AQ67" s="15">
        <v>41.41418774736347</v>
      </c>
      <c r="AR67" s="15">
        <v>41.73224756160172</v>
      </c>
      <c r="AS67" s="15">
        <v>42.461108030694845</v>
      </c>
      <c r="AT67" s="37">
        <v>42.67172120480143</v>
      </c>
      <c r="AU67" s="16">
        <v>0.0077134586098990265</v>
      </c>
      <c r="AV67" s="16">
        <v>0.010991972103822694</v>
      </c>
    </row>
    <row r="68" ht="11.25" customHeight="1">
      <c r="A68" s="14" t="s">
        <v>162</v>
      </c>
      <c r="B68" s="20" t="s">
        <v>101</v>
      </c>
      <c r="C68" s="20" t="s">
        <v>101</v>
      </c>
      <c r="D68" s="20" t="s">
        <v>101</v>
      </c>
      <c r="E68" s="20" t="s">
        <v>101</v>
      </c>
      <c r="F68" s="20" t="s">
        <v>101</v>
      </c>
      <c r="G68" s="20" t="s">
        <v>101</v>
      </c>
      <c r="H68" s="20" t="s">
        <v>101</v>
      </c>
      <c r="I68" s="15">
        <v>0.7570000000000001</v>
      </c>
      <c r="J68" s="15">
        <v>0.8760000000000002</v>
      </c>
      <c r="K68" s="15">
        <v>0.9670000000000001</v>
      </c>
      <c r="L68" s="15">
        <v>1.1190000000000002</v>
      </c>
      <c r="M68" s="15">
        <v>1.2070000000000003</v>
      </c>
      <c r="N68" s="15">
        <v>1.187</v>
      </c>
      <c r="O68" s="15">
        <v>1.286</v>
      </c>
      <c r="P68" s="15">
        <v>1.4190000000000003</v>
      </c>
      <c r="Q68" s="15">
        <v>1.592</v>
      </c>
      <c r="R68" s="15">
        <v>1.6030000000000002</v>
      </c>
      <c r="S68" s="15">
        <v>1.467</v>
      </c>
      <c r="T68" s="15">
        <v>1.336</v>
      </c>
      <c r="U68" s="15">
        <v>1.5879999999999996</v>
      </c>
      <c r="V68" s="15">
        <v>1.7159999999999995</v>
      </c>
      <c r="W68" s="15">
        <v>1.71</v>
      </c>
      <c r="X68" s="15">
        <v>1.68</v>
      </c>
      <c r="Y68" s="15">
        <v>1.845</v>
      </c>
      <c r="Z68" s="15">
        <v>1.9989999999999994</v>
      </c>
      <c r="AA68" s="15">
        <v>1.9089999999999998</v>
      </c>
      <c r="AB68" s="15">
        <v>1.696</v>
      </c>
      <c r="AC68" s="15">
        <v>1.823</v>
      </c>
      <c r="AD68" s="15">
        <v>2.085</v>
      </c>
      <c r="AE68" s="15">
        <v>2.1759999999999997</v>
      </c>
      <c r="AF68" s="15">
        <v>2.85</v>
      </c>
      <c r="AG68" s="15">
        <v>2.893</v>
      </c>
      <c r="AH68" s="15">
        <v>3.319</v>
      </c>
      <c r="AI68" s="15">
        <v>3.6959999999999997</v>
      </c>
      <c r="AJ68" s="15">
        <v>3.2839999999999994</v>
      </c>
      <c r="AK68" s="15">
        <v>3.2169999999999996</v>
      </c>
      <c r="AL68" s="15">
        <v>3.8770000000000002</v>
      </c>
      <c r="AM68" s="15">
        <v>3.8759999999999994</v>
      </c>
      <c r="AN68" s="15">
        <v>3.9909999999999997</v>
      </c>
      <c r="AO68" s="15">
        <v>4.029</v>
      </c>
      <c r="AP68" s="15">
        <v>4.554</v>
      </c>
      <c r="AQ68" s="15">
        <v>4.491</v>
      </c>
      <c r="AR68" s="15">
        <v>4.535</v>
      </c>
      <c r="AS68" s="15">
        <v>4.510587587507</v>
      </c>
      <c r="AT68" s="37">
        <v>4.515846288359999</v>
      </c>
      <c r="AU68" s="16">
        <v>0.003908777320670298</v>
      </c>
      <c r="AV68" s="16">
        <v>0.0011632541417433866</v>
      </c>
    </row>
    <row r="69" ht="11.25" customHeight="1">
      <c r="A69" s="14" t="s">
        <v>114</v>
      </c>
      <c r="B69" s="15">
        <v>10.96</v>
      </c>
      <c r="C69" s="15">
        <v>14.074</v>
      </c>
      <c r="D69" s="15">
        <v>13.9</v>
      </c>
      <c r="E69" s="15">
        <v>15.2</v>
      </c>
      <c r="F69" s="15">
        <v>20.377000000000002</v>
      </c>
      <c r="G69" s="15">
        <v>28.190999999999995</v>
      </c>
      <c r="H69" s="15">
        <v>38.43</v>
      </c>
      <c r="I69" s="15">
        <v>44.175</v>
      </c>
      <c r="J69" s="15">
        <v>53.83</v>
      </c>
      <c r="K69" s="15">
        <v>61.89</v>
      </c>
      <c r="L69" s="15">
        <v>68.25</v>
      </c>
      <c r="M69" s="15">
        <v>78.03</v>
      </c>
      <c r="N69" s="15">
        <v>82.4</v>
      </c>
      <c r="O69" s="15">
        <v>91.25</v>
      </c>
      <c r="P69" s="15">
        <v>91.1</v>
      </c>
      <c r="Q69" s="15">
        <v>85.351</v>
      </c>
      <c r="R69" s="15">
        <v>81.136</v>
      </c>
      <c r="S69" s="15">
        <v>80.143</v>
      </c>
      <c r="T69" s="15">
        <v>81.784</v>
      </c>
      <c r="U69" s="15">
        <v>84.619</v>
      </c>
      <c r="V69" s="15">
        <v>89.81300000000002</v>
      </c>
      <c r="W69" s="15">
        <v>95.67199999999998</v>
      </c>
      <c r="X69" s="15">
        <v>101.51399999999998</v>
      </c>
      <c r="Y69" s="15">
        <v>108.82700000000001</v>
      </c>
      <c r="Z69" s="15">
        <v>113.94200000000001</v>
      </c>
      <c r="AA69" s="15">
        <v>112.84600000000003</v>
      </c>
      <c r="AB69" s="15">
        <v>121.84699999999998</v>
      </c>
      <c r="AC69" s="15">
        <v>132.371</v>
      </c>
      <c r="AD69" s="15">
        <v>145.7812</v>
      </c>
      <c r="AE69" s="15">
        <v>148.1138</v>
      </c>
      <c r="AF69" s="15">
        <v>160.1847</v>
      </c>
      <c r="AG69" s="15">
        <v>173.7994</v>
      </c>
      <c r="AH69" s="15">
        <v>196.0471</v>
      </c>
      <c r="AI69" s="15">
        <v>197.0463</v>
      </c>
      <c r="AJ69" s="15">
        <v>209.60379999999998</v>
      </c>
      <c r="AK69" s="15">
        <v>223.6295</v>
      </c>
      <c r="AL69" s="15">
        <v>227.88630000000003</v>
      </c>
      <c r="AM69" s="15">
        <v>247.4107</v>
      </c>
      <c r="AN69" s="15">
        <v>271.71389999999997</v>
      </c>
      <c r="AO69" s="15">
        <v>318.868</v>
      </c>
      <c r="AP69" s="15">
        <v>327.80702900000006</v>
      </c>
      <c r="AQ69" s="15">
        <v>347.658</v>
      </c>
      <c r="AR69" s="15">
        <v>364.3681</v>
      </c>
      <c r="AS69" s="15">
        <v>380.2644</v>
      </c>
      <c r="AT69" s="37">
        <v>404.6022999999999</v>
      </c>
      <c r="AU69" s="16">
        <v>0.06691764848893222</v>
      </c>
      <c r="AV69" s="16">
        <v>0.10422305614056365</v>
      </c>
    </row>
    <row r="70" ht="11.25" customHeight="1">
      <c r="A70" s="14" t="s">
        <v>163</v>
      </c>
      <c r="B70" s="15">
        <v>2.12</v>
      </c>
      <c r="C70" s="15">
        <v>2.323</v>
      </c>
      <c r="D70" s="15">
        <v>2.784</v>
      </c>
      <c r="E70" s="15">
        <v>3.04</v>
      </c>
      <c r="F70" s="15">
        <v>3.605</v>
      </c>
      <c r="G70" s="15">
        <v>3.894</v>
      </c>
      <c r="H70" s="15">
        <v>4.0969999999999995</v>
      </c>
      <c r="I70" s="15">
        <v>4.678999999999999</v>
      </c>
      <c r="J70" s="15">
        <v>4.855</v>
      </c>
      <c r="K70" s="15">
        <v>4.968999999999999</v>
      </c>
      <c r="L70" s="15">
        <v>4.67</v>
      </c>
      <c r="M70" s="15">
        <v>5.517999999999999</v>
      </c>
      <c r="N70" s="15">
        <v>5.972</v>
      </c>
      <c r="O70" s="15">
        <v>6.2010000000000005</v>
      </c>
      <c r="P70" s="15">
        <v>6.342</v>
      </c>
      <c r="Q70" s="15">
        <v>6.493</v>
      </c>
      <c r="R70" s="15">
        <v>6.882</v>
      </c>
      <c r="S70" s="15">
        <v>6.698</v>
      </c>
      <c r="T70" s="15">
        <v>5.942</v>
      </c>
      <c r="U70" s="15">
        <v>5.487</v>
      </c>
      <c r="V70" s="15">
        <v>5.159</v>
      </c>
      <c r="W70" s="15">
        <v>5.023000000000001</v>
      </c>
      <c r="X70" s="15">
        <v>4.912</v>
      </c>
      <c r="Y70" s="15">
        <v>5.625</v>
      </c>
      <c r="Z70" s="15">
        <v>6.0</v>
      </c>
      <c r="AA70" s="15">
        <v>6.281</v>
      </c>
      <c r="AB70" s="15">
        <v>6.268</v>
      </c>
      <c r="AC70" s="15">
        <v>8.065</v>
      </c>
      <c r="AD70" s="15">
        <v>8.388000000000002</v>
      </c>
      <c r="AE70" s="15">
        <v>8.931</v>
      </c>
      <c r="AF70" s="15">
        <v>9.568</v>
      </c>
      <c r="AG70" s="15">
        <v>9.376</v>
      </c>
      <c r="AH70" s="15">
        <v>9.282</v>
      </c>
      <c r="AI70" s="15">
        <v>8.898</v>
      </c>
      <c r="AJ70" s="15">
        <v>9.306000000000001</v>
      </c>
      <c r="AK70" s="15">
        <v>9.722</v>
      </c>
      <c r="AL70" s="15">
        <v>11.78</v>
      </c>
      <c r="AM70" s="15">
        <v>12.893999999999998</v>
      </c>
      <c r="AN70" s="15">
        <v>13.006999999999998</v>
      </c>
      <c r="AO70" s="15">
        <v>15.383000000000001</v>
      </c>
      <c r="AP70" s="15">
        <v>13.86</v>
      </c>
      <c r="AQ70" s="15">
        <v>14.881002852669388</v>
      </c>
      <c r="AR70" s="15">
        <v>15.966162011267425</v>
      </c>
      <c r="AS70" s="15">
        <v>14.49917043730648</v>
      </c>
      <c r="AT70" s="37">
        <v>14.040875176914787</v>
      </c>
      <c r="AU70" s="16">
        <v>-0.028955250304654956</v>
      </c>
      <c r="AV70" s="16">
        <v>0.0036168428153429597</v>
      </c>
    </row>
    <row r="71" ht="11.25" customHeight="1">
      <c r="A71" s="14" t="s">
        <v>115</v>
      </c>
      <c r="B71" s="15">
        <v>12.642</v>
      </c>
      <c r="C71" s="15">
        <v>14.126000000000001</v>
      </c>
      <c r="D71" s="15">
        <v>14.57</v>
      </c>
      <c r="E71" s="15">
        <v>16.316</v>
      </c>
      <c r="F71" s="15">
        <v>19.595999999999997</v>
      </c>
      <c r="G71" s="15">
        <v>19.505</v>
      </c>
      <c r="H71" s="15">
        <v>20.475</v>
      </c>
      <c r="I71" s="15">
        <v>22.090999999999998</v>
      </c>
      <c r="J71" s="15">
        <v>23.314</v>
      </c>
      <c r="K71" s="15">
        <v>22.834000000000003</v>
      </c>
      <c r="L71" s="15">
        <v>23.347</v>
      </c>
      <c r="M71" s="15">
        <v>24.592999999999996</v>
      </c>
      <c r="N71" s="15">
        <v>26.412999999999997</v>
      </c>
      <c r="O71" s="15">
        <v>28.716999999999995</v>
      </c>
      <c r="P71" s="15">
        <v>31.003999999999994</v>
      </c>
      <c r="Q71" s="15">
        <v>31.632999999999996</v>
      </c>
      <c r="R71" s="15">
        <v>34.035999999999994</v>
      </c>
      <c r="S71" s="15">
        <v>35.403</v>
      </c>
      <c r="T71" s="15">
        <v>37.223000000000006</v>
      </c>
      <c r="U71" s="15">
        <v>39.934</v>
      </c>
      <c r="V71" s="15">
        <v>43.333</v>
      </c>
      <c r="W71" s="15">
        <v>45.53</v>
      </c>
      <c r="X71" s="15">
        <v>46.995</v>
      </c>
      <c r="Y71" s="15">
        <v>51.53</v>
      </c>
      <c r="Z71" s="15">
        <v>55.800999999999995</v>
      </c>
      <c r="AA71" s="15">
        <v>57.943</v>
      </c>
      <c r="AB71" s="15">
        <v>58.903000000000006</v>
      </c>
      <c r="AC71" s="15">
        <v>62.075</v>
      </c>
      <c r="AD71" s="15">
        <v>62.662000000000006</v>
      </c>
      <c r="AE71" s="15">
        <v>67.38399999999999</v>
      </c>
      <c r="AF71" s="15">
        <v>75.23199999999999</v>
      </c>
      <c r="AG71" s="15">
        <v>81.06200000000003</v>
      </c>
      <c r="AH71" s="15">
        <v>86.503</v>
      </c>
      <c r="AI71" s="15">
        <v>92.52700000000002</v>
      </c>
      <c r="AJ71" s="15">
        <v>100.303</v>
      </c>
      <c r="AK71" s="15">
        <v>106.14699999999999</v>
      </c>
      <c r="AL71" s="15">
        <v>106.96400000000001</v>
      </c>
      <c r="AM71" s="15">
        <v>111.262</v>
      </c>
      <c r="AN71" s="15">
        <v>113.06599999999999</v>
      </c>
      <c r="AO71" s="15">
        <v>120.153</v>
      </c>
      <c r="AP71" s="15">
        <v>119.57599999999998</v>
      </c>
      <c r="AQ71" s="15">
        <v>120.40700000000001</v>
      </c>
      <c r="AR71" s="15">
        <v>132.93095412544204</v>
      </c>
      <c r="AS71" s="15">
        <v>143.601514251767</v>
      </c>
      <c r="AT71" s="37">
        <v>148.506073029442</v>
      </c>
      <c r="AU71" s="16">
        <v>0.036987247375875</v>
      </c>
      <c r="AV71" s="16">
        <v>0.038254248150745025</v>
      </c>
    </row>
    <row r="72" ht="11.25" customHeight="1">
      <c r="A72" s="14" t="s">
        <v>116</v>
      </c>
      <c r="B72" s="15">
        <v>6.12</v>
      </c>
      <c r="C72" s="15">
        <v>5.894</v>
      </c>
      <c r="D72" s="15">
        <v>5.67</v>
      </c>
      <c r="E72" s="15">
        <v>5.993</v>
      </c>
      <c r="F72" s="15">
        <v>6.392999999999999</v>
      </c>
      <c r="G72" s="15">
        <v>6.79</v>
      </c>
      <c r="H72" s="15">
        <v>7.029</v>
      </c>
      <c r="I72" s="15">
        <v>7.583999999999999</v>
      </c>
      <c r="J72" s="15">
        <v>9.055</v>
      </c>
      <c r="K72" s="15">
        <v>9.467999999999998</v>
      </c>
      <c r="L72" s="15">
        <v>10.863</v>
      </c>
      <c r="M72" s="15">
        <v>11.722999999999999</v>
      </c>
      <c r="N72" s="15">
        <v>14.096</v>
      </c>
      <c r="O72" s="15">
        <v>15.534</v>
      </c>
      <c r="P72" s="15">
        <v>16.919</v>
      </c>
      <c r="Q72" s="15">
        <v>18.941</v>
      </c>
      <c r="R72" s="15">
        <v>21.073</v>
      </c>
      <c r="S72" s="15">
        <v>21.855</v>
      </c>
      <c r="T72" s="15">
        <v>21.463999999999995</v>
      </c>
      <c r="U72" s="15">
        <v>23.757</v>
      </c>
      <c r="V72" s="15">
        <v>24.181</v>
      </c>
      <c r="W72" s="15">
        <v>28.18</v>
      </c>
      <c r="X72" s="15">
        <v>27.071000000000005</v>
      </c>
      <c r="Y72" s="15">
        <v>28.139</v>
      </c>
      <c r="Z72" s="15">
        <v>29.588000000000005</v>
      </c>
      <c r="AA72" s="15">
        <v>33.318</v>
      </c>
      <c r="AB72" s="15">
        <v>34.452</v>
      </c>
      <c r="AC72" s="15">
        <v>36.711000000000006</v>
      </c>
      <c r="AD72" s="15">
        <v>38.46399999999999</v>
      </c>
      <c r="AE72" s="15">
        <v>40.82099999999999</v>
      </c>
      <c r="AF72" s="15">
        <v>45.16</v>
      </c>
      <c r="AG72" s="15">
        <v>44.916</v>
      </c>
      <c r="AH72" s="15">
        <v>48.727999999999994</v>
      </c>
      <c r="AI72" s="15">
        <v>45.577</v>
      </c>
      <c r="AJ72" s="15">
        <v>48.879000000000005</v>
      </c>
      <c r="AK72" s="15">
        <v>53.8906411846685</v>
      </c>
      <c r="AL72" s="15">
        <v>55.69831849523922</v>
      </c>
      <c r="AM72" s="15">
        <v>57.04504425865187</v>
      </c>
      <c r="AN72" s="15">
        <v>58.19676919144715</v>
      </c>
      <c r="AO72" s="15">
        <v>61.616887115947335</v>
      </c>
      <c r="AP72" s="15">
        <v>61.37813845601366</v>
      </c>
      <c r="AQ72" s="15">
        <v>59.470016341227506</v>
      </c>
      <c r="AR72" s="15">
        <v>60.29222913169861</v>
      </c>
      <c r="AS72" s="15">
        <v>61.92389533973318</v>
      </c>
      <c r="AT72" s="37">
        <v>62.01048839885215</v>
      </c>
      <c r="AU72" s="16">
        <v>0.004141935948146935</v>
      </c>
      <c r="AV72" s="16">
        <v>0.015973519215529274</v>
      </c>
    </row>
    <row r="73" ht="11.25" customHeight="1">
      <c r="A73" s="14" t="s">
        <v>164</v>
      </c>
      <c r="B73" s="15">
        <v>87.881</v>
      </c>
      <c r="C73" s="15">
        <v>99.988</v>
      </c>
      <c r="D73" s="15">
        <v>122.901</v>
      </c>
      <c r="E73" s="15">
        <v>142.665</v>
      </c>
      <c r="F73" s="15">
        <v>168.985</v>
      </c>
      <c r="G73" s="15">
        <v>199.145</v>
      </c>
      <c r="H73" s="15">
        <v>219.66899999999998</v>
      </c>
      <c r="I73" s="15">
        <v>234.362</v>
      </c>
      <c r="J73" s="15">
        <v>269.071</v>
      </c>
      <c r="K73" s="15">
        <v>258.948</v>
      </c>
      <c r="L73" s="15">
        <v>244.014</v>
      </c>
      <c r="M73" s="15">
        <v>253.471</v>
      </c>
      <c r="N73" s="15">
        <v>260.376</v>
      </c>
      <c r="O73" s="15">
        <v>262.666</v>
      </c>
      <c r="P73" s="15">
        <v>265.11</v>
      </c>
      <c r="Q73" s="15">
        <v>237.67899999999997</v>
      </c>
      <c r="R73" s="15">
        <v>223.935</v>
      </c>
      <c r="S73" s="15">
        <v>207.82</v>
      </c>
      <c r="T73" s="15">
        <v>207.18900000000002</v>
      </c>
      <c r="U73" s="15">
        <v>217.95400000000004</v>
      </c>
      <c r="V73" s="15">
        <v>206.341</v>
      </c>
      <c r="W73" s="15">
        <v>208.48799999999997</v>
      </c>
      <c r="X73" s="15">
        <v>209.28099999999998</v>
      </c>
      <c r="Y73" s="15">
        <v>224.68800000000002</v>
      </c>
      <c r="Z73" s="15">
        <v>232.895</v>
      </c>
      <c r="AA73" s="15">
        <v>247.71664507282242</v>
      </c>
      <c r="AB73" s="15">
        <v>252.12453345134972</v>
      </c>
      <c r="AC73" s="15">
        <v>257.5157629399954</v>
      </c>
      <c r="AD73" s="15">
        <v>251.93372724067194</v>
      </c>
      <c r="AE73" s="15">
        <v>267.4358202261876</v>
      </c>
      <c r="AF73" s="15">
        <v>267.5840321376123</v>
      </c>
      <c r="AG73" s="15">
        <v>268.8179369206053</v>
      </c>
      <c r="AH73" s="15">
        <v>265.04153161574527</v>
      </c>
      <c r="AI73" s="15">
        <v>253.60974827508826</v>
      </c>
      <c r="AJ73" s="15">
        <v>257.31405024031824</v>
      </c>
      <c r="AK73" s="15">
        <v>255.45816218506766</v>
      </c>
      <c r="AL73" s="15">
        <v>247.5358282543493</v>
      </c>
      <c r="AM73" s="15">
        <v>243.55869976149947</v>
      </c>
      <c r="AN73" s="15">
        <v>248.90175419637612</v>
      </c>
      <c r="AO73" s="15">
        <v>241.14659046375772</v>
      </c>
      <c r="AP73" s="15">
        <v>244.1192395859707</v>
      </c>
      <c r="AQ73" s="15">
        <v>237.4757141107271</v>
      </c>
      <c r="AR73" s="15">
        <v>229.30738965339842</v>
      </c>
      <c r="AS73" s="15">
        <v>221.85390003411942</v>
      </c>
      <c r="AT73" s="37">
        <v>197.58188392855195</v>
      </c>
      <c r="AU73" s="16">
        <v>-0.10696542126136444</v>
      </c>
      <c r="AV73" s="16">
        <v>0.0508958742474865</v>
      </c>
    </row>
    <row r="74" ht="11.25" customHeight="1">
      <c r="A74" s="14" t="s">
        <v>117</v>
      </c>
      <c r="B74" s="15">
        <v>1.9969999999999999</v>
      </c>
      <c r="C74" s="15">
        <v>2.367</v>
      </c>
      <c r="D74" s="15">
        <v>2.418</v>
      </c>
      <c r="E74" s="15">
        <v>2.45</v>
      </c>
      <c r="F74" s="15">
        <v>2.532</v>
      </c>
      <c r="G74" s="15">
        <v>2.8519999999999994</v>
      </c>
      <c r="H74" s="15">
        <v>3.126</v>
      </c>
      <c r="I74" s="15">
        <v>3.539</v>
      </c>
      <c r="J74" s="15">
        <v>4.055</v>
      </c>
      <c r="K74" s="15">
        <v>4.101</v>
      </c>
      <c r="L74" s="15">
        <v>4.488</v>
      </c>
      <c r="M74" s="15">
        <v>4.885</v>
      </c>
      <c r="N74" s="15">
        <v>5.485</v>
      </c>
      <c r="O74" s="15">
        <v>5.996</v>
      </c>
      <c r="P74" s="15">
        <v>7.215</v>
      </c>
      <c r="Q74" s="15">
        <v>8.056</v>
      </c>
      <c r="R74" s="15">
        <v>8.387999999999998</v>
      </c>
      <c r="S74" s="15">
        <v>9.017</v>
      </c>
      <c r="T74" s="15">
        <v>9.614</v>
      </c>
      <c r="U74" s="15">
        <v>9.379</v>
      </c>
      <c r="V74" s="15">
        <v>9.356</v>
      </c>
      <c r="W74" s="15">
        <v>9.365</v>
      </c>
      <c r="X74" s="15">
        <v>9.555</v>
      </c>
      <c r="Y74" s="15">
        <v>10.06</v>
      </c>
      <c r="Z74" s="15">
        <v>10.903</v>
      </c>
      <c r="AA74" s="15">
        <v>13.003999999999998</v>
      </c>
      <c r="AB74" s="15">
        <v>13.883</v>
      </c>
      <c r="AC74" s="15">
        <v>13.996755701492537</v>
      </c>
      <c r="AD74" s="15">
        <v>15.489673323383085</v>
      </c>
      <c r="AE74" s="15">
        <v>17.53755</v>
      </c>
      <c r="AF74" s="15">
        <v>18.011029492537315</v>
      </c>
      <c r="AG74" s="15">
        <v>19.120419570149256</v>
      </c>
      <c r="AH74" s="15">
        <v>20.243987890547263</v>
      </c>
      <c r="AI74" s="15">
        <v>18.796220925373134</v>
      </c>
      <c r="AJ74" s="15">
        <v>20.094223402985076</v>
      </c>
      <c r="AK74" s="15">
        <v>20.105636441791045</v>
      </c>
      <c r="AL74" s="15">
        <v>20.302107323383087</v>
      </c>
      <c r="AM74" s="15">
        <v>22.09384746268657</v>
      </c>
      <c r="AN74" s="15">
        <v>21.74983406965174</v>
      </c>
      <c r="AO74" s="15">
        <v>22.365593929742758</v>
      </c>
      <c r="AP74" s="15">
        <v>21.533008190444242</v>
      </c>
      <c r="AQ74" s="15">
        <v>21.02481478434461</v>
      </c>
      <c r="AR74" s="15">
        <v>22.03815442854351</v>
      </c>
      <c r="AS74" s="15">
        <v>21.81847639768306</v>
      </c>
      <c r="AT74" s="37">
        <v>21.407580801546086</v>
      </c>
      <c r="AU74" s="16">
        <v>-0.016144330310285837</v>
      </c>
      <c r="AV74" s="16">
        <v>0.005514460732707627</v>
      </c>
    </row>
    <row r="75" ht="11.25" customHeight="1">
      <c r="A75" s="14" t="s">
        <v>165</v>
      </c>
      <c r="B75" s="15">
        <v>2.718</v>
      </c>
      <c r="C75" s="15">
        <v>3.014</v>
      </c>
      <c r="D75" s="15">
        <v>3.17</v>
      </c>
      <c r="E75" s="15">
        <v>3.253</v>
      </c>
      <c r="F75" s="15">
        <v>3.378</v>
      </c>
      <c r="G75" s="15">
        <v>3.975</v>
      </c>
      <c r="H75" s="15">
        <v>4.103000000000001</v>
      </c>
      <c r="I75" s="15">
        <v>4.417</v>
      </c>
      <c r="J75" s="15">
        <v>4.679</v>
      </c>
      <c r="K75" s="15">
        <v>4.4550600000000005</v>
      </c>
      <c r="L75" s="15">
        <v>4.28477</v>
      </c>
      <c r="M75" s="15">
        <v>4.417779999999999</v>
      </c>
      <c r="N75" s="15">
        <v>4.4237400000000004</v>
      </c>
      <c r="O75" s="15">
        <v>4.196049999999999</v>
      </c>
      <c r="P75" s="15">
        <v>4.23995</v>
      </c>
      <c r="Q75" s="15">
        <v>4.10845</v>
      </c>
      <c r="R75" s="15">
        <v>3.8922600000000003</v>
      </c>
      <c r="S75" s="15">
        <v>3.87938</v>
      </c>
      <c r="T75" s="15">
        <v>3.7137000000000002</v>
      </c>
      <c r="U75" s="15">
        <v>3.74358</v>
      </c>
      <c r="V75" s="15">
        <v>3.60134</v>
      </c>
      <c r="W75" s="15">
        <v>3.63584</v>
      </c>
      <c r="X75" s="15">
        <v>3.8214600000000005</v>
      </c>
      <c r="Y75" s="15">
        <v>3.9647900000000003</v>
      </c>
      <c r="Z75" s="15">
        <v>4.1659999999999995</v>
      </c>
      <c r="AA75" s="15">
        <v>4.762770000000001</v>
      </c>
      <c r="AB75" s="15">
        <v>4.58224</v>
      </c>
      <c r="AC75" s="15">
        <v>4.72316</v>
      </c>
      <c r="AD75" s="15">
        <v>4.56597</v>
      </c>
      <c r="AE75" s="15">
        <v>5.27105</v>
      </c>
      <c r="AF75" s="15">
        <v>5.668540000000001</v>
      </c>
      <c r="AG75" s="15">
        <v>5.58019</v>
      </c>
      <c r="AH75" s="15">
        <v>5.962389999999999</v>
      </c>
      <c r="AI75" s="15">
        <v>5.99404</v>
      </c>
      <c r="AJ75" s="15">
        <v>6.041170000000001</v>
      </c>
      <c r="AK75" s="15">
        <v>6.162510000000002</v>
      </c>
      <c r="AL75" s="15">
        <v>6.179320000000001</v>
      </c>
      <c r="AM75" s="15">
        <v>6.440440000000001</v>
      </c>
      <c r="AN75" s="15">
        <v>6.9173100000000005</v>
      </c>
      <c r="AO75" s="15">
        <v>6.89973</v>
      </c>
      <c r="AP75" s="15">
        <v>7.11715</v>
      </c>
      <c r="AQ75" s="15">
        <v>7.227200000000001</v>
      </c>
      <c r="AR75" s="15">
        <v>7.218850000000001</v>
      </c>
      <c r="AS75" s="15">
        <v>7.27508</v>
      </c>
      <c r="AT75" s="37">
        <v>6.8462700000000005</v>
      </c>
      <c r="AU75" s="16">
        <v>-0.05636406690928619</v>
      </c>
      <c r="AV75" s="16">
        <v>0.0017635569114744453</v>
      </c>
    </row>
    <row r="76" ht="11.25" customHeight="1">
      <c r="A76" s="14" t="s">
        <v>166</v>
      </c>
      <c r="B76" s="15">
        <v>3.7769999999999992</v>
      </c>
      <c r="C76" s="15">
        <v>3.8779999999999992</v>
      </c>
      <c r="D76" s="15">
        <v>4.335</v>
      </c>
      <c r="E76" s="15">
        <v>4.935999999999999</v>
      </c>
      <c r="F76" s="15">
        <v>4.632</v>
      </c>
      <c r="G76" s="15">
        <v>4.5809999999999995</v>
      </c>
      <c r="H76" s="15">
        <v>4.29</v>
      </c>
      <c r="I76" s="15">
        <v>3.553999999999999</v>
      </c>
      <c r="J76" s="15">
        <v>3.641</v>
      </c>
      <c r="K76" s="15">
        <v>3.921</v>
      </c>
      <c r="L76" s="15">
        <v>4.066</v>
      </c>
      <c r="M76" s="15">
        <v>4.060999999999999</v>
      </c>
      <c r="N76" s="15">
        <v>4.27</v>
      </c>
      <c r="O76" s="15">
        <v>4.549</v>
      </c>
      <c r="P76" s="15">
        <v>4.843999999999999</v>
      </c>
      <c r="Q76" s="15">
        <v>5.073</v>
      </c>
      <c r="R76" s="15">
        <v>5.388</v>
      </c>
      <c r="S76" s="15">
        <v>5.975</v>
      </c>
      <c r="T76" s="15">
        <v>6.5889999999999995</v>
      </c>
      <c r="U76" s="15">
        <v>7.145</v>
      </c>
      <c r="V76" s="15">
        <v>7.6659999999999995</v>
      </c>
      <c r="W76" s="15">
        <v>8.229000000000001</v>
      </c>
      <c r="X76" s="15">
        <v>8.919</v>
      </c>
      <c r="Y76" s="15">
        <v>9.597</v>
      </c>
      <c r="Z76" s="15">
        <v>10.250999999999998</v>
      </c>
      <c r="AA76" s="15">
        <v>10.732999999999999</v>
      </c>
      <c r="AB76" s="15">
        <v>11.357</v>
      </c>
      <c r="AC76" s="15">
        <v>12.405</v>
      </c>
      <c r="AD76" s="15">
        <v>13.522999999999996</v>
      </c>
      <c r="AE76" s="15">
        <v>14.526</v>
      </c>
      <c r="AF76" s="15">
        <v>15.752999999999997</v>
      </c>
      <c r="AG76" s="15">
        <v>16.552</v>
      </c>
      <c r="AH76" s="15">
        <v>17.01</v>
      </c>
      <c r="AI76" s="15">
        <v>17.558</v>
      </c>
      <c r="AJ76" s="15">
        <v>18.197999999999997</v>
      </c>
      <c r="AK76" s="15">
        <v>18.76</v>
      </c>
      <c r="AL76" s="15">
        <v>18.348</v>
      </c>
      <c r="AM76" s="15">
        <v>17.852</v>
      </c>
      <c r="AN76" s="15">
        <v>15.823999999999998</v>
      </c>
      <c r="AO76" s="15">
        <v>15.994</v>
      </c>
      <c r="AP76" s="15">
        <v>15.2588001995</v>
      </c>
      <c r="AQ76" s="15">
        <v>17.567181358</v>
      </c>
      <c r="AR76" s="15">
        <v>19.183774780300002</v>
      </c>
      <c r="AS76" s="15">
        <v>19.280189613900003</v>
      </c>
      <c r="AT76" s="37">
        <v>20.601733898166998</v>
      </c>
      <c r="AU76" s="16">
        <v>0.07147167213769823</v>
      </c>
      <c r="AV76" s="16">
        <v>0.005306879542359529</v>
      </c>
    </row>
    <row r="77" ht="11.25" customHeight="1">
      <c r="A77" s="14" t="s">
        <v>167</v>
      </c>
      <c r="B77" s="15">
        <v>4.176</v>
      </c>
      <c r="C77" s="15">
        <v>4.556000000000001</v>
      </c>
      <c r="D77" s="15">
        <v>5.145</v>
      </c>
      <c r="E77" s="15">
        <v>5.883</v>
      </c>
      <c r="F77" s="15">
        <v>6.303</v>
      </c>
      <c r="G77" s="15">
        <v>7.183</v>
      </c>
      <c r="H77" s="15">
        <v>8.319</v>
      </c>
      <c r="I77" s="15">
        <v>8.164</v>
      </c>
      <c r="J77" s="15">
        <v>9.597</v>
      </c>
      <c r="K77" s="15">
        <v>8.976999999999999</v>
      </c>
      <c r="L77" s="15">
        <v>9.684000000000001</v>
      </c>
      <c r="M77" s="15">
        <v>9.954</v>
      </c>
      <c r="N77" s="15">
        <v>10.89</v>
      </c>
      <c r="O77" s="15">
        <v>11.222999999999999</v>
      </c>
      <c r="P77" s="15">
        <v>11.589</v>
      </c>
      <c r="Q77" s="15">
        <v>10.881</v>
      </c>
      <c r="R77" s="15">
        <v>10.225</v>
      </c>
      <c r="S77" s="15">
        <v>9.841000000000001</v>
      </c>
      <c r="T77" s="15">
        <v>10.29</v>
      </c>
      <c r="U77" s="15">
        <v>8.396</v>
      </c>
      <c r="V77" s="15">
        <v>7.445</v>
      </c>
      <c r="W77" s="15">
        <v>7.83</v>
      </c>
      <c r="X77" s="15">
        <v>9.103</v>
      </c>
      <c r="Y77" s="15">
        <v>9.808000000000002</v>
      </c>
      <c r="Z77" s="15">
        <v>10.998999999999999</v>
      </c>
      <c r="AA77" s="15">
        <v>11.486</v>
      </c>
      <c r="AB77" s="15">
        <v>11.125</v>
      </c>
      <c r="AC77" s="15">
        <v>13.68</v>
      </c>
      <c r="AD77" s="15">
        <v>14.085</v>
      </c>
      <c r="AE77" s="15">
        <v>14.896000000000004</v>
      </c>
      <c r="AF77" s="15">
        <v>16.796</v>
      </c>
      <c r="AG77" s="15">
        <v>17.535</v>
      </c>
      <c r="AH77" s="15">
        <v>18.842000000000002</v>
      </c>
      <c r="AI77" s="15">
        <v>19.054</v>
      </c>
      <c r="AJ77" s="15">
        <v>18.02</v>
      </c>
      <c r="AK77" s="15">
        <v>16.576</v>
      </c>
      <c r="AL77" s="15">
        <v>16.485</v>
      </c>
      <c r="AM77" s="15">
        <v>15.542753731343284</v>
      </c>
      <c r="AN77" s="15">
        <v>15.49271751243781</v>
      </c>
      <c r="AO77" s="15">
        <v>15.912556242695757</v>
      </c>
      <c r="AP77" s="15">
        <v>14.7729915842272</v>
      </c>
      <c r="AQ77" s="15">
        <v>13.258404136396992</v>
      </c>
      <c r="AR77" s="15">
        <v>13.961141838028558</v>
      </c>
      <c r="AS77" s="15">
        <v>12.214147497860976</v>
      </c>
      <c r="AT77" s="37">
        <v>12.148998377098406</v>
      </c>
      <c r="AU77" s="16">
        <v>-0.002608793917676766</v>
      </c>
      <c r="AV77" s="16">
        <v>0.0031295070243247364</v>
      </c>
    </row>
    <row r="78" ht="11.25" customHeight="1">
      <c r="A78" s="14" t="s">
        <v>168</v>
      </c>
      <c r="B78" s="15">
        <v>3.829</v>
      </c>
      <c r="C78" s="15">
        <v>4.4719999999999995</v>
      </c>
      <c r="D78" s="15">
        <v>5.61</v>
      </c>
      <c r="E78" s="15">
        <v>7.005</v>
      </c>
      <c r="F78" s="15">
        <v>6.878000000000001</v>
      </c>
      <c r="G78" s="15">
        <v>7.524</v>
      </c>
      <c r="H78" s="15">
        <v>6.62</v>
      </c>
      <c r="I78" s="15">
        <v>8.25</v>
      </c>
      <c r="J78" s="15">
        <v>7.709</v>
      </c>
      <c r="K78" s="15">
        <v>7.599</v>
      </c>
      <c r="L78" s="15">
        <v>7.412</v>
      </c>
      <c r="M78" s="15">
        <v>8.717</v>
      </c>
      <c r="N78" s="15">
        <v>8.692</v>
      </c>
      <c r="O78" s="15">
        <v>8.905</v>
      </c>
      <c r="P78" s="15">
        <v>9.592</v>
      </c>
      <c r="Q78" s="15">
        <v>9.509</v>
      </c>
      <c r="R78" s="15">
        <v>10.925999999999998</v>
      </c>
      <c r="S78" s="15">
        <v>10.658</v>
      </c>
      <c r="T78" s="15">
        <v>11.248000000000001</v>
      </c>
      <c r="U78" s="15">
        <v>11.900999999999998</v>
      </c>
      <c r="V78" s="15">
        <v>12.04</v>
      </c>
      <c r="W78" s="15">
        <v>14.174000000000001</v>
      </c>
      <c r="X78" s="15">
        <v>14.745</v>
      </c>
      <c r="Y78" s="15">
        <v>17.086000000000002</v>
      </c>
      <c r="Z78" s="15">
        <v>19.514000000000003</v>
      </c>
      <c r="AA78" s="15">
        <v>23.252</v>
      </c>
      <c r="AB78" s="15">
        <v>23.689000000000004</v>
      </c>
      <c r="AC78" s="15">
        <v>24.698</v>
      </c>
      <c r="AD78" s="15">
        <v>26.74</v>
      </c>
      <c r="AE78" s="15">
        <v>30.639</v>
      </c>
      <c r="AF78" s="15">
        <v>31.963</v>
      </c>
      <c r="AG78" s="15">
        <v>30.272</v>
      </c>
      <c r="AH78" s="15">
        <v>32.407</v>
      </c>
      <c r="AI78" s="15">
        <v>33.3</v>
      </c>
      <c r="AJ78" s="15">
        <v>31.563</v>
      </c>
      <c r="AK78" s="15">
        <v>33.467</v>
      </c>
      <c r="AL78" s="15">
        <v>36.42399999999999</v>
      </c>
      <c r="AM78" s="15">
        <v>35.504000000000005</v>
      </c>
      <c r="AN78" s="15">
        <v>33.928</v>
      </c>
      <c r="AO78" s="15">
        <v>38.145</v>
      </c>
      <c r="AP78" s="15">
        <v>40.86</v>
      </c>
      <c r="AQ78" s="15">
        <v>44.036543</v>
      </c>
      <c r="AR78" s="15">
        <v>47.41664</v>
      </c>
      <c r="AS78" s="15">
        <v>50.44580865155294</v>
      </c>
      <c r="AT78" s="37">
        <v>52.06270769295835</v>
      </c>
      <c r="AU78" s="16">
        <v>0.03487973815391343</v>
      </c>
      <c r="AV78" s="16">
        <v>0.013411032282102584</v>
      </c>
    </row>
    <row r="79" ht="11.25" customHeight="1">
      <c r="A79" s="14" t="s">
        <v>169</v>
      </c>
      <c r="B79" s="15">
        <v>1.287</v>
      </c>
      <c r="C79" s="15">
        <v>1.927</v>
      </c>
      <c r="D79" s="15">
        <v>3.3420000000000005</v>
      </c>
      <c r="E79" s="15">
        <v>4.942</v>
      </c>
      <c r="F79" s="15">
        <v>6.709</v>
      </c>
      <c r="G79" s="15">
        <v>8.38</v>
      </c>
      <c r="H79" s="15">
        <v>9.460999999999999</v>
      </c>
      <c r="I79" s="15">
        <v>9.876</v>
      </c>
      <c r="J79" s="15">
        <v>12.158</v>
      </c>
      <c r="K79" s="15">
        <v>12.55</v>
      </c>
      <c r="L79" s="15">
        <v>14.194</v>
      </c>
      <c r="M79" s="15">
        <v>15.949</v>
      </c>
      <c r="N79" s="15">
        <v>18.984</v>
      </c>
      <c r="O79" s="15">
        <v>21.671999999999997</v>
      </c>
      <c r="P79" s="15">
        <v>24.367</v>
      </c>
      <c r="Q79" s="15">
        <v>24.122999999999998</v>
      </c>
      <c r="R79" s="15">
        <v>23.872</v>
      </c>
      <c r="S79" s="15">
        <v>23.683</v>
      </c>
      <c r="T79" s="15">
        <v>24.711</v>
      </c>
      <c r="U79" s="15">
        <v>24.77</v>
      </c>
      <c r="V79" s="15">
        <v>26.081000000000003</v>
      </c>
      <c r="W79" s="15">
        <v>28.352000000000004</v>
      </c>
      <c r="X79" s="15">
        <v>29.768</v>
      </c>
      <c r="Y79" s="15">
        <v>35.644000000000005</v>
      </c>
      <c r="Z79" s="15">
        <v>40.958999999999996</v>
      </c>
      <c r="AA79" s="15">
        <v>49.527</v>
      </c>
      <c r="AB79" s="15">
        <v>59.89</v>
      </c>
      <c r="AC79" s="15">
        <v>72.31</v>
      </c>
      <c r="AD79" s="15">
        <v>79.30700000000002</v>
      </c>
      <c r="AE79" s="15">
        <v>86.997</v>
      </c>
      <c r="AF79" s="15">
        <v>94.845</v>
      </c>
      <c r="AG79" s="15">
        <v>101.435</v>
      </c>
      <c r="AH79" s="15">
        <v>111.352</v>
      </c>
      <c r="AI79" s="15">
        <v>93.91</v>
      </c>
      <c r="AJ79" s="15">
        <v>100.70300000000002</v>
      </c>
      <c r="AK79" s="15">
        <v>103.16200000000002</v>
      </c>
      <c r="AL79" s="15">
        <v>103.10900000000001</v>
      </c>
      <c r="AM79" s="15">
        <v>104.671</v>
      </c>
      <c r="AN79" s="15">
        <v>105.604</v>
      </c>
      <c r="AO79" s="15">
        <v>104.92482328689766</v>
      </c>
      <c r="AP79" s="15">
        <v>105.41149503001661</v>
      </c>
      <c r="AQ79" s="15">
        <v>105.53022639605366</v>
      </c>
      <c r="AR79" s="15">
        <v>108.26288343044358</v>
      </c>
      <c r="AS79" s="15">
        <v>103.10299669599046</v>
      </c>
      <c r="AT79" s="37">
        <v>104.31929835677488</v>
      </c>
      <c r="AU79" s="16">
        <v>0.014569003867864527</v>
      </c>
      <c r="AV79" s="16">
        <v>0.026872007621267503</v>
      </c>
    </row>
    <row r="80" ht="11.25" customHeight="1">
      <c r="A80" s="14" t="s">
        <v>170</v>
      </c>
      <c r="B80" s="15">
        <v>2.164</v>
      </c>
      <c r="C80" s="15">
        <v>2.564</v>
      </c>
      <c r="D80" s="15">
        <v>3.05</v>
      </c>
      <c r="E80" s="15">
        <v>3.6430000000000002</v>
      </c>
      <c r="F80" s="15">
        <v>4.369</v>
      </c>
      <c r="G80" s="15">
        <v>5.2540000000000004</v>
      </c>
      <c r="H80" s="15">
        <v>7.522</v>
      </c>
      <c r="I80" s="15">
        <v>8.148</v>
      </c>
      <c r="J80" s="15">
        <v>10.333</v>
      </c>
      <c r="K80" s="15">
        <v>9.373000000000001</v>
      </c>
      <c r="L80" s="15">
        <v>10.806000000000001</v>
      </c>
      <c r="M80" s="15">
        <v>13.788</v>
      </c>
      <c r="N80" s="15">
        <v>15.391000000000002</v>
      </c>
      <c r="O80" s="15">
        <v>17.857</v>
      </c>
      <c r="P80" s="15">
        <v>18.007</v>
      </c>
      <c r="Q80" s="15">
        <v>19.683000000000003</v>
      </c>
      <c r="R80" s="15">
        <v>18.02</v>
      </c>
      <c r="S80" s="15">
        <v>17.426000000000002</v>
      </c>
      <c r="T80" s="15">
        <v>17.323</v>
      </c>
      <c r="U80" s="15">
        <v>17.132</v>
      </c>
      <c r="V80" s="15">
        <v>16.905999999999995</v>
      </c>
      <c r="W80" s="15">
        <v>18.95</v>
      </c>
      <c r="X80" s="15">
        <v>19.867</v>
      </c>
      <c r="Y80" s="15">
        <v>23.215</v>
      </c>
      <c r="Z80" s="15">
        <v>26.044</v>
      </c>
      <c r="AA80" s="15">
        <v>28.153902172159267</v>
      </c>
      <c r="AB80" s="15">
        <v>28.251702461246612</v>
      </c>
      <c r="AC80" s="15">
        <v>29.742565117137485</v>
      </c>
      <c r="AD80" s="15">
        <v>31.56472670648546</v>
      </c>
      <c r="AE80" s="15">
        <v>33.77720972092589</v>
      </c>
      <c r="AF80" s="15">
        <v>36.43104528700318</v>
      </c>
      <c r="AG80" s="15">
        <v>36.196961162234096</v>
      </c>
      <c r="AH80" s="15">
        <v>38.25468792446844</v>
      </c>
      <c r="AI80" s="15">
        <v>39.059474668249955</v>
      </c>
      <c r="AJ80" s="15">
        <v>47.19361311459287</v>
      </c>
      <c r="AK80" s="15">
        <v>49.133936746603425</v>
      </c>
      <c r="AL80" s="15">
        <v>47.441797479161146</v>
      </c>
      <c r="AM80" s="15">
        <v>47.619319767183775</v>
      </c>
      <c r="AN80" s="15">
        <v>50.861827218265994</v>
      </c>
      <c r="AO80" s="15">
        <v>51.329939164419876</v>
      </c>
      <c r="AP80" s="15">
        <v>51.34891976947083</v>
      </c>
      <c r="AQ80" s="15">
        <v>51.70382305391731</v>
      </c>
      <c r="AR80" s="15">
        <v>52.499752195105636</v>
      </c>
      <c r="AS80" s="15">
        <v>48.3266662887938</v>
      </c>
      <c r="AT80" s="37">
        <v>46.608878629213486</v>
      </c>
      <c r="AU80" s="16">
        <v>-0.032902995877884034</v>
      </c>
      <c r="AV80" s="16">
        <v>0.012006159564642207</v>
      </c>
    </row>
    <row r="81" ht="11.25" customHeight="1">
      <c r="A81" s="14" t="s">
        <v>118</v>
      </c>
      <c r="B81" s="15">
        <v>2.3</v>
      </c>
      <c r="C81" s="15">
        <v>2.719</v>
      </c>
      <c r="D81" s="15">
        <v>3.0229999999999997</v>
      </c>
      <c r="E81" s="15">
        <v>3.9929999999999994</v>
      </c>
      <c r="F81" s="15">
        <v>4.33</v>
      </c>
      <c r="G81" s="15">
        <v>5.053</v>
      </c>
      <c r="H81" s="15">
        <v>5.6259999999999994</v>
      </c>
      <c r="I81" s="15">
        <v>7.08</v>
      </c>
      <c r="J81" s="15">
        <v>7.498999999999999</v>
      </c>
      <c r="K81" s="15">
        <v>7.655</v>
      </c>
      <c r="L81" s="15">
        <v>8.25</v>
      </c>
      <c r="M81" s="15">
        <v>8.697</v>
      </c>
      <c r="N81" s="15">
        <v>9.779</v>
      </c>
      <c r="O81" s="15">
        <v>10.979</v>
      </c>
      <c r="P81" s="15">
        <v>11.100999999999999</v>
      </c>
      <c r="Q81" s="15">
        <v>11.581999999999999</v>
      </c>
      <c r="R81" s="15">
        <v>11.042000000000002</v>
      </c>
      <c r="S81" s="15">
        <v>9.997</v>
      </c>
      <c r="T81" s="15">
        <v>11.196</v>
      </c>
      <c r="U81" s="15">
        <v>11.648</v>
      </c>
      <c r="V81" s="15">
        <v>11.023000000000001</v>
      </c>
      <c r="W81" s="15">
        <v>11.32</v>
      </c>
      <c r="X81" s="15">
        <v>12.775</v>
      </c>
      <c r="Y81" s="15">
        <v>14.466000000000003</v>
      </c>
      <c r="Z81" s="15">
        <v>17.006999999999998</v>
      </c>
      <c r="AA81" s="15">
        <v>19.645</v>
      </c>
      <c r="AB81" s="15">
        <v>21.51947058823529</v>
      </c>
      <c r="AC81" s="15">
        <v>23.576</v>
      </c>
      <c r="AD81" s="15">
        <v>26.841823529411762</v>
      </c>
      <c r="AE81" s="15">
        <v>30.06729411764706</v>
      </c>
      <c r="AF81" s="15">
        <v>34.958882352941174</v>
      </c>
      <c r="AG81" s="15">
        <v>37.427035294117644</v>
      </c>
      <c r="AH81" s="15">
        <v>38.53735294117647</v>
      </c>
      <c r="AI81" s="15">
        <v>36.04082352941176</v>
      </c>
      <c r="AJ81" s="15">
        <v>37.247588235294124</v>
      </c>
      <c r="AK81" s="15">
        <v>36.684764705882344</v>
      </c>
      <c r="AL81" s="15">
        <v>35.438411764705876</v>
      </c>
      <c r="AM81" s="15">
        <v>38.31582352941177</v>
      </c>
      <c r="AN81" s="15">
        <v>40.86705882352941</v>
      </c>
      <c r="AO81" s="15">
        <v>45.26241176470588</v>
      </c>
      <c r="AP81" s="15">
        <v>46.94660538641686</v>
      </c>
      <c r="AQ81" s="15">
        <v>46.21775400895441</v>
      </c>
      <c r="AR81" s="15">
        <v>45.066753558203615</v>
      </c>
      <c r="AS81" s="15">
        <v>43.58771252586555</v>
      </c>
      <c r="AT81" s="37">
        <v>44.19477321087726</v>
      </c>
      <c r="AU81" s="16">
        <v>0.016705218357590423</v>
      </c>
      <c r="AV81" s="16">
        <v>0.011384300903570593</v>
      </c>
    </row>
    <row r="82" ht="11.25" customHeight="1">
      <c r="A82" s="14" t="s">
        <v>120</v>
      </c>
      <c r="B82" s="15">
        <v>4.537008638974567</v>
      </c>
      <c r="C82" s="15">
        <v>5.057914542845568</v>
      </c>
      <c r="D82" s="15">
        <v>5.626701507002675</v>
      </c>
      <c r="E82" s="15">
        <v>6.007907101636365</v>
      </c>
      <c r="F82" s="15">
        <v>6.477564990627219</v>
      </c>
      <c r="G82" s="15">
        <v>6.707897031334883</v>
      </c>
      <c r="H82" s="15">
        <v>6.490394111494057</v>
      </c>
      <c r="I82" s="15">
        <v>7.196077292143643</v>
      </c>
      <c r="J82" s="15">
        <v>7.250335804274689</v>
      </c>
      <c r="K82" s="15">
        <v>7.465869103186212</v>
      </c>
      <c r="L82" s="15">
        <v>7.3177944002169015</v>
      </c>
      <c r="M82" s="15">
        <v>7.607892045803697</v>
      </c>
      <c r="N82" s="15">
        <v>7.865927849101669</v>
      </c>
      <c r="O82" s="15">
        <v>8.785229039288959</v>
      </c>
      <c r="P82" s="15">
        <v>9.572827344185338</v>
      </c>
      <c r="Q82" s="15">
        <v>11.022189851791598</v>
      </c>
      <c r="R82" s="15">
        <v>11.118889272716018</v>
      </c>
      <c r="S82" s="15">
        <v>10.968504201450337</v>
      </c>
      <c r="T82" s="15">
        <v>11.12531127032127</v>
      </c>
      <c r="U82" s="15">
        <v>10.3078761186589</v>
      </c>
      <c r="V82" s="15">
        <v>10.188328625950486</v>
      </c>
      <c r="W82" s="15">
        <v>10.399638177575214</v>
      </c>
      <c r="X82" s="15">
        <v>10.300981215227079</v>
      </c>
      <c r="Y82" s="15">
        <v>10.385611975798009</v>
      </c>
      <c r="Z82" s="15">
        <v>10.359716337697247</v>
      </c>
      <c r="AA82" s="15">
        <v>10.966639898921184</v>
      </c>
      <c r="AB82" s="15">
        <v>10.56614080436482</v>
      </c>
      <c r="AC82" s="15">
        <v>10.870017246169125</v>
      </c>
      <c r="AD82" s="15">
        <v>11.508737467962598</v>
      </c>
      <c r="AE82" s="15">
        <v>12.045920707722475</v>
      </c>
      <c r="AF82" s="15">
        <v>12.795676482916083</v>
      </c>
      <c r="AG82" s="15">
        <v>14.23908724961475</v>
      </c>
      <c r="AH82" s="15">
        <v>14.72010931461874</v>
      </c>
      <c r="AI82" s="15">
        <v>15.532528186755208</v>
      </c>
      <c r="AJ82" s="15">
        <v>15.771870807639713</v>
      </c>
      <c r="AK82" s="15">
        <v>16.847657616242714</v>
      </c>
      <c r="AL82" s="15">
        <v>17.581319267729494</v>
      </c>
      <c r="AM82" s="15">
        <v>17.895490374604098</v>
      </c>
      <c r="AN82" s="15">
        <v>18.518970218485535</v>
      </c>
      <c r="AO82" s="15">
        <v>19.619547719435218</v>
      </c>
      <c r="AP82" s="15">
        <v>20.211542094646596</v>
      </c>
      <c r="AQ82" s="15">
        <v>20.161394244583366</v>
      </c>
      <c r="AR82" s="15">
        <v>21.44177837052254</v>
      </c>
      <c r="AS82" s="15">
        <v>22.323632509481378</v>
      </c>
      <c r="AT82" s="37">
        <v>24.110620139977552</v>
      </c>
      <c r="AU82" s="16">
        <v>0.08300818082555916</v>
      </c>
      <c r="AV82" s="16">
        <v>0.006210746988914017</v>
      </c>
    </row>
    <row r="83" ht="11.25" customHeight="1">
      <c r="A83" s="17" t="s">
        <v>121</v>
      </c>
      <c r="B83" s="18">
        <v>163.41000863897455</v>
      </c>
      <c r="C83" s="18">
        <v>185.07991454284556</v>
      </c>
      <c r="D83" s="18">
        <v>215.35670150700273</v>
      </c>
      <c r="E83" s="18">
        <v>247.21890710163638</v>
      </c>
      <c r="F83" s="18">
        <v>287.9895649906271</v>
      </c>
      <c r="G83" s="18">
        <v>333.48589703133496</v>
      </c>
      <c r="H83" s="18">
        <v>371.060394111494</v>
      </c>
      <c r="I83" s="18">
        <v>399.65607729214344</v>
      </c>
      <c r="J83" s="18">
        <v>456.1283358042748</v>
      </c>
      <c r="K83" s="18">
        <v>454.21492910318614</v>
      </c>
      <c r="L83" s="18">
        <v>451.3465644002169</v>
      </c>
      <c r="M83" s="18">
        <v>482.38867204580373</v>
      </c>
      <c r="N83" s="18">
        <v>507.2416678491016</v>
      </c>
      <c r="O83" s="18">
        <v>530.6102790392888</v>
      </c>
      <c r="P83" s="18">
        <v>543.6907773441852</v>
      </c>
      <c r="Q83" s="18">
        <v>515.4176398517916</v>
      </c>
      <c r="R83" s="18">
        <v>500.7531492727161</v>
      </c>
      <c r="S83" s="18">
        <v>483.2468842014504</v>
      </c>
      <c r="T83" s="18">
        <v>488.00801127032133</v>
      </c>
      <c r="U83" s="18">
        <v>506.2644561186589</v>
      </c>
      <c r="V83" s="18">
        <v>501.8356686259506</v>
      </c>
      <c r="W83" s="18">
        <v>525.0184781775753</v>
      </c>
      <c r="X83" s="18">
        <v>538.9884412152271</v>
      </c>
      <c r="Y83" s="18">
        <v>584.823401975798</v>
      </c>
      <c r="Z83" s="18">
        <v>621.4907163376972</v>
      </c>
      <c r="AA83" s="18">
        <v>663.123957143903</v>
      </c>
      <c r="AB83" s="18">
        <v>690.9660873051962</v>
      </c>
      <c r="AC83" s="18">
        <v>735.4502610047944</v>
      </c>
      <c r="AD83" s="18">
        <v>765.6238582679148</v>
      </c>
      <c r="AE83" s="18">
        <v>814.6646447724828</v>
      </c>
      <c r="AF83" s="18">
        <v>863.0899057530102</v>
      </c>
      <c r="AG83" s="18">
        <v>895.1470301967213</v>
      </c>
      <c r="AH83" s="18">
        <v>943.2901596865561</v>
      </c>
      <c r="AI83" s="18">
        <v>917.6321355848784</v>
      </c>
      <c r="AJ83" s="18">
        <v>961.54631580083</v>
      </c>
      <c r="AK83" s="18">
        <v>990.6748088802557</v>
      </c>
      <c r="AL83" s="18">
        <v>993.156402584568</v>
      </c>
      <c r="AM83" s="18">
        <v>1019.951118885381</v>
      </c>
      <c r="AN83" s="18">
        <v>1056.9151412301937</v>
      </c>
      <c r="AO83" s="18">
        <v>1120.4413581175668</v>
      </c>
      <c r="AP83" s="18">
        <v>1134.593351432728</v>
      </c>
      <c r="AQ83" s="18">
        <v>1152.524262034238</v>
      </c>
      <c r="AR83" s="18">
        <v>1186.2218110845556</v>
      </c>
      <c r="AS83" s="18">
        <v>1197.489285862256</v>
      </c>
      <c r="AT83" s="18">
        <v>1206.2300491335352</v>
      </c>
      <c r="AU83" s="19">
        <v>0.01005896526518435</v>
      </c>
      <c r="AV83" s="19">
        <v>0.3107174183865967</v>
      </c>
    </row>
    <row r="84" ht="11.25" customHeight="1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37"/>
      <c r="AU84" s="16"/>
      <c r="AV84" s="16"/>
    </row>
    <row r="85" ht="11.25" customHeight="1">
      <c r="A85" s="22" t="s">
        <v>122</v>
      </c>
      <c r="B85" s="23">
        <v>1527.9139109297641</v>
      </c>
      <c r="C85" s="23">
        <v>1642.2539980041897</v>
      </c>
      <c r="D85" s="23">
        <v>1757.8714797060886</v>
      </c>
      <c r="E85" s="23">
        <v>1906.672794623596</v>
      </c>
      <c r="F85" s="23">
        <v>2069.0019544929255</v>
      </c>
      <c r="G85" s="23">
        <v>2246.9837586986523</v>
      </c>
      <c r="H85" s="23">
        <v>2370.962641843545</v>
      </c>
      <c r="I85" s="23">
        <v>2551.6851178409242</v>
      </c>
      <c r="J85" s="23">
        <v>2750.907896522199</v>
      </c>
      <c r="K85" s="23">
        <v>2709.9770332924286</v>
      </c>
      <c r="L85" s="23">
        <v>2677.0813793731218</v>
      </c>
      <c r="M85" s="23">
        <v>2855.2118832128995</v>
      </c>
      <c r="N85" s="23">
        <v>2949.6921616751783</v>
      </c>
      <c r="O85" s="23">
        <v>3060.601550749618</v>
      </c>
      <c r="P85" s="23">
        <v>3108.423276737262</v>
      </c>
      <c r="Q85" s="23">
        <v>2976.7311689666703</v>
      </c>
      <c r="R85" s="23">
        <v>2872.5547178382553</v>
      </c>
      <c r="S85" s="23">
        <v>2779.582098359861</v>
      </c>
      <c r="T85" s="23">
        <v>2760.704452564387</v>
      </c>
      <c r="U85" s="23">
        <v>2816.6490528160216</v>
      </c>
      <c r="V85" s="23">
        <v>2807.7362019020443</v>
      </c>
      <c r="W85" s="23">
        <v>2896.3303842226674</v>
      </c>
      <c r="X85" s="23">
        <v>2949.744088587714</v>
      </c>
      <c r="Y85" s="23">
        <v>3042.4434526482373</v>
      </c>
      <c r="Z85" s="23">
        <v>3094.2901322256685</v>
      </c>
      <c r="AA85" s="23">
        <v>3150.85667023434</v>
      </c>
      <c r="AB85" s="23">
        <v>3146.505578853396</v>
      </c>
      <c r="AC85" s="23">
        <v>3183.9129143886244</v>
      </c>
      <c r="AD85" s="23">
        <v>3158.127585255194</v>
      </c>
      <c r="AE85" s="23">
        <v>3217.3328683829764</v>
      </c>
      <c r="AF85" s="23">
        <v>3266.0533489871505</v>
      </c>
      <c r="AG85" s="23">
        <v>3344.36915308524</v>
      </c>
      <c r="AH85" s="23">
        <v>3432.78415205712</v>
      </c>
      <c r="AI85" s="23">
        <v>3448.026270028078</v>
      </c>
      <c r="AJ85" s="23">
        <v>3521.531691630474</v>
      </c>
      <c r="AK85" s="23">
        <v>3562.083037104703</v>
      </c>
      <c r="AL85" s="23">
        <v>3581.324500356905</v>
      </c>
      <c r="AM85" s="23">
        <v>3615.196852343157</v>
      </c>
      <c r="AN85" s="23">
        <v>3685.784717552984</v>
      </c>
      <c r="AO85" s="23">
        <v>3828.1406769619107</v>
      </c>
      <c r="AP85" s="23">
        <v>3877.7931858900038</v>
      </c>
      <c r="AQ85" s="23">
        <v>3916.2351200154835</v>
      </c>
      <c r="AR85" s="23">
        <v>3969.545018015293</v>
      </c>
      <c r="AS85" s="23">
        <v>3959.8657405804374</v>
      </c>
      <c r="AT85" s="23">
        <v>3882.0805585888834</v>
      </c>
      <c r="AU85" s="24">
        <v>-0.01695748018843002</v>
      </c>
      <c r="AV85" s="24">
        <v>1.0</v>
      </c>
    </row>
    <row r="86" ht="11.25" customHeight="1">
      <c r="A86" s="14" t="s">
        <v>123</v>
      </c>
      <c r="B86" s="15">
        <v>400.10400000000004</v>
      </c>
      <c r="C86" s="15">
        <v>438.55600000000004</v>
      </c>
      <c r="D86" s="15">
        <v>474.688</v>
      </c>
      <c r="E86" s="15">
        <v>520.8829999999999</v>
      </c>
      <c r="F86" s="15">
        <v>582.6330000000002</v>
      </c>
      <c r="G86" s="15">
        <v>645.7919999999999</v>
      </c>
      <c r="H86" s="15">
        <v>674.7059999999999</v>
      </c>
      <c r="I86" s="15">
        <v>722.5960000000001</v>
      </c>
      <c r="J86" s="15">
        <v>771.9129999999999</v>
      </c>
      <c r="K86" s="15">
        <v>725.465</v>
      </c>
      <c r="L86" s="15">
        <v>696.758</v>
      </c>
      <c r="M86" s="15">
        <v>744.4530000000001</v>
      </c>
      <c r="N86" s="15">
        <v>734.471</v>
      </c>
      <c r="O86" s="15">
        <v>758.7505898522727</v>
      </c>
      <c r="P86" s="15">
        <v>776.666046422508</v>
      </c>
      <c r="Q86" s="15">
        <v>724.0694812927314</v>
      </c>
      <c r="R86" s="15">
        <v>673.4701828399393</v>
      </c>
      <c r="S86" s="15">
        <v>637.0785869909831</v>
      </c>
      <c r="T86" s="15">
        <v>616.2769831509331</v>
      </c>
      <c r="U86" s="15">
        <v>620.8025626013729</v>
      </c>
      <c r="V86" s="15">
        <v>627.7005111434358</v>
      </c>
      <c r="W86" s="15">
        <v>645.4237191011334</v>
      </c>
      <c r="X86" s="15">
        <v>645.7132631915825</v>
      </c>
      <c r="Y86" s="15">
        <v>651.9293971886444</v>
      </c>
      <c r="Z86" s="15">
        <v>655.5271873020022</v>
      </c>
      <c r="AA86" s="15">
        <v>663.1195935002746</v>
      </c>
      <c r="AB86" s="15">
        <v>667.8035753483686</v>
      </c>
      <c r="AC86" s="15">
        <v>668.689290510717</v>
      </c>
      <c r="AD86" s="15">
        <v>662.2235056990546</v>
      </c>
      <c r="AE86" s="15">
        <v>662.2099157733469</v>
      </c>
      <c r="AF86" s="15">
        <v>671.7567854068118</v>
      </c>
      <c r="AG86" s="15">
        <v>686.9310910033864</v>
      </c>
      <c r="AH86" s="15">
        <v>691.3726355608599</v>
      </c>
      <c r="AI86" s="15">
        <v>704.5916773103528</v>
      </c>
      <c r="AJ86" s="15">
        <v>701.2587148150417</v>
      </c>
      <c r="AK86" s="15">
        <v>697.6916564674877</v>
      </c>
      <c r="AL86" s="15">
        <v>704.3416129345378</v>
      </c>
      <c r="AM86" s="15">
        <v>700.7723733911753</v>
      </c>
      <c r="AN86" s="15">
        <v>704.2835654550015</v>
      </c>
      <c r="AO86" s="15">
        <v>714.3978201306631</v>
      </c>
      <c r="AP86" s="15">
        <v>721.2551356094222</v>
      </c>
      <c r="AQ86" s="15">
        <v>724.9173192655385</v>
      </c>
      <c r="AR86" s="15">
        <v>707.9078347760878</v>
      </c>
      <c r="AS86" s="15">
        <v>703.3562257672852</v>
      </c>
      <c r="AT86" s="37">
        <v>670.8344769264564</v>
      </c>
      <c r="AU86" s="16">
        <v>-0.04362490163621602</v>
      </c>
      <c r="AV86" s="16">
        <v>0.17280282230163235</v>
      </c>
    </row>
    <row r="87" ht="11.25" customHeight="1">
      <c r="A87" s="14" t="s">
        <v>124</v>
      </c>
      <c r="B87" s="15">
        <v>1133.1720000000003</v>
      </c>
      <c r="C87" s="15">
        <v>1215.913</v>
      </c>
      <c r="D87" s="15">
        <v>1303.031</v>
      </c>
      <c r="E87" s="15">
        <v>1418.7540000000004</v>
      </c>
      <c r="F87" s="15">
        <v>1545.855</v>
      </c>
      <c r="G87" s="15">
        <v>1675.932</v>
      </c>
      <c r="H87" s="15">
        <v>1756.3739999999998</v>
      </c>
      <c r="I87" s="15">
        <v>1883.03</v>
      </c>
      <c r="J87" s="15">
        <v>2021.425</v>
      </c>
      <c r="K87" s="15">
        <v>1933.67506</v>
      </c>
      <c r="L87" s="15">
        <v>1874.66477</v>
      </c>
      <c r="M87" s="15">
        <v>2000.4587799999997</v>
      </c>
      <c r="N87" s="15">
        <v>2046.48874</v>
      </c>
      <c r="O87" s="15">
        <v>2101.527639852273</v>
      </c>
      <c r="P87" s="15">
        <v>2108.234996422508</v>
      </c>
      <c r="Q87" s="15">
        <v>1956.2069312927315</v>
      </c>
      <c r="R87" s="15">
        <v>1843.3224428399392</v>
      </c>
      <c r="S87" s="15">
        <v>1742.066966990983</v>
      </c>
      <c r="T87" s="15">
        <v>1716.201683150933</v>
      </c>
      <c r="U87" s="15">
        <v>1757.2611426013727</v>
      </c>
      <c r="V87" s="15">
        <v>1734.012851143436</v>
      </c>
      <c r="W87" s="15">
        <v>1790.188559101133</v>
      </c>
      <c r="X87" s="15">
        <v>1815.7047231915826</v>
      </c>
      <c r="Y87" s="15">
        <v>1882.4891871886443</v>
      </c>
      <c r="Z87" s="15">
        <v>1904.0581873020024</v>
      </c>
      <c r="AA87" s="15">
        <v>1927.0970085730964</v>
      </c>
      <c r="AB87" s="15">
        <v>1931.693348799718</v>
      </c>
      <c r="AC87" s="15">
        <v>1979.5292134507122</v>
      </c>
      <c r="AD87" s="15">
        <v>1988.949202939727</v>
      </c>
      <c r="AE87" s="15">
        <v>2043.7587859995342</v>
      </c>
      <c r="AF87" s="15">
        <v>2056.021357544424</v>
      </c>
      <c r="AG87" s="15">
        <v>2115.097217923991</v>
      </c>
      <c r="AH87" s="15">
        <v>2147.287557176605</v>
      </c>
      <c r="AI87" s="15">
        <v>2152.9234655854416</v>
      </c>
      <c r="AJ87" s="15">
        <v>2189.3759350553596</v>
      </c>
      <c r="AK87" s="15">
        <v>2200.7433286525556</v>
      </c>
      <c r="AL87" s="15">
        <v>2198.640363188887</v>
      </c>
      <c r="AM87" s="15">
        <v>2191.8025271526753</v>
      </c>
      <c r="AN87" s="15">
        <v>2224.111294651378</v>
      </c>
      <c r="AO87" s="15">
        <v>2267.502066099072</v>
      </c>
      <c r="AP87" s="15">
        <v>2282.848645893202</v>
      </c>
      <c r="AQ87" s="15">
        <v>2272.0982670317385</v>
      </c>
      <c r="AR87" s="15">
        <v>2254.0297415428126</v>
      </c>
      <c r="AS87" s="15">
        <v>2182.7298507963847</v>
      </c>
      <c r="AT87" s="37">
        <v>2072.661455202325</v>
      </c>
      <c r="AU87" s="16">
        <v>-0.04782537381855623</v>
      </c>
      <c r="AV87" s="16">
        <v>0.5339048028296783</v>
      </c>
    </row>
    <row r="88" ht="11.25" customHeight="1">
      <c r="A88" s="14" t="s">
        <v>127</v>
      </c>
      <c r="B88" s="15">
        <v>169.69176</v>
      </c>
      <c r="C88" s="15">
        <v>181.71864</v>
      </c>
      <c r="D88" s="15">
        <v>197.97372000000001</v>
      </c>
      <c r="E88" s="15">
        <v>210.9402</v>
      </c>
      <c r="F88" s="15">
        <v>224.18856</v>
      </c>
      <c r="G88" s="15">
        <v>247.11479999999997</v>
      </c>
      <c r="H88" s="15">
        <v>262.33632</v>
      </c>
      <c r="I88" s="15">
        <v>284.60484</v>
      </c>
      <c r="J88" s="15">
        <v>306.02772</v>
      </c>
      <c r="K88" s="15">
        <v>336.8466</v>
      </c>
      <c r="L88" s="15">
        <v>352.44395999999995</v>
      </c>
      <c r="M88" s="15">
        <v>361.65204</v>
      </c>
      <c r="N88" s="15">
        <v>375.46416000000005</v>
      </c>
      <c r="O88" s="15">
        <v>393.88032</v>
      </c>
      <c r="P88" s="15">
        <v>401.20919999999995</v>
      </c>
      <c r="Q88" s="15">
        <v>421.00458509489255</v>
      </c>
      <c r="R88" s="15">
        <v>425.0898454484649</v>
      </c>
      <c r="S88" s="15">
        <v>422.3855151004349</v>
      </c>
      <c r="T88" s="15">
        <v>416.5978739170195</v>
      </c>
      <c r="U88" s="15">
        <v>417.0308078234664</v>
      </c>
      <c r="V88" s="15">
        <v>416.504</v>
      </c>
      <c r="W88" s="15">
        <v>418.19200000000006</v>
      </c>
      <c r="X88" s="15">
        <v>420.2</v>
      </c>
      <c r="Y88" s="15">
        <v>414.59600000000006</v>
      </c>
      <c r="Z88" s="15">
        <v>413.395</v>
      </c>
      <c r="AA88" s="15">
        <v>415.569</v>
      </c>
      <c r="AB88" s="15">
        <v>398.01</v>
      </c>
      <c r="AC88" s="15">
        <v>349.9790000000001</v>
      </c>
      <c r="AD88" s="15">
        <v>278.516</v>
      </c>
      <c r="AE88" s="15">
        <v>235.957</v>
      </c>
      <c r="AF88" s="15">
        <v>214.08199999999997</v>
      </c>
      <c r="AG88" s="15">
        <v>190.43800000000002</v>
      </c>
      <c r="AH88" s="15">
        <v>187.58299999999997</v>
      </c>
      <c r="AI88" s="15">
        <v>181.645</v>
      </c>
      <c r="AJ88" s="15">
        <v>178.418</v>
      </c>
      <c r="AK88" s="15">
        <v>173.504</v>
      </c>
      <c r="AL88" s="15">
        <v>173.457</v>
      </c>
      <c r="AM88" s="15">
        <v>174.64100000000002</v>
      </c>
      <c r="AN88" s="15">
        <v>177.421</v>
      </c>
      <c r="AO88" s="15">
        <v>179.62964094100002</v>
      </c>
      <c r="AP88" s="15">
        <v>177.99013200000002</v>
      </c>
      <c r="AQ88" s="15">
        <v>185.199518</v>
      </c>
      <c r="AR88" s="15">
        <v>185.264014962</v>
      </c>
      <c r="AS88" s="15">
        <v>192.26400635065988</v>
      </c>
      <c r="AT88" s="37">
        <v>184.05076991573546</v>
      </c>
      <c r="AU88" s="16">
        <v>-0.04009584475298911</v>
      </c>
      <c r="AV88" s="16">
        <v>0.04741034276286038</v>
      </c>
    </row>
    <row r="89" ht="11.25" customHeight="1">
      <c r="A89" s="51" t="s">
        <v>171</v>
      </c>
      <c r="B89" s="30">
        <v>225.05015092976424</v>
      </c>
      <c r="C89" s="30">
        <v>244.62235800418935</v>
      </c>
      <c r="D89" s="30">
        <v>256.8667597060886</v>
      </c>
      <c r="E89" s="30">
        <v>276.97859462359634</v>
      </c>
      <c r="F89" s="30">
        <v>298.95839449292527</v>
      </c>
      <c r="G89" s="30">
        <v>323.9369586986509</v>
      </c>
      <c r="H89" s="30">
        <v>352.2523218435448</v>
      </c>
      <c r="I89" s="30">
        <v>384.0502778409243</v>
      </c>
      <c r="J89" s="30">
        <v>423.4551765221991</v>
      </c>
      <c r="K89" s="30">
        <v>439.45537329242825</v>
      </c>
      <c r="L89" s="30">
        <v>449.9726493731228</v>
      </c>
      <c r="M89" s="30">
        <v>493.1010632128988</v>
      </c>
      <c r="N89" s="30">
        <v>527.739261675178</v>
      </c>
      <c r="O89" s="30">
        <v>565.193590897346</v>
      </c>
      <c r="P89" s="30">
        <v>598.9790803147555</v>
      </c>
      <c r="Q89" s="30">
        <v>599.519652579047</v>
      </c>
      <c r="R89" s="30">
        <v>604.1424295498508</v>
      </c>
      <c r="S89" s="30">
        <v>615.1296162684442</v>
      </c>
      <c r="T89" s="30">
        <v>627.9048954964338</v>
      </c>
      <c r="U89" s="30">
        <v>642.3571023911812</v>
      </c>
      <c r="V89" s="30">
        <v>657.2193507586097</v>
      </c>
      <c r="W89" s="30">
        <v>687.9498251215342</v>
      </c>
      <c r="X89" s="30">
        <v>713.839365396131</v>
      </c>
      <c r="Y89" s="30">
        <v>745.3582654595913</v>
      </c>
      <c r="Z89" s="30">
        <v>776.8369449236654</v>
      </c>
      <c r="AA89" s="30">
        <v>808.1906616612438</v>
      </c>
      <c r="AB89" s="30">
        <v>816.8022300536786</v>
      </c>
      <c r="AC89" s="30">
        <v>854.4047009379118</v>
      </c>
      <c r="AD89" s="30">
        <v>890.6623823154687</v>
      </c>
      <c r="AE89" s="30">
        <v>937.6170823834441</v>
      </c>
      <c r="AF89" s="30">
        <v>995.9499914427265</v>
      </c>
      <c r="AG89" s="30">
        <v>1038.8339351612476</v>
      </c>
      <c r="AH89" s="30">
        <v>1097.9135948805144</v>
      </c>
      <c r="AI89" s="30">
        <v>1113.4578044426364</v>
      </c>
      <c r="AJ89" s="30">
        <v>1153.737756575115</v>
      </c>
      <c r="AK89" s="30">
        <v>1187.8357084521472</v>
      </c>
      <c r="AL89" s="30">
        <v>1209.2271371680185</v>
      </c>
      <c r="AM89" s="30">
        <v>1248.7533251904829</v>
      </c>
      <c r="AN89" s="30">
        <v>1284.252422901606</v>
      </c>
      <c r="AO89" s="30">
        <v>1381.0089699218386</v>
      </c>
      <c r="AP89" s="30">
        <v>1416.9544079968005</v>
      </c>
      <c r="AQ89" s="30">
        <v>1458.9373349837426</v>
      </c>
      <c r="AR89" s="30">
        <v>1530.2512615104795</v>
      </c>
      <c r="AS89" s="30">
        <v>1584.8718834333945</v>
      </c>
      <c r="AT89" s="18">
        <v>1625.368333470823</v>
      </c>
      <c r="AU89" s="31">
        <v>0.028361607291164326</v>
      </c>
      <c r="AV89" s="31">
        <v>0.4186848544074614</v>
      </c>
    </row>
    <row r="90" ht="11.25" customHeight="1">
      <c r="A90" s="2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37"/>
      <c r="AS90" s="16"/>
      <c r="AT90" s="16"/>
    </row>
    <row r="91" ht="11.25" customHeight="1"/>
    <row r="92" ht="11.25" customHeight="1"/>
    <row r="93" ht="11.25" customHeight="1">
      <c r="A93" s="32"/>
    </row>
    <row r="94" ht="11.25" customHeight="1">
      <c r="A94" s="33"/>
    </row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12.75" customHeight="1">
      <c r="A102" s="53"/>
      <c r="B102" s="2"/>
      <c r="C102" s="2"/>
      <c r="D102" s="2"/>
      <c r="E102" s="2"/>
      <c r="F102" s="2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2"/>
      <c r="AS102" s="2"/>
      <c r="AT102" s="2"/>
      <c r="AU102" s="2"/>
      <c r="AV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83"/>
    <col customWidth="1" min="45" max="48" width="8.0"/>
  </cols>
  <sheetData>
    <row r="1" ht="11.25" customHeight="1">
      <c r="A1" s="14" t="s">
        <v>135</v>
      </c>
      <c r="B1" s="14">
        <v>1965.0</v>
      </c>
      <c r="C1" s="14">
        <v>1966.0</v>
      </c>
      <c r="D1" s="14">
        <v>1967.0</v>
      </c>
      <c r="E1" s="14">
        <v>1968.0</v>
      </c>
      <c r="F1" s="14">
        <v>1969.0</v>
      </c>
      <c r="G1" s="14">
        <v>1970.0</v>
      </c>
      <c r="H1" s="14">
        <v>1971.0</v>
      </c>
      <c r="I1" s="14">
        <v>1972.0</v>
      </c>
      <c r="J1" s="14">
        <v>1973.0</v>
      </c>
      <c r="K1" s="14">
        <v>1974.0</v>
      </c>
      <c r="L1" s="14">
        <v>1975.0</v>
      </c>
      <c r="M1" s="14">
        <v>1976.0</v>
      </c>
      <c r="N1" s="14">
        <v>1977.0</v>
      </c>
      <c r="O1" s="14">
        <v>1978.0</v>
      </c>
      <c r="P1" s="14">
        <v>1979.0</v>
      </c>
      <c r="Q1" s="14">
        <v>1980.0</v>
      </c>
      <c r="R1" s="14">
        <v>1981.0</v>
      </c>
      <c r="S1" s="14">
        <v>1982.0</v>
      </c>
      <c r="T1" s="14">
        <v>1983.0</v>
      </c>
      <c r="U1" s="14">
        <v>1984.0</v>
      </c>
      <c r="V1" s="14">
        <v>1985.0</v>
      </c>
      <c r="W1" s="14">
        <v>1986.0</v>
      </c>
      <c r="X1" s="14">
        <v>1987.0</v>
      </c>
      <c r="Y1" s="14">
        <v>1988.0</v>
      </c>
      <c r="Z1" s="14">
        <v>1989.0</v>
      </c>
      <c r="AA1" s="14">
        <v>1990.0</v>
      </c>
      <c r="AB1" s="14">
        <v>1991.0</v>
      </c>
      <c r="AC1" s="14">
        <v>1992.0</v>
      </c>
      <c r="AD1" s="14">
        <v>1993.0</v>
      </c>
      <c r="AE1" s="14">
        <v>1994.0</v>
      </c>
      <c r="AF1" s="14">
        <v>1995.0</v>
      </c>
      <c r="AG1" s="14">
        <v>1996.0</v>
      </c>
      <c r="AH1" s="14">
        <v>1997.0</v>
      </c>
      <c r="AI1" s="14">
        <v>1998.0</v>
      </c>
      <c r="AJ1" s="14">
        <v>1999.0</v>
      </c>
      <c r="AK1" s="14">
        <v>2000.0</v>
      </c>
      <c r="AL1" s="14">
        <v>2001.0</v>
      </c>
      <c r="AM1" s="14">
        <v>2002.0</v>
      </c>
      <c r="AN1" s="14">
        <v>2003.0</v>
      </c>
      <c r="AO1" s="14">
        <v>2004.0</v>
      </c>
      <c r="AP1" s="14">
        <v>2005.0</v>
      </c>
      <c r="AQ1" s="14">
        <v>2006.0</v>
      </c>
      <c r="AR1" s="14">
        <v>2007.0</v>
      </c>
      <c r="AS1" s="14">
        <v>2008.0</v>
      </c>
      <c r="AT1" s="33">
        <v>2009.0</v>
      </c>
      <c r="AU1" s="36" t="s">
        <v>130</v>
      </c>
      <c r="AV1" s="36" t="s">
        <v>131</v>
      </c>
    </row>
    <row r="2" ht="11.25" customHeight="1">
      <c r="AT2" s="33"/>
    </row>
    <row r="3" ht="11.25" customHeight="1">
      <c r="A3" s="33" t="s">
        <v>172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7"/>
      <c r="AU3" s="16"/>
      <c r="AV3" s="16"/>
    </row>
    <row r="4" ht="11.25" customHeight="1">
      <c r="A4" s="12" t="s">
        <v>173</v>
      </c>
      <c r="B4" s="46">
        <v>5590.676931506846</v>
      </c>
      <c r="C4" s="46">
        <v>5881.34854794521</v>
      </c>
      <c r="D4" s="46">
        <v>6106.04728767123</v>
      </c>
      <c r="E4" s="46">
        <v>6503.1084699453495</v>
      </c>
      <c r="F4" s="46">
        <v>6736.783397260277</v>
      </c>
      <c r="G4" s="46">
        <v>6983.241972602737</v>
      </c>
      <c r="H4" s="46">
        <v>7267.551945205486</v>
      </c>
      <c r="I4" s="46">
        <v>7687.302622950818</v>
      </c>
      <c r="J4" s="46">
        <v>8055.534630136984</v>
      </c>
      <c r="K4" s="46">
        <v>7786.521917808219</v>
      </c>
      <c r="L4" s="46">
        <v>7907.802575342464</v>
      </c>
      <c r="M4" s="46">
        <v>8290.77382513661</v>
      </c>
      <c r="N4" s="46">
        <v>8551.015123287674</v>
      </c>
      <c r="O4" s="46">
        <v>8812.356109589042</v>
      </c>
      <c r="P4" s="46">
        <v>8561.341917808224</v>
      </c>
      <c r="Q4" s="46">
        <v>8162.38775956284</v>
      </c>
      <c r="R4" s="46">
        <v>8026.118849315074</v>
      </c>
      <c r="S4" s="46">
        <v>7880.885698630134</v>
      </c>
      <c r="T4" s="46">
        <v>7919.276383561643</v>
      </c>
      <c r="U4" s="46">
        <v>8047.535245901643</v>
      </c>
      <c r="V4" s="46">
        <v>8099.419232876716</v>
      </c>
      <c r="W4" s="46">
        <v>8313.01912328767</v>
      </c>
      <c r="X4" s="46">
        <v>8591.43726027397</v>
      </c>
      <c r="Y4" s="46">
        <v>8789.832295081967</v>
      </c>
      <c r="Z4" s="46">
        <v>8913.043945205483</v>
      </c>
      <c r="AA4" s="46">
        <v>8795.15238356165</v>
      </c>
      <c r="AB4" s="46">
        <v>8680.26235616439</v>
      </c>
      <c r="AC4" s="46">
        <v>8832.809125683061</v>
      </c>
      <c r="AD4" s="46">
        <v>8975.362465753422</v>
      </c>
      <c r="AE4" s="46">
        <v>9100.258136986304</v>
      </c>
      <c r="AF4" s="46">
        <v>9235.028767123285</v>
      </c>
      <c r="AG4" s="46">
        <v>9388.973442622952</v>
      </c>
      <c r="AH4" s="46">
        <v>9560.339726027401</v>
      </c>
      <c r="AI4" s="46">
        <v>9849.14564383562</v>
      </c>
      <c r="AJ4" s="46">
        <v>9998.37780821918</v>
      </c>
      <c r="AK4" s="46">
        <v>10106.421420765024</v>
      </c>
      <c r="AL4" s="46">
        <v>10211.131506849311</v>
      </c>
      <c r="AM4" s="46">
        <v>10522.630465753426</v>
      </c>
      <c r="AN4" s="46">
        <v>10674.85846575343</v>
      </c>
      <c r="AO4" s="46">
        <v>10978.936187372125</v>
      </c>
      <c r="AP4" s="46">
        <v>11019.552062060673</v>
      </c>
      <c r="AQ4" s="46">
        <v>11131.370364223556</v>
      </c>
      <c r="AR4" s="46">
        <v>11204.668185477358</v>
      </c>
      <c r="AS4" s="46">
        <v>10859.28329192813</v>
      </c>
      <c r="AT4" s="47">
        <v>10802.505168453543</v>
      </c>
      <c r="AU4" s="16">
        <v>-0.005228533223439413</v>
      </c>
      <c r="AV4" s="16">
        <v>0.4732494806351418</v>
      </c>
    </row>
    <row r="5" ht="11.25" customHeight="1">
      <c r="A5" s="12" t="s">
        <v>174</v>
      </c>
      <c r="B5" s="46">
        <v>3166.4742465753366</v>
      </c>
      <c r="C5" s="46">
        <v>3316.8915068493193</v>
      </c>
      <c r="D5" s="46">
        <v>3523.9719178082255</v>
      </c>
      <c r="E5" s="46">
        <v>3796.339890710383</v>
      </c>
      <c r="F5" s="46">
        <v>3974.764931506852</v>
      </c>
      <c r="G5" s="46">
        <v>4100.196575342462</v>
      </c>
      <c r="H5" s="46">
        <v>4250.895479452056</v>
      </c>
      <c r="I5" s="46">
        <v>4580.070081967218</v>
      </c>
      <c r="J5" s="46">
        <v>4804.840958904104</v>
      </c>
      <c r="K5" s="46">
        <v>4749.678904109587</v>
      </c>
      <c r="L5" s="46">
        <v>4655.39438356164</v>
      </c>
      <c r="M5" s="46">
        <v>5009.097404371586</v>
      </c>
      <c r="N5" s="46">
        <v>5369.166438356164</v>
      </c>
      <c r="O5" s="46">
        <v>5604.885835616441</v>
      </c>
      <c r="P5" s="46">
        <v>5602.738684931503</v>
      </c>
      <c r="Q5" s="46">
        <v>5118.397595628417</v>
      </c>
      <c r="R5" s="46">
        <v>4922.223561643839</v>
      </c>
      <c r="S5" s="46">
        <v>4610.630054794526</v>
      </c>
      <c r="T5" s="46">
        <v>4590.006136986299</v>
      </c>
      <c r="U5" s="46">
        <v>4841.732786885242</v>
      </c>
      <c r="V5" s="46">
        <v>4933.046383561642</v>
      </c>
      <c r="W5" s="46">
        <v>5089.047671232881</v>
      </c>
      <c r="X5" s="46">
        <v>5210.624630136993</v>
      </c>
      <c r="Y5" s="46">
        <v>5444.2894262295085</v>
      </c>
      <c r="Z5" s="46">
        <v>5526.829178082187</v>
      </c>
      <c r="AA5" s="46">
        <v>5498.225287671241</v>
      </c>
      <c r="AB5" s="46">
        <v>5368.699150684931</v>
      </c>
      <c r="AC5" s="46">
        <v>5448.782814207646</v>
      </c>
      <c r="AD5" s="46">
        <v>5599.652767123297</v>
      </c>
      <c r="AE5" s="46">
        <v>5895.350328767124</v>
      </c>
      <c r="AF5" s="46">
        <v>5934.437369863022</v>
      </c>
      <c r="AG5" s="46">
        <v>6193.483825136605</v>
      </c>
      <c r="AH5" s="46">
        <v>6397.939534246571</v>
      </c>
      <c r="AI5" s="46">
        <v>6450.121589041096</v>
      </c>
      <c r="AJ5" s="46">
        <v>6627.694794520551</v>
      </c>
      <c r="AK5" s="46">
        <v>6811.391994535515</v>
      </c>
      <c r="AL5" s="46">
        <v>6812.370657534245</v>
      </c>
      <c r="AM5" s="46">
        <v>6655.140027397265</v>
      </c>
      <c r="AN5" s="46">
        <v>6860.810986301369</v>
      </c>
      <c r="AO5" s="46">
        <v>7133.106010928964</v>
      </c>
      <c r="AP5" s="46">
        <v>7249.283726027391</v>
      </c>
      <c r="AQ5" s="46">
        <v>7297.014004754262</v>
      </c>
      <c r="AR5" s="46">
        <v>7318.328980915954</v>
      </c>
      <c r="AS5" s="46">
        <v>6934.028659076405</v>
      </c>
      <c r="AT5" s="47">
        <v>6332.448492583465</v>
      </c>
      <c r="AU5" s="16">
        <v>-0.08675766946903118</v>
      </c>
      <c r="AV5" s="16">
        <v>0.2774197201048809</v>
      </c>
    </row>
    <row r="6" ht="11.25" customHeight="1">
      <c r="A6" s="12" t="s">
        <v>175</v>
      </c>
      <c r="B6" s="46">
        <v>1777.250958904108</v>
      </c>
      <c r="C6" s="46">
        <v>1897.350410958908</v>
      </c>
      <c r="D6" s="46">
        <v>1991.9543835616462</v>
      </c>
      <c r="E6" s="46">
        <v>2049.3226775956255</v>
      </c>
      <c r="F6" s="46">
        <v>2218.7916438356187</v>
      </c>
      <c r="G6" s="46">
        <v>2470.4846575342494</v>
      </c>
      <c r="H6" s="46">
        <v>2586.0028767123245</v>
      </c>
      <c r="I6" s="46">
        <v>2832.6960382513666</v>
      </c>
      <c r="J6" s="46">
        <v>3123.288767123283</v>
      </c>
      <c r="K6" s="46">
        <v>2950.5416438356197</v>
      </c>
      <c r="L6" s="46">
        <v>2793.2679452054754</v>
      </c>
      <c r="M6" s="46">
        <v>3145.0010928961788</v>
      </c>
      <c r="N6" s="46">
        <v>3412.7657534246596</v>
      </c>
      <c r="O6" s="46">
        <v>3388.292876712331</v>
      </c>
      <c r="P6" s="46">
        <v>3207.6413698630117</v>
      </c>
      <c r="Q6" s="46">
        <v>2924.0515027322404</v>
      </c>
      <c r="R6" s="46">
        <v>2493.809041095889</v>
      </c>
      <c r="S6" s="46">
        <v>2109.443561643832</v>
      </c>
      <c r="T6" s="46">
        <v>1870.046027397262</v>
      </c>
      <c r="U6" s="46">
        <v>1830.4128415300531</v>
      </c>
      <c r="V6" s="46">
        <v>1682.5226027397266</v>
      </c>
      <c r="W6" s="46">
        <v>1896.4979452054756</v>
      </c>
      <c r="X6" s="46">
        <v>1785.7867123287676</v>
      </c>
      <c r="Y6" s="46">
        <v>1922.562158469947</v>
      </c>
      <c r="Z6" s="46">
        <v>1962.341095890409</v>
      </c>
      <c r="AA6" s="46">
        <v>1820.431643835618</v>
      </c>
      <c r="AB6" s="46">
        <v>1701.360958904109</v>
      </c>
      <c r="AC6" s="46">
        <v>1619.142349726776</v>
      </c>
      <c r="AD6" s="46">
        <v>1570.5387671232884</v>
      </c>
      <c r="AE6" s="46">
        <v>1571.2532876712335</v>
      </c>
      <c r="AF6" s="46">
        <v>1336.4745205479455</v>
      </c>
      <c r="AG6" s="46">
        <v>1347.7010928961754</v>
      </c>
      <c r="AH6" s="46">
        <v>1350.6749315068496</v>
      </c>
      <c r="AI6" s="46">
        <v>1506.3610958904114</v>
      </c>
      <c r="AJ6" s="46">
        <v>1415.215479452055</v>
      </c>
      <c r="AK6" s="46">
        <v>1518.1928961748627</v>
      </c>
      <c r="AL6" s="46">
        <v>1411.310821917808</v>
      </c>
      <c r="AM6" s="46">
        <v>1208.76890410959</v>
      </c>
      <c r="AN6" s="46">
        <v>1271.4650684931507</v>
      </c>
      <c r="AO6" s="46">
        <v>1340.1975409836064</v>
      </c>
      <c r="AP6" s="46">
        <v>1396.054657534246</v>
      </c>
      <c r="AQ6" s="46">
        <v>1055.499542934142</v>
      </c>
      <c r="AR6" s="46">
        <v>1081.5483780124462</v>
      </c>
      <c r="AS6" s="46">
        <v>949.8439069015943</v>
      </c>
      <c r="AT6" s="47">
        <v>814.0468656189224</v>
      </c>
      <c r="AU6" s="16">
        <v>-0.14296774480097885</v>
      </c>
      <c r="AV6" s="16">
        <v>0.035662769918579085</v>
      </c>
    </row>
    <row r="7" ht="11.25" customHeight="1">
      <c r="A7" s="12" t="s">
        <v>176</v>
      </c>
      <c r="B7" s="46">
        <v>2406.670383561648</v>
      </c>
      <c r="C7" s="46">
        <v>2496.1750958904076</v>
      </c>
      <c r="D7" s="46">
        <v>2537.449890410962</v>
      </c>
      <c r="E7" s="46">
        <v>2756.3823224043676</v>
      </c>
      <c r="F7" s="46">
        <v>3003.214219178085</v>
      </c>
      <c r="G7" s="46">
        <v>3058.186438356164</v>
      </c>
      <c r="H7" s="46">
        <v>3084.437479452058</v>
      </c>
      <c r="I7" s="46">
        <v>3372.345546448091</v>
      </c>
      <c r="J7" s="46">
        <v>3554.980027397257</v>
      </c>
      <c r="K7" s="46">
        <v>3471.3881095890406</v>
      </c>
      <c r="L7" s="46">
        <v>3350.101287671228</v>
      </c>
      <c r="M7" s="46">
        <v>3564.744289617484</v>
      </c>
      <c r="N7" s="46">
        <v>3708.1671780821894</v>
      </c>
      <c r="O7" s="46">
        <v>3678.088410958904</v>
      </c>
      <c r="P7" s="46">
        <v>3945.7086301369877</v>
      </c>
      <c r="Q7" s="46">
        <v>3806.6684153005476</v>
      </c>
      <c r="R7" s="46">
        <v>3547.1900821917843</v>
      </c>
      <c r="S7" s="46">
        <v>3469.3297808219213</v>
      </c>
      <c r="T7" s="46">
        <v>3505.032136986302</v>
      </c>
      <c r="U7" s="46">
        <v>3753.926885245897</v>
      </c>
      <c r="V7" s="46">
        <v>3819.5668493150683</v>
      </c>
      <c r="W7" s="46">
        <v>3786.5213972602737</v>
      </c>
      <c r="X7" s="46">
        <v>4009.8889041095913</v>
      </c>
      <c r="Y7" s="46">
        <v>4146.363934426234</v>
      </c>
      <c r="Z7" s="46">
        <v>4100.93136986302</v>
      </c>
      <c r="AA7" s="46">
        <v>4092.480273972602</v>
      </c>
      <c r="AB7" s="46">
        <v>4157.749917808218</v>
      </c>
      <c r="AC7" s="46">
        <v>4377.971885245905</v>
      </c>
      <c r="AD7" s="46">
        <v>4440.702575342467</v>
      </c>
      <c r="AE7" s="46">
        <v>4665.186082191785</v>
      </c>
      <c r="AF7" s="46">
        <v>4644.497150684936</v>
      </c>
      <c r="AG7" s="46">
        <v>4893.049234972673</v>
      </c>
      <c r="AH7" s="46">
        <v>4966.597726027398</v>
      </c>
      <c r="AI7" s="46">
        <v>4868.789178082195</v>
      </c>
      <c r="AJ7" s="46">
        <v>5244.943780821923</v>
      </c>
      <c r="AK7" s="46">
        <v>5112.300054644816</v>
      </c>
      <c r="AL7" s="46">
        <v>5136.517287671233</v>
      </c>
      <c r="AM7" s="46">
        <v>5278.104164383558</v>
      </c>
      <c r="AN7" s="46">
        <v>5242.823698630134</v>
      </c>
      <c r="AO7" s="46">
        <v>5445.993251366116</v>
      </c>
      <c r="AP7" s="46">
        <v>5358.561698630143</v>
      </c>
      <c r="AQ7" s="46">
        <v>5419.766606871724</v>
      </c>
      <c r="AR7" s="46">
        <v>5415.683717494953</v>
      </c>
      <c r="AS7" s="46">
        <v>5051.354645486314</v>
      </c>
      <c r="AT7" s="47">
        <v>4877.237241118569</v>
      </c>
      <c r="AU7" s="16">
        <v>-0.034469447621011895</v>
      </c>
      <c r="AV7" s="16">
        <v>0.21366802934139792</v>
      </c>
    </row>
    <row r="8" ht="11.25" customHeight="1">
      <c r="A8" s="17" t="s">
        <v>62</v>
      </c>
      <c r="B8" s="48">
        <v>12941.072520547943</v>
      </c>
      <c r="C8" s="48">
        <v>13591.765561643839</v>
      </c>
      <c r="D8" s="48">
        <v>14159.423479452063</v>
      </c>
      <c r="E8" s="48">
        <v>15105.153360655722</v>
      </c>
      <c r="F8" s="48">
        <v>15933.554191780835</v>
      </c>
      <c r="G8" s="48">
        <v>16612.109643835614</v>
      </c>
      <c r="H8" s="48">
        <v>17188.887780821933</v>
      </c>
      <c r="I8" s="48">
        <v>18472.414289617485</v>
      </c>
      <c r="J8" s="48">
        <v>19538.644383561626</v>
      </c>
      <c r="K8" s="48">
        <v>18958.130575342464</v>
      </c>
      <c r="L8" s="48">
        <v>18706.566191780814</v>
      </c>
      <c r="M8" s="48">
        <v>20009.616612021873</v>
      </c>
      <c r="N8" s="48">
        <v>21041.114493150693</v>
      </c>
      <c r="O8" s="48">
        <v>21483.623232876722</v>
      </c>
      <c r="P8" s="48">
        <v>21317.430602739725</v>
      </c>
      <c r="Q8" s="48">
        <v>20011.505273224047</v>
      </c>
      <c r="R8" s="48">
        <v>18989.34153424658</v>
      </c>
      <c r="S8" s="48">
        <v>18070.289095890406</v>
      </c>
      <c r="T8" s="48">
        <v>17884.3606849315</v>
      </c>
      <c r="U8" s="48">
        <v>18473.607759562834</v>
      </c>
      <c r="V8" s="48">
        <v>18534.55506849315</v>
      </c>
      <c r="W8" s="48">
        <v>19085.086136986305</v>
      </c>
      <c r="X8" s="48">
        <v>19597.737506849324</v>
      </c>
      <c r="Y8" s="48">
        <v>20303.047814207664</v>
      </c>
      <c r="Z8" s="48">
        <v>20503.1455890411</v>
      </c>
      <c r="AA8" s="48">
        <v>20206.289589041106</v>
      </c>
      <c r="AB8" s="48">
        <v>19908.07238356164</v>
      </c>
      <c r="AC8" s="48">
        <v>20278.70617486339</v>
      </c>
      <c r="AD8" s="48">
        <v>20586.25657534248</v>
      </c>
      <c r="AE8" s="48">
        <v>21232.047835616442</v>
      </c>
      <c r="AF8" s="48">
        <v>21150.437808219187</v>
      </c>
      <c r="AG8" s="48">
        <v>21823.207595628413</v>
      </c>
      <c r="AH8" s="48">
        <v>22275.55191780823</v>
      </c>
      <c r="AI8" s="48">
        <v>22674.417506849317</v>
      </c>
      <c r="AJ8" s="48">
        <v>23286.231863013705</v>
      </c>
      <c r="AK8" s="48">
        <v>23548.306366120218</v>
      </c>
      <c r="AL8" s="48">
        <v>23571.330273972606</v>
      </c>
      <c r="AM8" s="48">
        <v>23664.643561643843</v>
      </c>
      <c r="AN8" s="48">
        <v>24049.958219178083</v>
      </c>
      <c r="AO8" s="48">
        <v>24898.232990650813</v>
      </c>
      <c r="AP8" s="48">
        <v>25023.452144252453</v>
      </c>
      <c r="AQ8" s="48">
        <v>24903.650518783685</v>
      </c>
      <c r="AR8" s="48">
        <v>25020.22926190071</v>
      </c>
      <c r="AS8" s="48">
        <v>23794.51050339244</v>
      </c>
      <c r="AT8" s="48">
        <v>22826.237767774506</v>
      </c>
      <c r="AU8" s="19">
        <v>-0.04069311429961486</v>
      </c>
      <c r="AV8" s="19">
        <v>1.0</v>
      </c>
    </row>
    <row r="9" ht="11.25" customHeight="1"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7"/>
      <c r="AU9" s="16"/>
      <c r="AV9" s="16"/>
    </row>
    <row r="10" ht="11.25" customHeight="1">
      <c r="A10" s="33" t="s">
        <v>177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7"/>
      <c r="AU10" s="16"/>
      <c r="AV10" s="16"/>
    </row>
    <row r="11" ht="11.25" customHeight="1">
      <c r="A11" s="12" t="s">
        <v>178</v>
      </c>
      <c r="B11" s="46">
        <v>5107.88734246575</v>
      </c>
      <c r="C11" s="46">
        <v>5369.09457534247</v>
      </c>
      <c r="D11" s="46">
        <v>5562.11331506849</v>
      </c>
      <c r="E11" s="46">
        <v>5921.40327868852</v>
      </c>
      <c r="F11" s="46">
        <v>6125.53380821918</v>
      </c>
      <c r="G11" s="46">
        <v>6336.27923287671</v>
      </c>
      <c r="H11" s="46">
        <v>6587.49632876713</v>
      </c>
      <c r="I11" s="46">
        <v>6968.70644808743</v>
      </c>
      <c r="J11" s="46">
        <v>7264.99024657534</v>
      </c>
      <c r="K11" s="46">
        <v>6974.04493150685</v>
      </c>
      <c r="L11" s="46">
        <v>7073.43517808219</v>
      </c>
      <c r="M11" s="46">
        <v>7422.64131147541</v>
      </c>
      <c r="N11" s="46">
        <v>7654.39649315069</v>
      </c>
      <c r="O11" s="46">
        <v>7854.52980821918</v>
      </c>
      <c r="P11" s="46">
        <v>7509.843561643841</v>
      </c>
      <c r="Q11" s="46">
        <v>7077.49076502732</v>
      </c>
      <c r="R11" s="46">
        <v>6916.901315068499</v>
      </c>
      <c r="S11" s="46">
        <v>6834.3547397260245</v>
      </c>
      <c r="T11" s="46">
        <v>6928.402684931505</v>
      </c>
      <c r="U11" s="46">
        <v>7047.592076502736</v>
      </c>
      <c r="V11" s="46">
        <v>7091.948000000003</v>
      </c>
      <c r="W11" s="46">
        <v>7298.662410958903</v>
      </c>
      <c r="X11" s="46">
        <v>7549.313972602736</v>
      </c>
      <c r="Y11" s="46">
        <v>7729.593770491801</v>
      </c>
      <c r="Z11" s="46">
        <v>7791.315452054799</v>
      </c>
      <c r="AA11" s="46">
        <v>7650.973479452059</v>
      </c>
      <c r="AB11" s="46">
        <v>7528.5034520548015</v>
      </c>
      <c r="AC11" s="46">
        <v>7669.928524590166</v>
      </c>
      <c r="AD11" s="46">
        <v>7792.137260273969</v>
      </c>
      <c r="AE11" s="46">
        <v>7880.3559452054815</v>
      </c>
      <c r="AF11" s="46">
        <v>8024.827671232876</v>
      </c>
      <c r="AG11" s="46">
        <v>8167.248579234974</v>
      </c>
      <c r="AH11" s="46">
        <v>8323.930958904113</v>
      </c>
      <c r="AI11" s="46">
        <v>8578.783452054797</v>
      </c>
      <c r="AJ11" s="46">
        <v>8715.563287671235</v>
      </c>
      <c r="AK11" s="46">
        <v>8813.137540983604</v>
      </c>
      <c r="AL11" s="46">
        <v>8889.713698630134</v>
      </c>
      <c r="AM11" s="46">
        <v>9167.446630136987</v>
      </c>
      <c r="AN11" s="46">
        <v>9274.899013698634</v>
      </c>
      <c r="AO11" s="46">
        <v>9518.294535519124</v>
      </c>
      <c r="AP11" s="46">
        <v>9547.723232876715</v>
      </c>
      <c r="AQ11" s="46">
        <v>9599.326027397256</v>
      </c>
      <c r="AR11" s="46">
        <v>9597.410958904105</v>
      </c>
      <c r="AS11" s="46">
        <v>9253.016393442618</v>
      </c>
      <c r="AT11" s="47">
        <v>9220.652054794526</v>
      </c>
      <c r="AU11" s="16">
        <v>-0.003497706831150582</v>
      </c>
      <c r="AV11" s="16">
        <v>0.49344656695996514</v>
      </c>
    </row>
    <row r="12" ht="11.25" customHeight="1">
      <c r="A12" s="12" t="s">
        <v>179</v>
      </c>
      <c r="B12" s="46">
        <v>2704.084657534241</v>
      </c>
      <c r="C12" s="46">
        <v>2827.693424657539</v>
      </c>
      <c r="D12" s="46">
        <v>3004.4319178082255</v>
      </c>
      <c r="E12" s="46">
        <v>3246.042349726776</v>
      </c>
      <c r="F12" s="46">
        <v>3398.9145205479485</v>
      </c>
      <c r="G12" s="46">
        <v>3484.4568493150646</v>
      </c>
      <c r="H12" s="46">
        <v>3623.4146575342475</v>
      </c>
      <c r="I12" s="46">
        <v>3900.929918032791</v>
      </c>
      <c r="J12" s="46">
        <v>4096.01</v>
      </c>
      <c r="K12" s="46">
        <v>3990.669041095887</v>
      </c>
      <c r="L12" s="46">
        <v>3878.102602739724</v>
      </c>
      <c r="M12" s="46">
        <v>4200.232650273226</v>
      </c>
      <c r="N12" s="46">
        <v>4575.830821917808</v>
      </c>
      <c r="O12" s="46">
        <v>4775.3225479452085</v>
      </c>
      <c r="P12" s="46">
        <v>4758.979232876708</v>
      </c>
      <c r="Q12" s="46">
        <v>4269.677923497269</v>
      </c>
      <c r="R12" s="46">
        <v>4101.904383561648</v>
      </c>
      <c r="S12" s="46">
        <v>3843.2958082191835</v>
      </c>
      <c r="T12" s="46">
        <v>3893.743945205476</v>
      </c>
      <c r="U12" s="46">
        <v>4129.501639344258</v>
      </c>
      <c r="V12" s="46">
        <v>4222.113780821916</v>
      </c>
      <c r="W12" s="46">
        <v>4399.9468493150725</v>
      </c>
      <c r="X12" s="46">
        <v>4510.312849315075</v>
      </c>
      <c r="Y12" s="46">
        <v>4725.112377049182</v>
      </c>
      <c r="Z12" s="46">
        <v>4780.868904109586</v>
      </c>
      <c r="AA12" s="46">
        <v>4756.926109589049</v>
      </c>
      <c r="AB12" s="46">
        <v>4648.41805479452</v>
      </c>
      <c r="AC12" s="46">
        <v>4710.788551912565</v>
      </c>
      <c r="AD12" s="46">
        <v>4843.865643835626</v>
      </c>
      <c r="AE12" s="46">
        <v>5084.090328767123</v>
      </c>
      <c r="AF12" s="46">
        <v>5131.9209315068565</v>
      </c>
      <c r="AG12" s="46">
        <v>5342.0444808743105</v>
      </c>
      <c r="AH12" s="46">
        <v>5502.370493150681</v>
      </c>
      <c r="AI12" s="46">
        <v>5545.338027397261</v>
      </c>
      <c r="AJ12" s="46">
        <v>5699.578630136991</v>
      </c>
      <c r="AK12" s="46">
        <v>5851.66740437158</v>
      </c>
      <c r="AL12" s="46">
        <v>5883.502438356163</v>
      </c>
      <c r="AM12" s="46">
        <v>5734.771260273977</v>
      </c>
      <c r="AN12" s="46">
        <v>5886.285232876711</v>
      </c>
      <c r="AO12" s="46">
        <v>6115.893715846996</v>
      </c>
      <c r="AP12" s="46">
        <v>6197.73057534246</v>
      </c>
      <c r="AQ12" s="46">
        <v>6226.394520547942</v>
      </c>
      <c r="AR12" s="46">
        <v>6199.265753424651</v>
      </c>
      <c r="AS12" s="46">
        <v>5800.751366120217</v>
      </c>
      <c r="AT12" s="47">
        <v>5281.443835616441</v>
      </c>
      <c r="AU12" s="16">
        <v>-0.08952418363194059</v>
      </c>
      <c r="AV12" s="16">
        <v>0.2826383984331874</v>
      </c>
    </row>
    <row r="13" ht="11.25" customHeight="1">
      <c r="A13" s="12" t="s">
        <v>180</v>
      </c>
      <c r="B13" s="46">
        <v>1507.8191780821899</v>
      </c>
      <c r="C13" s="46">
        <v>1613.453972602743</v>
      </c>
      <c r="D13" s="46">
        <v>1677.421506849317</v>
      </c>
      <c r="E13" s="46">
        <v>1711.412021857921</v>
      </c>
      <c r="F13" s="46">
        <v>1859.176027397263</v>
      </c>
      <c r="G13" s="46">
        <v>2087.116164383565</v>
      </c>
      <c r="H13" s="46">
        <v>2191.712465753421</v>
      </c>
      <c r="I13" s="46">
        <v>2421.781010928962</v>
      </c>
      <c r="J13" s="46">
        <v>2701.831232876708</v>
      </c>
      <c r="K13" s="46">
        <v>2511.04</v>
      </c>
      <c r="L13" s="46">
        <v>2356.9786301369827</v>
      </c>
      <c r="M13" s="46">
        <v>2667.0860655737747</v>
      </c>
      <c r="N13" s="46">
        <v>2928.842191780824</v>
      </c>
      <c r="O13" s="46">
        <v>2885.444109589043</v>
      </c>
      <c r="P13" s="46">
        <v>2705.912328767121</v>
      </c>
      <c r="Q13" s="46">
        <v>2415.785109289617</v>
      </c>
      <c r="R13" s="46">
        <v>2014.713150684931</v>
      </c>
      <c r="S13" s="46">
        <v>1654.1556164383521</v>
      </c>
      <c r="T13" s="46">
        <v>1431.517260273975</v>
      </c>
      <c r="U13" s="46">
        <v>1381.165027322402</v>
      </c>
      <c r="V13" s="46">
        <v>1226.023150684932</v>
      </c>
      <c r="W13" s="46">
        <v>1424.102054794517</v>
      </c>
      <c r="X13" s="46">
        <v>1263.66397260274</v>
      </c>
      <c r="Y13" s="46">
        <v>1381.5829234972691</v>
      </c>
      <c r="Z13" s="46">
        <v>1365.563835616436</v>
      </c>
      <c r="AA13" s="46">
        <v>1223.691095890412</v>
      </c>
      <c r="AB13" s="46">
        <v>1147.243424657534</v>
      </c>
      <c r="AC13" s="46">
        <v>1079.37131147541</v>
      </c>
      <c r="AD13" s="46">
        <v>1061.50397260274</v>
      </c>
      <c r="AE13" s="46">
        <v>1003.0932876712329</v>
      </c>
      <c r="AF13" s="46">
        <v>835.094246575343</v>
      </c>
      <c r="AG13" s="46">
        <v>830.995628415301</v>
      </c>
      <c r="AH13" s="46">
        <v>777.4669863013701</v>
      </c>
      <c r="AI13" s="46">
        <v>869.23698630137</v>
      </c>
      <c r="AJ13" s="46">
        <v>814.051095890411</v>
      </c>
      <c r="AK13" s="46">
        <v>893.243989071038</v>
      </c>
      <c r="AL13" s="46">
        <v>793.827808219178</v>
      </c>
      <c r="AM13" s="46">
        <v>686.407534246576</v>
      </c>
      <c r="AN13" s="46">
        <v>763.219589041096</v>
      </c>
      <c r="AO13" s="46">
        <v>858.704918032787</v>
      </c>
      <c r="AP13" s="46">
        <v>913.9286301369859</v>
      </c>
      <c r="AQ13" s="46">
        <v>683.317808219178</v>
      </c>
      <c r="AR13" s="46">
        <v>717.745205479452</v>
      </c>
      <c r="AS13" s="46">
        <v>618.4016393442621</v>
      </c>
      <c r="AT13" s="47">
        <v>518.131506849316</v>
      </c>
      <c r="AU13" s="16">
        <v>-0.16214402762785374</v>
      </c>
      <c r="AV13" s="16">
        <v>0.027727997084072385</v>
      </c>
    </row>
    <row r="14" ht="11.25" customHeight="1">
      <c r="A14" s="12" t="s">
        <v>181</v>
      </c>
      <c r="B14" s="46">
        <v>2202.39652054795</v>
      </c>
      <c r="C14" s="46">
        <v>2290.1053424657503</v>
      </c>
      <c r="D14" s="46">
        <v>2322.9137260274</v>
      </c>
      <c r="E14" s="46">
        <v>2525.69090163934</v>
      </c>
      <c r="F14" s="46">
        <v>2769.3607397260303</v>
      </c>
      <c r="G14" s="46">
        <v>2802.058</v>
      </c>
      <c r="H14" s="46">
        <v>2820.13463013699</v>
      </c>
      <c r="I14" s="46">
        <v>3089.3964754098397</v>
      </c>
      <c r="J14" s="46">
        <v>3255.1012876712302</v>
      </c>
      <c r="K14" s="46">
        <v>3154.8940273972603</v>
      </c>
      <c r="L14" s="46">
        <v>3025.04446575342</v>
      </c>
      <c r="M14" s="46">
        <v>3170.78450819672</v>
      </c>
      <c r="N14" s="46">
        <v>3284.29726027397</v>
      </c>
      <c r="O14" s="46">
        <v>3240.6441917808224</v>
      </c>
      <c r="P14" s="46">
        <v>3463.4760273972615</v>
      </c>
      <c r="Q14" s="46">
        <v>3299.401038251367</v>
      </c>
      <c r="R14" s="46">
        <v>3026.176493150689</v>
      </c>
      <c r="S14" s="46">
        <v>2963.1565205479483</v>
      </c>
      <c r="T14" s="46">
        <v>2980.8764109589038</v>
      </c>
      <c r="U14" s="46">
        <v>3167.0849180327823</v>
      </c>
      <c r="V14" s="46">
        <v>3186.0546301369855</v>
      </c>
      <c r="W14" s="46">
        <v>3158.169232876712</v>
      </c>
      <c r="X14" s="46">
        <v>3341.3691232876736</v>
      </c>
      <c r="Y14" s="46">
        <v>3446.9721311475455</v>
      </c>
      <c r="Z14" s="46">
        <v>3387.497945205485</v>
      </c>
      <c r="AA14" s="46">
        <v>3356.604054794521</v>
      </c>
      <c r="AB14" s="46">
        <v>3389.2915616438354</v>
      </c>
      <c r="AC14" s="46">
        <v>3572.6872950819707</v>
      </c>
      <c r="AD14" s="46">
        <v>3538.7136712328775</v>
      </c>
      <c r="AE14" s="46">
        <v>3751.105397260278</v>
      </c>
      <c r="AF14" s="46">
        <v>3732.984301369867</v>
      </c>
      <c r="AG14" s="46">
        <v>3969.0546174863334</v>
      </c>
      <c r="AH14" s="46">
        <v>4016.819315068494</v>
      </c>
      <c r="AI14" s="46">
        <v>3923.828794520551</v>
      </c>
      <c r="AJ14" s="46">
        <v>4289.696986301374</v>
      </c>
      <c r="AK14" s="46">
        <v>4143.333306010934</v>
      </c>
      <c r="AL14" s="46">
        <v>4081.563397260274</v>
      </c>
      <c r="AM14" s="46">
        <v>4172.289890410956</v>
      </c>
      <c r="AN14" s="46">
        <v>4108.629972602737</v>
      </c>
      <c r="AO14" s="46">
        <v>4238.649180327865</v>
      </c>
      <c r="AP14" s="46">
        <v>4142.795863013703</v>
      </c>
      <c r="AQ14" s="46">
        <v>4178.380821917806</v>
      </c>
      <c r="AR14" s="46">
        <v>4165.961643835612</v>
      </c>
      <c r="AS14" s="46">
        <v>3825.7978142076504</v>
      </c>
      <c r="AT14" s="47">
        <v>3665.994520547943</v>
      </c>
      <c r="AU14" s="16">
        <v>-0.04176992654087852</v>
      </c>
      <c r="AV14" s="16">
        <v>0.196187037522775</v>
      </c>
    </row>
    <row r="15" ht="11.25" customHeight="1">
      <c r="A15" s="17" t="s">
        <v>182</v>
      </c>
      <c r="B15" s="48">
        <v>11522.187698630132</v>
      </c>
      <c r="C15" s="48">
        <v>12100.3473150685</v>
      </c>
      <c r="D15" s="48">
        <v>12566.880465753433</v>
      </c>
      <c r="E15" s="48">
        <v>13404.548551912558</v>
      </c>
      <c r="F15" s="48">
        <v>14152.985095890423</v>
      </c>
      <c r="G15" s="48">
        <v>14709.91024657534</v>
      </c>
      <c r="H15" s="48">
        <v>15222.758082191789</v>
      </c>
      <c r="I15" s="48">
        <v>16380.813852459021</v>
      </c>
      <c r="J15" s="48">
        <v>17317.932767123275</v>
      </c>
      <c r="K15" s="48">
        <v>16630.648</v>
      </c>
      <c r="L15" s="48">
        <v>16333.560876712318</v>
      </c>
      <c r="M15" s="48">
        <v>17460.74453551913</v>
      </c>
      <c r="N15" s="48">
        <v>18443.366767123294</v>
      </c>
      <c r="O15" s="48">
        <v>18755.940657534255</v>
      </c>
      <c r="P15" s="48">
        <v>18438.21115068493</v>
      </c>
      <c r="Q15" s="48">
        <v>17062.354836065573</v>
      </c>
      <c r="R15" s="48">
        <v>16059.695342465766</v>
      </c>
      <c r="S15" s="48">
        <v>15294.96268493151</v>
      </c>
      <c r="T15" s="48">
        <v>15234.54030136986</v>
      </c>
      <c r="U15" s="48">
        <v>15725.343661202178</v>
      </c>
      <c r="V15" s="48">
        <v>15726.139561643837</v>
      </c>
      <c r="W15" s="48">
        <v>16280.880547945204</v>
      </c>
      <c r="X15" s="48">
        <v>16664.659917808225</v>
      </c>
      <c r="Y15" s="48">
        <v>17283.261202185797</v>
      </c>
      <c r="Z15" s="48">
        <v>17325.246136986305</v>
      </c>
      <c r="AA15" s="48">
        <v>16988.19473972604</v>
      </c>
      <c r="AB15" s="48">
        <v>16713.456493150694</v>
      </c>
      <c r="AC15" s="48">
        <v>17032.77568306011</v>
      </c>
      <c r="AD15" s="48">
        <v>17236.220547945213</v>
      </c>
      <c r="AE15" s="48">
        <v>17718.64495890412</v>
      </c>
      <c r="AF15" s="48">
        <v>17724.827150684945</v>
      </c>
      <c r="AG15" s="48">
        <v>18309.343306010924</v>
      </c>
      <c r="AH15" s="48">
        <v>18620.587753424657</v>
      </c>
      <c r="AI15" s="48">
        <v>18917.18726027398</v>
      </c>
      <c r="AJ15" s="48">
        <v>19518.89</v>
      </c>
      <c r="AK15" s="48">
        <v>19701.38224043716</v>
      </c>
      <c r="AL15" s="48">
        <v>19648.607342465748</v>
      </c>
      <c r="AM15" s="48">
        <v>19760.9153150685</v>
      </c>
      <c r="AN15" s="48">
        <v>20033.033808219174</v>
      </c>
      <c r="AO15" s="48">
        <v>20731.54234972677</v>
      </c>
      <c r="AP15" s="48">
        <v>20802.178301369862</v>
      </c>
      <c r="AQ15" s="48">
        <v>20687.41917808218</v>
      </c>
      <c r="AR15" s="48">
        <v>20680.38356164382</v>
      </c>
      <c r="AS15" s="48">
        <v>19497.96721311475</v>
      </c>
      <c r="AT15" s="48">
        <v>18686.221917808227</v>
      </c>
      <c r="AU15" s="19">
        <v>-0.041632303841424245</v>
      </c>
      <c r="AV15" s="19">
        <v>1.0</v>
      </c>
    </row>
    <row r="16" ht="11.25" customHeight="1"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7"/>
      <c r="AU16" s="16"/>
      <c r="AV16" s="16"/>
    </row>
    <row r="17" ht="11.25" customHeight="1">
      <c r="A17" s="33" t="s">
        <v>183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7"/>
      <c r="AU17" s="16"/>
      <c r="AV17" s="16"/>
    </row>
    <row r="18" ht="11.25" customHeight="1">
      <c r="A18" s="12" t="s">
        <v>184</v>
      </c>
      <c r="B18" s="46">
        <v>425.77326578131374</v>
      </c>
      <c r="C18" s="46">
        <v>477.56261956129975</v>
      </c>
      <c r="D18" s="46">
        <v>496.3232496632797</v>
      </c>
      <c r="E18" s="46">
        <v>522.8298727457864</v>
      </c>
      <c r="F18" s="46">
        <v>558.2371162196388</v>
      </c>
      <c r="G18" s="46">
        <v>599.1517094152334</v>
      </c>
      <c r="H18" s="46">
        <v>637.7259547032821</v>
      </c>
      <c r="I18" s="46">
        <v>694.4088214306486</v>
      </c>
      <c r="J18" s="46">
        <v>768.9293490584571</v>
      </c>
      <c r="K18" s="46">
        <v>770.9392477475203</v>
      </c>
      <c r="L18" s="46">
        <v>775.0827774954702</v>
      </c>
      <c r="M18" s="46">
        <v>800.6410033590644</v>
      </c>
      <c r="N18" s="46">
        <v>834.4942357374596</v>
      </c>
      <c r="O18" s="46">
        <v>893.635015752941</v>
      </c>
      <c r="P18" s="46">
        <v>939.3068899248864</v>
      </c>
      <c r="Q18" s="46">
        <v>919.2538794790778</v>
      </c>
      <c r="R18" s="46">
        <v>936.2938433723687</v>
      </c>
      <c r="S18" s="46">
        <v>953.7635461420125</v>
      </c>
      <c r="T18" s="46">
        <v>966.2970721414438</v>
      </c>
      <c r="U18" s="46">
        <v>976.2637965260495</v>
      </c>
      <c r="V18" s="46">
        <v>1003.770385963858</v>
      </c>
      <c r="W18" s="46">
        <v>1077.736344159722</v>
      </c>
      <c r="X18" s="46">
        <v>1096.7800542038835</v>
      </c>
      <c r="Y18" s="46">
        <v>1110.8864821002687</v>
      </c>
      <c r="Z18" s="46">
        <v>1154.2585685982913</v>
      </c>
      <c r="AA18" s="46">
        <v>1167.653229441076</v>
      </c>
      <c r="AB18" s="46">
        <v>1206.6840145438327</v>
      </c>
      <c r="AC18" s="46">
        <v>1195.3294146211374</v>
      </c>
      <c r="AD18" s="46">
        <v>1246.3669163708234</v>
      </c>
      <c r="AE18" s="46">
        <v>1344.1501618729617</v>
      </c>
      <c r="AF18" s="46">
        <v>1404.9212179349097</v>
      </c>
      <c r="AG18" s="46">
        <v>1456.2988638577524</v>
      </c>
      <c r="AH18" s="46">
        <v>1515.5915669552523</v>
      </c>
      <c r="AI18" s="46">
        <v>1534.1077189491682</v>
      </c>
      <c r="AJ18" s="46">
        <v>1650.1754577555762</v>
      </c>
      <c r="AK18" s="46">
        <v>1527.2186715425507</v>
      </c>
      <c r="AL18" s="46">
        <v>1497.1488941004977</v>
      </c>
      <c r="AM18" s="46">
        <v>1490.5624007780034</v>
      </c>
      <c r="AN18" s="46">
        <v>1471.9702871124146</v>
      </c>
      <c r="AO18" s="46">
        <v>1436.2757831268873</v>
      </c>
      <c r="AP18" s="46">
        <v>1535.1764960576795</v>
      </c>
      <c r="AQ18" s="46">
        <v>1618.5208224828257</v>
      </c>
      <c r="AR18" s="46">
        <v>1714.4131320060676</v>
      </c>
      <c r="AS18" s="46">
        <v>1775.8340526846875</v>
      </c>
      <c r="AT18" s="47">
        <v>1811.583564893221</v>
      </c>
      <c r="AU18" s="16">
        <v>0.02013111087406383</v>
      </c>
      <c r="AV18" s="16">
        <v>0.3204749846200175</v>
      </c>
    </row>
    <row r="19" ht="11.25" customHeight="1">
      <c r="A19" s="12" t="s">
        <v>185</v>
      </c>
      <c r="B19" s="46">
        <v>418.58921051919117</v>
      </c>
      <c r="C19" s="46">
        <v>439.6457610059284</v>
      </c>
      <c r="D19" s="46">
        <v>459.4306805615065</v>
      </c>
      <c r="E19" s="46">
        <v>484.0932892108033</v>
      </c>
      <c r="F19" s="46">
        <v>528.2928375631233</v>
      </c>
      <c r="G19" s="46">
        <v>561.5146851751006</v>
      </c>
      <c r="H19" s="46">
        <v>599.8727671232872</v>
      </c>
      <c r="I19" s="46">
        <v>633.4217213114752</v>
      </c>
      <c r="J19" s="46">
        <v>692.0581643835609</v>
      </c>
      <c r="K19" s="46">
        <v>745.3391506849316</v>
      </c>
      <c r="L19" s="46">
        <v>763.6225479452057</v>
      </c>
      <c r="M19" s="46">
        <v>811.590163934426</v>
      </c>
      <c r="N19" s="46">
        <v>876.3366575342466</v>
      </c>
      <c r="O19" s="46">
        <v>925.1897260273963</v>
      </c>
      <c r="P19" s="46">
        <v>971.3379452054801</v>
      </c>
      <c r="Q19" s="46">
        <v>975.8306648445733</v>
      </c>
      <c r="R19" s="46">
        <v>986.5137931592124</v>
      </c>
      <c r="S19" s="46">
        <v>1002.0875054879795</v>
      </c>
      <c r="T19" s="46">
        <v>975.8294506934594</v>
      </c>
      <c r="U19" s="46">
        <v>977.7587574529525</v>
      </c>
      <c r="V19" s="46">
        <v>985.5705938199071</v>
      </c>
      <c r="W19" s="46">
        <v>1047.1272538693333</v>
      </c>
      <c r="X19" s="46">
        <v>1104.7503224874251</v>
      </c>
      <c r="Y19" s="46">
        <v>1133.826730849592</v>
      </c>
      <c r="Z19" s="46">
        <v>1133.1164699631636</v>
      </c>
      <c r="AA19" s="46">
        <v>1111.5387740727517</v>
      </c>
      <c r="AB19" s="46">
        <v>1145.635585031656</v>
      </c>
      <c r="AC19" s="46">
        <v>1199.417766493318</v>
      </c>
      <c r="AD19" s="46">
        <v>1230.736787398871</v>
      </c>
      <c r="AE19" s="46">
        <v>1310.1416000506301</v>
      </c>
      <c r="AF19" s="46">
        <v>1392.3328972602746</v>
      </c>
      <c r="AG19" s="46">
        <v>1452.4628663934425</v>
      </c>
      <c r="AH19" s="46">
        <v>1547.446372876713</v>
      </c>
      <c r="AI19" s="46">
        <v>1630.30869613659</v>
      </c>
      <c r="AJ19" s="46">
        <v>1625.1621446739712</v>
      </c>
      <c r="AK19" s="46">
        <v>1614.6114792805963</v>
      </c>
      <c r="AL19" s="46">
        <v>1649.8018014627369</v>
      </c>
      <c r="AM19" s="46">
        <v>1647.2059749506202</v>
      </c>
      <c r="AN19" s="46">
        <v>1641.147631129197</v>
      </c>
      <c r="AO19" s="46">
        <v>1761.5445138628268</v>
      </c>
      <c r="AP19" s="46">
        <v>1796.2425613396153</v>
      </c>
      <c r="AQ19" s="46">
        <v>1839.502211777275</v>
      </c>
      <c r="AR19" s="46">
        <v>1988.5656241939091</v>
      </c>
      <c r="AS19" s="46">
        <v>2040.9013959701626</v>
      </c>
      <c r="AT19" s="47">
        <v>2010.749635291072</v>
      </c>
      <c r="AU19" s="16">
        <v>-0.014773746903513518</v>
      </c>
      <c r="AV19" s="16">
        <v>0.3557081058430745</v>
      </c>
    </row>
    <row r="20" ht="11.25" customHeight="1">
      <c r="A20" s="12" t="s">
        <v>186</v>
      </c>
      <c r="B20" s="46">
        <v>583.7752124443748</v>
      </c>
      <c r="C20" s="46">
        <v>617.0252830909203</v>
      </c>
      <c r="D20" s="46">
        <v>632.4647592043702</v>
      </c>
      <c r="E20" s="46">
        <v>668.3777721026007</v>
      </c>
      <c r="F20" s="46">
        <v>672.1858065662007</v>
      </c>
      <c r="G20" s="46">
        <v>674.1630763985854</v>
      </c>
      <c r="H20" s="46">
        <v>714.7615068493153</v>
      </c>
      <c r="I20" s="46">
        <v>755.5641256830602</v>
      </c>
      <c r="J20" s="46">
        <v>829.2562465753417</v>
      </c>
      <c r="K20" s="46">
        <v>835.5248767123285</v>
      </c>
      <c r="L20" s="46">
        <v>806.3954794520546</v>
      </c>
      <c r="M20" s="46">
        <v>839.0545464480874</v>
      </c>
      <c r="N20" s="46">
        <v>878.5095068493147</v>
      </c>
      <c r="O20" s="46">
        <v>897.4732602739723</v>
      </c>
      <c r="P20" s="46">
        <v>929.9005260273973</v>
      </c>
      <c r="Q20" s="46">
        <v>919.810649162398</v>
      </c>
      <c r="R20" s="46">
        <v>843.2435679616506</v>
      </c>
      <c r="S20" s="46">
        <v>790.599961631184</v>
      </c>
      <c r="T20" s="46">
        <v>745.3751412389645</v>
      </c>
      <c r="U20" s="46">
        <v>720.0850121527665</v>
      </c>
      <c r="V20" s="46">
        <v>661.1822257233956</v>
      </c>
      <c r="W20" s="46">
        <v>699.4805894502294</v>
      </c>
      <c r="X20" s="46">
        <v>714.7872597244614</v>
      </c>
      <c r="Y20" s="46">
        <v>720.7976528673252</v>
      </c>
      <c r="Z20" s="46">
        <v>734.2489793401996</v>
      </c>
      <c r="AA20" s="46">
        <v>703.1596396064186</v>
      </c>
      <c r="AB20" s="46">
        <v>675.2715738529939</v>
      </c>
      <c r="AC20" s="46">
        <v>668.4531378588605</v>
      </c>
      <c r="AD20" s="46">
        <v>679.3405349110382</v>
      </c>
      <c r="AE20" s="46">
        <v>712.0452874724801</v>
      </c>
      <c r="AF20" s="46">
        <v>701.8428928722202</v>
      </c>
      <c r="AG20" s="46">
        <v>720.6224633879782</v>
      </c>
      <c r="AH20" s="46">
        <v>790.7486408219179</v>
      </c>
      <c r="AI20" s="46">
        <v>820.5523204328244</v>
      </c>
      <c r="AJ20" s="46">
        <v>714.6360252054793</v>
      </c>
      <c r="AK20" s="46">
        <v>760.645936065574</v>
      </c>
      <c r="AL20" s="46">
        <v>793.524075747671</v>
      </c>
      <c r="AM20" s="46">
        <v>767.9840575550688</v>
      </c>
      <c r="AN20" s="46">
        <v>727.9434369517807</v>
      </c>
      <c r="AO20" s="46">
        <v>718.8888064351164</v>
      </c>
      <c r="AP20" s="46">
        <v>718.6205764365177</v>
      </c>
      <c r="AQ20" s="46">
        <v>736.0885317091072</v>
      </c>
      <c r="AR20" s="46">
        <v>793.4842089661802</v>
      </c>
      <c r="AS20" s="46">
        <v>802.0118434739145</v>
      </c>
      <c r="AT20" s="47">
        <v>790.5203908750178</v>
      </c>
      <c r="AU20" s="16">
        <v>-0.014328282920513247</v>
      </c>
      <c r="AV20" s="16">
        <v>0.13984561077778057</v>
      </c>
    </row>
    <row r="21" ht="11.25" customHeight="1">
      <c r="A21" s="12" t="s">
        <v>187</v>
      </c>
      <c r="B21" s="46">
        <v>239.09617671208576</v>
      </c>
      <c r="C21" s="46">
        <v>258.8128928832137</v>
      </c>
      <c r="D21" s="46">
        <v>264.46542355565964</v>
      </c>
      <c r="E21" s="46">
        <v>285.59479950012087</v>
      </c>
      <c r="F21" s="46">
        <v>317.7158658377078</v>
      </c>
      <c r="G21" s="46">
        <v>322.14397583838434</v>
      </c>
      <c r="H21" s="46">
        <v>348.64663013698635</v>
      </c>
      <c r="I21" s="46">
        <v>388.20775956284166</v>
      </c>
      <c r="J21" s="46">
        <v>426.62432876712296</v>
      </c>
      <c r="K21" s="46">
        <v>442.5468493150685</v>
      </c>
      <c r="L21" s="46">
        <v>425.9077260273973</v>
      </c>
      <c r="M21" s="46">
        <v>466.57612021857926</v>
      </c>
      <c r="N21" s="46">
        <v>486.47265753424654</v>
      </c>
      <c r="O21" s="46">
        <v>529.0558356164382</v>
      </c>
      <c r="P21" s="46">
        <v>560.6401095890411</v>
      </c>
      <c r="Q21" s="46">
        <v>576.0473318666343</v>
      </c>
      <c r="R21" s="46">
        <v>557.0194486751575</v>
      </c>
      <c r="S21" s="46">
        <v>564.6334906892677</v>
      </c>
      <c r="T21" s="46">
        <v>555.5633404050074</v>
      </c>
      <c r="U21" s="46">
        <v>585.1265930684366</v>
      </c>
      <c r="V21" s="46">
        <v>563.980995642557</v>
      </c>
      <c r="W21" s="46">
        <v>588.1817046773137</v>
      </c>
      <c r="X21" s="46">
        <v>616.602696771772</v>
      </c>
      <c r="Y21" s="46">
        <v>645.1048587691705</v>
      </c>
      <c r="Z21" s="46">
        <v>636.7013164716991</v>
      </c>
      <c r="AA21" s="46">
        <v>679.0682951444667</v>
      </c>
      <c r="AB21" s="46">
        <v>698.9154376102202</v>
      </c>
      <c r="AC21" s="46">
        <v>773.6404801304104</v>
      </c>
      <c r="AD21" s="46">
        <v>758.1757969842852</v>
      </c>
      <c r="AE21" s="46">
        <v>725.4840175625401</v>
      </c>
      <c r="AF21" s="46">
        <v>766.6438674679241</v>
      </c>
      <c r="AG21" s="46">
        <v>813.8901097814205</v>
      </c>
      <c r="AH21" s="46">
        <v>837.4015966575349</v>
      </c>
      <c r="AI21" s="46">
        <v>869.3230999897175</v>
      </c>
      <c r="AJ21" s="46">
        <v>914.5662943899999</v>
      </c>
      <c r="AK21" s="46">
        <v>952.1826667550546</v>
      </c>
      <c r="AL21" s="46">
        <v>975.7191805555892</v>
      </c>
      <c r="AM21" s="46">
        <v>1007.3143134039724</v>
      </c>
      <c r="AN21" s="46">
        <v>912.5920132264599</v>
      </c>
      <c r="AO21" s="46">
        <v>954.6102199428401</v>
      </c>
      <c r="AP21" s="46">
        <v>997.2174416934249</v>
      </c>
      <c r="AQ21" s="46">
        <v>1015.6821056505215</v>
      </c>
      <c r="AR21" s="46">
        <v>1036.9842366952896</v>
      </c>
      <c r="AS21" s="46">
        <v>1062.2021683956073</v>
      </c>
      <c r="AT21" s="47">
        <v>1039.9544340075722</v>
      </c>
      <c r="AU21" s="16">
        <v>-0.020944915243054862</v>
      </c>
      <c r="AV21" s="16">
        <v>0.18397129875912735</v>
      </c>
    </row>
    <row r="22" ht="11.25" customHeight="1">
      <c r="A22" s="17" t="s">
        <v>72</v>
      </c>
      <c r="B22" s="48">
        <v>1667.233865456965</v>
      </c>
      <c r="C22" s="48">
        <v>1793.0465565413624</v>
      </c>
      <c r="D22" s="48">
        <v>1852.684112984816</v>
      </c>
      <c r="E22" s="48">
        <v>1960.8957335593116</v>
      </c>
      <c r="F22" s="48">
        <v>2076.4316261866707</v>
      </c>
      <c r="G22" s="48">
        <v>2156.973446827303</v>
      </c>
      <c r="H22" s="48">
        <v>2301.0068588128725</v>
      </c>
      <c r="I22" s="48">
        <v>2471.6024279880253</v>
      </c>
      <c r="J22" s="48">
        <v>2716.868088784484</v>
      </c>
      <c r="K22" s="48">
        <v>2794.350124459848</v>
      </c>
      <c r="L22" s="48">
        <v>2771.0085309201277</v>
      </c>
      <c r="M22" s="48">
        <v>2917.8618339601576</v>
      </c>
      <c r="N22" s="48">
        <v>3075.813057655267</v>
      </c>
      <c r="O22" s="48">
        <v>3245.3538376707493</v>
      </c>
      <c r="P22" s="48">
        <v>3401.1854707468033</v>
      </c>
      <c r="Q22" s="48">
        <v>3390.9425253526824</v>
      </c>
      <c r="R22" s="48">
        <v>3323.070653168388</v>
      </c>
      <c r="S22" s="48">
        <v>3311.084503950447</v>
      </c>
      <c r="T22" s="48">
        <v>3243.0650044788754</v>
      </c>
      <c r="U22" s="48">
        <v>3259.2341592002085</v>
      </c>
      <c r="V22" s="48">
        <v>3214.50420114972</v>
      </c>
      <c r="W22" s="48">
        <v>3412.5258921565983</v>
      </c>
      <c r="X22" s="48">
        <v>3532.920333187543</v>
      </c>
      <c r="Y22" s="48">
        <v>3610.6157245863537</v>
      </c>
      <c r="Z22" s="48">
        <v>3658.325334373354</v>
      </c>
      <c r="AA22" s="48">
        <v>3661.4199382647134</v>
      </c>
      <c r="AB22" s="48">
        <v>3726.5066110387042</v>
      </c>
      <c r="AC22" s="48">
        <v>3836.840799103729</v>
      </c>
      <c r="AD22" s="48">
        <v>3914.6200356650215</v>
      </c>
      <c r="AE22" s="48">
        <v>4091.821066958615</v>
      </c>
      <c r="AF22" s="48">
        <v>4265.740875535329</v>
      </c>
      <c r="AG22" s="48">
        <v>4443.2743034206</v>
      </c>
      <c r="AH22" s="48">
        <v>4691.188177311421</v>
      </c>
      <c r="AI22" s="48">
        <v>4854.291835508298</v>
      </c>
      <c r="AJ22" s="48">
        <v>4904.53992202503</v>
      </c>
      <c r="AK22" s="48">
        <v>4854.658753643781</v>
      </c>
      <c r="AL22" s="48">
        <v>4916.193951866497</v>
      </c>
      <c r="AM22" s="48">
        <v>4913.0667466876685</v>
      </c>
      <c r="AN22" s="48">
        <v>4753.653368419851</v>
      </c>
      <c r="AO22" s="48">
        <v>4871.319323367669</v>
      </c>
      <c r="AP22" s="48">
        <v>5047.257075527229</v>
      </c>
      <c r="AQ22" s="48">
        <v>5209.793671619724</v>
      </c>
      <c r="AR22" s="48">
        <v>5533.447201861445</v>
      </c>
      <c r="AS22" s="48">
        <v>5680.949460524369</v>
      </c>
      <c r="AT22" s="48">
        <v>5652.808025066884</v>
      </c>
      <c r="AU22" s="19">
        <v>-0.004953650028579504</v>
      </c>
      <c r="AV22" s="19">
        <v>1.0</v>
      </c>
    </row>
    <row r="23" ht="11.25" customHeight="1"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7"/>
      <c r="AU23" s="16"/>
      <c r="AV23" s="16"/>
    </row>
    <row r="24" ht="11.25" customHeight="1">
      <c r="A24" s="33" t="s">
        <v>188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7"/>
      <c r="AU24" s="16"/>
      <c r="AV24" s="16"/>
    </row>
    <row r="25" ht="11.25" customHeight="1">
      <c r="A25" s="12" t="s">
        <v>189</v>
      </c>
      <c r="B25" s="46">
        <v>1637.0794520547938</v>
      </c>
      <c r="C25" s="46">
        <v>1860.3961643835623</v>
      </c>
      <c r="D25" s="46">
        <v>2145.696712328767</v>
      </c>
      <c r="E25" s="46">
        <v>2287.6562841530067</v>
      </c>
      <c r="F25" s="46">
        <v>2506.301917808219</v>
      </c>
      <c r="G25" s="46">
        <v>2679.791780821919</v>
      </c>
      <c r="H25" s="46">
        <v>2918.3506849315077</v>
      </c>
      <c r="I25" s="46">
        <v>3165.490983606558</v>
      </c>
      <c r="J25" s="46">
        <v>3384.6641095890413</v>
      </c>
      <c r="K25" s="46">
        <v>3297.26</v>
      </c>
      <c r="L25" s="46">
        <v>3279.888493150686</v>
      </c>
      <c r="M25" s="46">
        <v>3472.7915300546438</v>
      </c>
      <c r="N25" s="46">
        <v>3449.7498630137006</v>
      </c>
      <c r="O25" s="46">
        <v>3797.094318987261</v>
      </c>
      <c r="P25" s="46">
        <v>3840.674173450548</v>
      </c>
      <c r="Q25" s="46">
        <v>3674.436555141311</v>
      </c>
      <c r="R25" s="46">
        <v>3530.621770232466</v>
      </c>
      <c r="S25" s="46">
        <v>3581.606899965481</v>
      </c>
      <c r="T25" s="46">
        <v>3653.9748706867094</v>
      </c>
      <c r="U25" s="46">
        <v>3689.3478736959</v>
      </c>
      <c r="V25" s="46">
        <v>3654.4979551416445</v>
      </c>
      <c r="W25" s="46">
        <v>3841.6206504054803</v>
      </c>
      <c r="X25" s="46">
        <v>3925.895736413698</v>
      </c>
      <c r="Y25" s="46">
        <v>4064.7196559808735</v>
      </c>
      <c r="Z25" s="46">
        <v>4151.181096284933</v>
      </c>
      <c r="AA25" s="46">
        <v>4303.83469639589</v>
      </c>
      <c r="AB25" s="46">
        <v>4215.651996773427</v>
      </c>
      <c r="AC25" s="46">
        <v>4284.918604227651</v>
      </c>
      <c r="AD25" s="46">
        <v>4212.8041179202755</v>
      </c>
      <c r="AE25" s="46">
        <v>4215.086040876711</v>
      </c>
      <c r="AF25" s="46">
        <v>4285.640438427398</v>
      </c>
      <c r="AG25" s="46">
        <v>4312.774995534917</v>
      </c>
      <c r="AH25" s="46">
        <v>4375.008816880958</v>
      </c>
      <c r="AI25" s="46">
        <v>4408.431529209727</v>
      </c>
      <c r="AJ25" s="46">
        <v>4385.619083749999</v>
      </c>
      <c r="AK25" s="46">
        <v>4281.3682528594</v>
      </c>
      <c r="AL25" s="46">
        <v>4178.83100406137</v>
      </c>
      <c r="AM25" s="46">
        <v>4105.757329447533</v>
      </c>
      <c r="AN25" s="46">
        <v>4017.1772372082182</v>
      </c>
      <c r="AO25" s="46">
        <v>3967.448810966597</v>
      </c>
      <c r="AP25" s="46">
        <v>3863.619327525407</v>
      </c>
      <c r="AQ25" s="46">
        <v>3744.329169744644</v>
      </c>
      <c r="AR25" s="46">
        <v>3666.2439814737177</v>
      </c>
      <c r="AS25" s="46">
        <v>3444.754758164518</v>
      </c>
      <c r="AT25" s="47">
        <v>3327.5599606470673</v>
      </c>
      <c r="AU25" s="16">
        <v>-0.03402123104400501</v>
      </c>
      <c r="AV25" s="16">
        <v>0.21597792087807552</v>
      </c>
    </row>
    <row r="26" ht="11.25" customHeight="1">
      <c r="A26" s="12" t="s">
        <v>190</v>
      </c>
      <c r="B26" s="46">
        <v>2523.769315068493</v>
      </c>
      <c r="C26" s="46">
        <v>2792.6128767123296</v>
      </c>
      <c r="D26" s="46">
        <v>3048.2186301369843</v>
      </c>
      <c r="E26" s="46">
        <v>3450.309836065575</v>
      </c>
      <c r="F26" s="46">
        <v>3936.9164383561592</v>
      </c>
      <c r="G26" s="46">
        <v>4496.683561643834</v>
      </c>
      <c r="H26" s="46">
        <v>4783.656986301372</v>
      </c>
      <c r="I26" s="46">
        <v>5124.292622950818</v>
      </c>
      <c r="J26" s="46">
        <v>5547.480821917811</v>
      </c>
      <c r="K26" s="46">
        <v>5034.467671232879</v>
      </c>
      <c r="L26" s="46">
        <v>5087.65890410959</v>
      </c>
      <c r="M26" s="46">
        <v>5510.03934426229</v>
      </c>
      <c r="N26" s="46">
        <v>5610.567123287676</v>
      </c>
      <c r="O26" s="46">
        <v>5873.700821917806</v>
      </c>
      <c r="P26" s="46">
        <v>5938.118630136981</v>
      </c>
      <c r="Q26" s="46">
        <v>5490.225409836063</v>
      </c>
      <c r="R26" s="46">
        <v>5192.873424657537</v>
      </c>
      <c r="S26" s="46">
        <v>5005.038082191778</v>
      </c>
      <c r="T26" s="46">
        <v>4997.672876712325</v>
      </c>
      <c r="U26" s="46">
        <v>5180.836885245904</v>
      </c>
      <c r="V26" s="46">
        <v>5266.384931506847</v>
      </c>
      <c r="W26" s="46">
        <v>5499.12</v>
      </c>
      <c r="X26" s="46">
        <v>5553.990410958909</v>
      </c>
      <c r="Y26" s="46">
        <v>5594.775409836073</v>
      </c>
      <c r="Z26" s="46">
        <v>5551.324931506845</v>
      </c>
      <c r="AA26" s="46">
        <v>5633.327671232878</v>
      </c>
      <c r="AB26" s="46">
        <v>5771.122191780822</v>
      </c>
      <c r="AC26" s="46">
        <v>5809.366393442621</v>
      </c>
      <c r="AD26" s="46">
        <v>5879.817534246575</v>
      </c>
      <c r="AE26" s="46">
        <v>5890.000273972603</v>
      </c>
      <c r="AF26" s="46">
        <v>6049.755616438361</v>
      </c>
      <c r="AG26" s="46">
        <v>6370.676229508199</v>
      </c>
      <c r="AH26" s="46">
        <v>6428.4945205479535</v>
      </c>
      <c r="AI26" s="46">
        <v>6630.064931506846</v>
      </c>
      <c r="AJ26" s="46">
        <v>6690.073972602735</v>
      </c>
      <c r="AK26" s="46">
        <v>6734.14180327869</v>
      </c>
      <c r="AL26" s="46">
        <v>6991.188708493155</v>
      </c>
      <c r="AM26" s="46">
        <v>6933.645303287673</v>
      </c>
      <c r="AN26" s="46">
        <v>7137.3919693150665</v>
      </c>
      <c r="AO26" s="46">
        <v>7346.98651688771</v>
      </c>
      <c r="AP26" s="46">
        <v>7595.4814753900655</v>
      </c>
      <c r="AQ26" s="46">
        <v>7852.598344896789</v>
      </c>
      <c r="AR26" s="46">
        <v>7758.519636039473</v>
      </c>
      <c r="AS26" s="46">
        <v>7888.11510116343</v>
      </c>
      <c r="AT26" s="47">
        <v>7641.5821935830845</v>
      </c>
      <c r="AU26" s="16">
        <v>-0.031253715801381254</v>
      </c>
      <c r="AV26" s="16">
        <v>0.4959829586566079</v>
      </c>
    </row>
    <row r="27" ht="11.25" customHeight="1">
      <c r="A27" s="12" t="s">
        <v>191</v>
      </c>
      <c r="B27" s="46">
        <v>3113.664383561645</v>
      </c>
      <c r="C27" s="46">
        <v>3310.699452054795</v>
      </c>
      <c r="D27" s="46">
        <v>3512.5254794520556</v>
      </c>
      <c r="E27" s="46">
        <v>3785.0972677595614</v>
      </c>
      <c r="F27" s="46">
        <v>4222.707123287673</v>
      </c>
      <c r="G27" s="46">
        <v>4704.3728767123275</v>
      </c>
      <c r="H27" s="46">
        <v>4814.05095890411</v>
      </c>
      <c r="I27" s="46">
        <v>5090.315846994536</v>
      </c>
      <c r="J27" s="46">
        <v>5402.9350684931505</v>
      </c>
      <c r="K27" s="46">
        <v>5152.75890410959</v>
      </c>
      <c r="L27" s="46">
        <v>4720.838356164386</v>
      </c>
      <c r="M27" s="46">
        <v>5001.971038251367</v>
      </c>
      <c r="N27" s="46">
        <v>4746.188219178082</v>
      </c>
      <c r="O27" s="46">
        <v>4752.135616438357</v>
      </c>
      <c r="P27" s="46">
        <v>4888.191506849316</v>
      </c>
      <c r="Q27" s="46">
        <v>4434.686065573771</v>
      </c>
      <c r="R27" s="46">
        <v>3957.240273972602</v>
      </c>
      <c r="S27" s="46">
        <v>3521.3364383561648</v>
      </c>
      <c r="T27" s="46">
        <v>3055.6956164383564</v>
      </c>
      <c r="U27" s="46">
        <v>2892.532786885246</v>
      </c>
      <c r="V27" s="46">
        <v>2736.3167123287676</v>
      </c>
      <c r="W27" s="46">
        <v>2754.6361643835608</v>
      </c>
      <c r="X27" s="46">
        <v>2632.2739726027403</v>
      </c>
      <c r="Y27" s="46">
        <v>2555.7387978142074</v>
      </c>
      <c r="Z27" s="46">
        <v>2554.7008219178074</v>
      </c>
      <c r="AA27" s="46">
        <v>2541.0989041095872</v>
      </c>
      <c r="AB27" s="46">
        <v>2430.209315068493</v>
      </c>
      <c r="AC27" s="46">
        <v>2385.0718579234967</v>
      </c>
      <c r="AD27" s="46">
        <v>2353.260273972602</v>
      </c>
      <c r="AE27" s="46">
        <v>2280.2578082191762</v>
      </c>
      <c r="AF27" s="46">
        <v>2283.194794520549</v>
      </c>
      <c r="AG27" s="46">
        <v>2259.748907103826</v>
      </c>
      <c r="AH27" s="46">
        <v>2205.603287671232</v>
      </c>
      <c r="AI27" s="46">
        <v>2194.7180821917805</v>
      </c>
      <c r="AJ27" s="46">
        <v>2093.1901369863012</v>
      </c>
      <c r="AK27" s="46">
        <v>1966.7612021857922</v>
      </c>
      <c r="AL27" s="46">
        <v>1986.4654515068503</v>
      </c>
      <c r="AM27" s="46">
        <v>1995.3227964383557</v>
      </c>
      <c r="AN27" s="46">
        <v>1952.4462473972599</v>
      </c>
      <c r="AO27" s="46">
        <v>1888.29911312852</v>
      </c>
      <c r="AP27" s="46">
        <v>1854.7859617058725</v>
      </c>
      <c r="AQ27" s="46">
        <v>1773.4562218079745</v>
      </c>
      <c r="AR27" s="46">
        <v>1664.2478896546409</v>
      </c>
      <c r="AS27" s="46">
        <v>1630.684335118913</v>
      </c>
      <c r="AT27" s="47">
        <v>1490.7198924991353</v>
      </c>
      <c r="AU27" s="16">
        <v>-0.08583172083367752</v>
      </c>
      <c r="AV27" s="16">
        <v>0.09675635805250632</v>
      </c>
    </row>
    <row r="28" ht="11.25" customHeight="1">
      <c r="A28" s="12" t="s">
        <v>192</v>
      </c>
      <c r="B28" s="46">
        <v>1159.8132054794526</v>
      </c>
      <c r="C28" s="46">
        <v>1289.9760547945205</v>
      </c>
      <c r="D28" s="46">
        <v>1357.8687123287675</v>
      </c>
      <c r="E28" s="46">
        <v>1505.0919125683067</v>
      </c>
      <c r="F28" s="46">
        <v>1684.8844383561645</v>
      </c>
      <c r="G28" s="46">
        <v>1808.0957808219164</v>
      </c>
      <c r="H28" s="46">
        <v>1843.7316712328761</v>
      </c>
      <c r="I28" s="46">
        <v>1955.3790163934443</v>
      </c>
      <c r="J28" s="46">
        <v>2129.4241643835626</v>
      </c>
      <c r="K28" s="46">
        <v>2030.9111232876703</v>
      </c>
      <c r="L28" s="46">
        <v>1907.897260273973</v>
      </c>
      <c r="M28" s="46">
        <v>2019.5464480874325</v>
      </c>
      <c r="N28" s="46">
        <v>2111.2791232876707</v>
      </c>
      <c r="O28" s="46">
        <v>2195.709174163423</v>
      </c>
      <c r="P28" s="46">
        <v>2333.4230320289043</v>
      </c>
      <c r="Q28" s="46">
        <v>2295.3508765526763</v>
      </c>
      <c r="R28" s="46">
        <v>2226.033654425071</v>
      </c>
      <c r="S28" s="46">
        <v>2119.111291815343</v>
      </c>
      <c r="T28" s="46">
        <v>2207.988869039315</v>
      </c>
      <c r="U28" s="46">
        <v>2252.5466891456267</v>
      </c>
      <c r="V28" s="46">
        <v>2213.911318830958</v>
      </c>
      <c r="W28" s="46">
        <v>2306.0873358758918</v>
      </c>
      <c r="X28" s="46">
        <v>2396.693003292329</v>
      </c>
      <c r="Y28" s="46">
        <v>2479.7005790318026</v>
      </c>
      <c r="Z28" s="46">
        <v>2488.3465612593145</v>
      </c>
      <c r="AA28" s="46">
        <v>2479.774399544521</v>
      </c>
      <c r="AB28" s="46">
        <v>2458.0034278841094</v>
      </c>
      <c r="AC28" s="46">
        <v>2552.0047181767222</v>
      </c>
      <c r="AD28" s="46">
        <v>2565.036882079726</v>
      </c>
      <c r="AE28" s="46">
        <v>2636.479328986303</v>
      </c>
      <c r="AF28" s="46">
        <v>2676.577342404519</v>
      </c>
      <c r="AG28" s="46">
        <v>2706.8805181262837</v>
      </c>
      <c r="AH28" s="46">
        <v>2843.3438406532878</v>
      </c>
      <c r="AI28" s="46">
        <v>2857.1080187354805</v>
      </c>
      <c r="AJ28" s="46">
        <v>2876.861231318493</v>
      </c>
      <c r="AK28" s="46">
        <v>2963.5302389438802</v>
      </c>
      <c r="AL28" s="46">
        <v>2963.900648815342</v>
      </c>
      <c r="AM28" s="46">
        <v>3037.3244935661637</v>
      </c>
      <c r="AN28" s="46">
        <v>3063.957793496713</v>
      </c>
      <c r="AO28" s="46">
        <v>3121.0730538926355</v>
      </c>
      <c r="AP28" s="46">
        <v>3188.64312814216</v>
      </c>
      <c r="AQ28" s="46">
        <v>3179.6190819888852</v>
      </c>
      <c r="AR28" s="46">
        <v>3141.837793878693</v>
      </c>
      <c r="AS28" s="46">
        <v>3114.7527809972266</v>
      </c>
      <c r="AT28" s="47">
        <v>2947.0830109812614</v>
      </c>
      <c r="AU28" s="16">
        <v>-0.05383084366724078</v>
      </c>
      <c r="AV28" s="16">
        <v>0.19128276241280973</v>
      </c>
    </row>
    <row r="29" ht="11.25" customHeight="1">
      <c r="A29" s="17" t="s">
        <v>193</v>
      </c>
      <c r="B29" s="48">
        <v>8434.326356164387</v>
      </c>
      <c r="C29" s="48">
        <v>9253.68454794521</v>
      </c>
      <c r="D29" s="48">
        <v>10064.309534246571</v>
      </c>
      <c r="E29" s="48">
        <v>11028.155300546445</v>
      </c>
      <c r="F29" s="48">
        <v>12350.809917808212</v>
      </c>
      <c r="G29" s="48">
        <v>13688.943999999989</v>
      </c>
      <c r="H29" s="48">
        <v>14359.790301369863</v>
      </c>
      <c r="I29" s="48">
        <v>15335.478469945368</v>
      </c>
      <c r="J29" s="48">
        <v>16464.504164383558</v>
      </c>
      <c r="K29" s="48">
        <v>15515.397698630135</v>
      </c>
      <c r="L29" s="48">
        <v>14996.283013698629</v>
      </c>
      <c r="M29" s="48">
        <v>16004.348360655738</v>
      </c>
      <c r="N29" s="48">
        <v>15917.784328767128</v>
      </c>
      <c r="O29" s="48">
        <v>16618.63993150685</v>
      </c>
      <c r="P29" s="48">
        <v>17000.407342465758</v>
      </c>
      <c r="Q29" s="48">
        <v>15894.698907103826</v>
      </c>
      <c r="R29" s="48">
        <v>14906.769123287659</v>
      </c>
      <c r="S29" s="48">
        <v>14227.092712328758</v>
      </c>
      <c r="T29" s="48">
        <v>13915.332232876717</v>
      </c>
      <c r="U29" s="48">
        <v>14015.264234972667</v>
      </c>
      <c r="V29" s="48">
        <v>13871.11091780821</v>
      </c>
      <c r="W29" s="48">
        <v>14401.464150664937</v>
      </c>
      <c r="X29" s="48">
        <v>14508.853123267674</v>
      </c>
      <c r="Y29" s="48">
        <v>14694.934442662947</v>
      </c>
      <c r="Z29" s="48">
        <v>14745.55341096892</v>
      </c>
      <c r="AA29" s="48">
        <v>14958.035671282885</v>
      </c>
      <c r="AB29" s="48">
        <v>14874.98693150685</v>
      </c>
      <c r="AC29" s="48">
        <v>15031.361573770486</v>
      </c>
      <c r="AD29" s="48">
        <v>15010.91880821919</v>
      </c>
      <c r="AE29" s="48">
        <v>15021.823452054792</v>
      </c>
      <c r="AF29" s="48">
        <v>15295.168191790826</v>
      </c>
      <c r="AG29" s="48">
        <v>15650.080650273223</v>
      </c>
      <c r="AH29" s="48">
        <v>15852.45046575344</v>
      </c>
      <c r="AI29" s="48">
        <v>16090.322561643836</v>
      </c>
      <c r="AJ29" s="48">
        <v>16045.744424657554</v>
      </c>
      <c r="AK29" s="48">
        <v>15945.801497267757</v>
      </c>
      <c r="AL29" s="48">
        <v>16120.385812876719</v>
      </c>
      <c r="AM29" s="48">
        <v>16072.049922739725</v>
      </c>
      <c r="AN29" s="48">
        <v>16170.973247417267</v>
      </c>
      <c r="AO29" s="48">
        <v>16323.807494875451</v>
      </c>
      <c r="AP29" s="48">
        <v>16502.52989276352</v>
      </c>
      <c r="AQ29" s="48">
        <v>16550.002818438286</v>
      </c>
      <c r="AR29" s="48">
        <v>16230.849301046537</v>
      </c>
      <c r="AS29" s="48">
        <v>16078.30697544409</v>
      </c>
      <c r="AT29" s="48">
        <v>15406.945057710556</v>
      </c>
      <c r="AU29" s="19">
        <v>-0.041755759406688964</v>
      </c>
      <c r="AV29" s="19">
        <v>1.0</v>
      </c>
    </row>
    <row r="30" ht="11.25" customHeight="1"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7"/>
      <c r="AU30" s="16"/>
      <c r="AV30" s="16"/>
    </row>
    <row r="31" ht="11.25" customHeight="1">
      <c r="A31" s="33" t="s">
        <v>194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7"/>
      <c r="AU31" s="16"/>
      <c r="AV31" s="16"/>
    </row>
    <row r="32" ht="11.25" customHeight="1">
      <c r="A32" s="12" t="s">
        <v>195</v>
      </c>
      <c r="B32" s="49" t="s">
        <v>74</v>
      </c>
      <c r="C32" s="49" t="s">
        <v>74</v>
      </c>
      <c r="D32" s="49" t="s">
        <v>74</v>
      </c>
      <c r="E32" s="49" t="s">
        <v>74</v>
      </c>
      <c r="F32" s="49" t="s">
        <v>74</v>
      </c>
      <c r="G32" s="49" t="s">
        <v>74</v>
      </c>
      <c r="H32" s="49" t="s">
        <v>74</v>
      </c>
      <c r="I32" s="49" t="s">
        <v>74</v>
      </c>
      <c r="J32" s="49" t="s">
        <v>74</v>
      </c>
      <c r="K32" s="49" t="s">
        <v>74</v>
      </c>
      <c r="L32" s="49" t="s">
        <v>74</v>
      </c>
      <c r="M32" s="49" t="s">
        <v>74</v>
      </c>
      <c r="N32" s="49" t="s">
        <v>74</v>
      </c>
      <c r="O32" s="49" t="s">
        <v>74</v>
      </c>
      <c r="P32" s="49" t="s">
        <v>74</v>
      </c>
      <c r="Q32" s="49" t="s">
        <v>74</v>
      </c>
      <c r="R32" s="49" t="s">
        <v>74</v>
      </c>
      <c r="S32" s="49" t="s">
        <v>74</v>
      </c>
      <c r="T32" s="49" t="s">
        <v>74</v>
      </c>
      <c r="U32" s="49" t="s">
        <v>74</v>
      </c>
      <c r="V32" s="49" t="s">
        <v>74</v>
      </c>
      <c r="W32" s="49" t="s">
        <v>74</v>
      </c>
      <c r="X32" s="49" t="s">
        <v>74</v>
      </c>
      <c r="Y32" s="49" t="s">
        <v>74</v>
      </c>
      <c r="Z32" s="49" t="s">
        <v>74</v>
      </c>
      <c r="AA32" s="49" t="s">
        <v>74</v>
      </c>
      <c r="AB32" s="49" t="s">
        <v>74</v>
      </c>
      <c r="AC32" s="46">
        <v>1400.2704918032794</v>
      </c>
      <c r="AD32" s="46">
        <v>1216.2684931506847</v>
      </c>
      <c r="AE32" s="46">
        <v>1105.3726027397258</v>
      </c>
      <c r="AF32" s="46">
        <v>963.346575342466</v>
      </c>
      <c r="AG32" s="46">
        <v>913.5</v>
      </c>
      <c r="AH32" s="46">
        <v>943.0375342465751</v>
      </c>
      <c r="AI32" s="46">
        <v>914.8128767123293</v>
      </c>
      <c r="AJ32" s="46">
        <v>879.8115068493155</v>
      </c>
      <c r="AK32" s="46">
        <v>810.9636612021856</v>
      </c>
      <c r="AL32" s="46">
        <v>873.6635616438359</v>
      </c>
      <c r="AM32" s="46">
        <v>908.2235616438362</v>
      </c>
      <c r="AN32" s="46">
        <v>937.8920547945211</v>
      </c>
      <c r="AO32" s="46">
        <v>936.9076817281415</v>
      </c>
      <c r="AP32" s="46">
        <v>946.9552534246575</v>
      </c>
      <c r="AQ32" s="46">
        <v>1005.9560821917803</v>
      </c>
      <c r="AR32" s="46">
        <v>1064.9664114438356</v>
      </c>
      <c r="AS32" s="46">
        <v>1116.7246801846654</v>
      </c>
      <c r="AT32" s="47">
        <v>1111.7354456710254</v>
      </c>
      <c r="AU32" s="16">
        <v>-0.004467739096457479</v>
      </c>
      <c r="AV32" s="16">
        <v>0.2804050610097941</v>
      </c>
    </row>
    <row r="33" ht="11.25" customHeight="1">
      <c r="A33" s="12" t="s">
        <v>196</v>
      </c>
      <c r="B33" s="49" t="s">
        <v>74</v>
      </c>
      <c r="C33" s="49" t="s">
        <v>74</v>
      </c>
      <c r="D33" s="49" t="s">
        <v>74</v>
      </c>
      <c r="E33" s="49" t="s">
        <v>74</v>
      </c>
      <c r="F33" s="49" t="s">
        <v>74</v>
      </c>
      <c r="G33" s="49" t="s">
        <v>74</v>
      </c>
      <c r="H33" s="49" t="s">
        <v>74</v>
      </c>
      <c r="I33" s="49" t="s">
        <v>74</v>
      </c>
      <c r="J33" s="49" t="s">
        <v>74</v>
      </c>
      <c r="K33" s="49" t="s">
        <v>74</v>
      </c>
      <c r="L33" s="49" t="s">
        <v>74</v>
      </c>
      <c r="M33" s="49" t="s">
        <v>74</v>
      </c>
      <c r="N33" s="49" t="s">
        <v>74</v>
      </c>
      <c r="O33" s="49" t="s">
        <v>74</v>
      </c>
      <c r="P33" s="49" t="s">
        <v>74</v>
      </c>
      <c r="Q33" s="49" t="s">
        <v>74</v>
      </c>
      <c r="R33" s="49" t="s">
        <v>74</v>
      </c>
      <c r="S33" s="49" t="s">
        <v>74</v>
      </c>
      <c r="T33" s="49" t="s">
        <v>74</v>
      </c>
      <c r="U33" s="49" t="s">
        <v>74</v>
      </c>
      <c r="V33" s="49" t="s">
        <v>74</v>
      </c>
      <c r="W33" s="49" t="s">
        <v>74</v>
      </c>
      <c r="X33" s="49" t="s">
        <v>74</v>
      </c>
      <c r="Y33" s="49" t="s">
        <v>74</v>
      </c>
      <c r="Z33" s="49" t="s">
        <v>74</v>
      </c>
      <c r="AA33" s="49" t="s">
        <v>74</v>
      </c>
      <c r="AB33" s="49" t="s">
        <v>74</v>
      </c>
      <c r="AC33" s="46">
        <v>2112.099180327866</v>
      </c>
      <c r="AD33" s="46">
        <v>1541.8421917808216</v>
      </c>
      <c r="AE33" s="46">
        <v>1307.231506849315</v>
      </c>
      <c r="AF33" s="46">
        <v>1188.2087671232878</v>
      </c>
      <c r="AG33" s="46">
        <v>1083.0368852459026</v>
      </c>
      <c r="AH33" s="46">
        <v>1093.1638356164392</v>
      </c>
      <c r="AI33" s="46">
        <v>1024.820547945206</v>
      </c>
      <c r="AJ33" s="46">
        <v>1021.5558904109585</v>
      </c>
      <c r="AK33" s="46">
        <v>1006.0188524590166</v>
      </c>
      <c r="AL33" s="46">
        <v>1026.9583561643838</v>
      </c>
      <c r="AM33" s="46">
        <v>1041.332054794521</v>
      </c>
      <c r="AN33" s="46">
        <v>1081.813972602739</v>
      </c>
      <c r="AO33" s="46">
        <v>1112.6342213114747</v>
      </c>
      <c r="AP33" s="46">
        <v>1146.1595342465757</v>
      </c>
      <c r="AQ33" s="46">
        <v>1183.857275342466</v>
      </c>
      <c r="AR33" s="46">
        <v>1249.6965082191782</v>
      </c>
      <c r="AS33" s="46">
        <v>1320.9399676915805</v>
      </c>
      <c r="AT33" s="47">
        <v>1221.9585721644328</v>
      </c>
      <c r="AU33" s="16">
        <v>-0.0749325464806122</v>
      </c>
      <c r="AV33" s="16">
        <v>0.30820584997395195</v>
      </c>
    </row>
    <row r="34" ht="11.25" customHeight="1">
      <c r="A34" s="12" t="s">
        <v>197</v>
      </c>
      <c r="B34" s="49" t="s">
        <v>74</v>
      </c>
      <c r="C34" s="49" t="s">
        <v>74</v>
      </c>
      <c r="D34" s="49" t="s">
        <v>74</v>
      </c>
      <c r="E34" s="49" t="s">
        <v>74</v>
      </c>
      <c r="F34" s="49" t="s">
        <v>74</v>
      </c>
      <c r="G34" s="49" t="s">
        <v>74</v>
      </c>
      <c r="H34" s="49" t="s">
        <v>74</v>
      </c>
      <c r="I34" s="49" t="s">
        <v>74</v>
      </c>
      <c r="J34" s="49" t="s">
        <v>74</v>
      </c>
      <c r="K34" s="49" t="s">
        <v>74</v>
      </c>
      <c r="L34" s="49" t="s">
        <v>74</v>
      </c>
      <c r="M34" s="49" t="s">
        <v>74</v>
      </c>
      <c r="N34" s="49" t="s">
        <v>74</v>
      </c>
      <c r="O34" s="49" t="s">
        <v>74</v>
      </c>
      <c r="P34" s="49" t="s">
        <v>74</v>
      </c>
      <c r="Q34" s="49" t="s">
        <v>74</v>
      </c>
      <c r="R34" s="49" t="s">
        <v>74</v>
      </c>
      <c r="S34" s="49" t="s">
        <v>74</v>
      </c>
      <c r="T34" s="49" t="s">
        <v>74</v>
      </c>
      <c r="U34" s="49" t="s">
        <v>74</v>
      </c>
      <c r="V34" s="49" t="s">
        <v>74</v>
      </c>
      <c r="W34" s="49" t="s">
        <v>74</v>
      </c>
      <c r="X34" s="49" t="s">
        <v>74</v>
      </c>
      <c r="Y34" s="49" t="s">
        <v>74</v>
      </c>
      <c r="Z34" s="49" t="s">
        <v>74</v>
      </c>
      <c r="AA34" s="49" t="s">
        <v>74</v>
      </c>
      <c r="AB34" s="49" t="s">
        <v>74</v>
      </c>
      <c r="AC34" s="46">
        <v>2303.8480874316933</v>
      </c>
      <c r="AD34" s="46">
        <v>1938.2457534246553</v>
      </c>
      <c r="AE34" s="46">
        <v>1638.8934246575398</v>
      </c>
      <c r="AF34" s="46">
        <v>1359.365753424657</v>
      </c>
      <c r="AG34" s="46">
        <v>1142.4781420765028</v>
      </c>
      <c r="AH34" s="46">
        <v>1032.9013698630135</v>
      </c>
      <c r="AI34" s="46">
        <v>1045.6956164383562</v>
      </c>
      <c r="AJ34" s="46">
        <v>936.4947945205474</v>
      </c>
      <c r="AK34" s="46">
        <v>760.6513661202182</v>
      </c>
      <c r="AL34" s="46">
        <v>693.7345205479452</v>
      </c>
      <c r="AM34" s="46">
        <v>666.3838356164388</v>
      </c>
      <c r="AN34" s="46">
        <v>639.345205479452</v>
      </c>
      <c r="AO34" s="46">
        <v>575.805635730055</v>
      </c>
      <c r="AP34" s="46">
        <v>549.6478082191779</v>
      </c>
      <c r="AQ34" s="46">
        <v>608.3037016438358</v>
      </c>
      <c r="AR34" s="46">
        <v>491.6772238356168</v>
      </c>
      <c r="AS34" s="46">
        <v>475.20229941929057</v>
      </c>
      <c r="AT34" s="47">
        <v>421.4857089615879</v>
      </c>
      <c r="AU34" s="16">
        <v>-0.11303941610414292</v>
      </c>
      <c r="AV34" s="16">
        <v>0.10630831858095051</v>
      </c>
    </row>
    <row r="35" ht="11.25" customHeight="1">
      <c r="A35" s="12" t="s">
        <v>198</v>
      </c>
      <c r="B35" s="49" t="s">
        <v>74</v>
      </c>
      <c r="C35" s="49" t="s">
        <v>74</v>
      </c>
      <c r="D35" s="49" t="s">
        <v>74</v>
      </c>
      <c r="E35" s="49" t="s">
        <v>74</v>
      </c>
      <c r="F35" s="49" t="s">
        <v>74</v>
      </c>
      <c r="G35" s="49" t="s">
        <v>74</v>
      </c>
      <c r="H35" s="49" t="s">
        <v>74</v>
      </c>
      <c r="I35" s="49" t="s">
        <v>74</v>
      </c>
      <c r="J35" s="49" t="s">
        <v>74</v>
      </c>
      <c r="K35" s="49" t="s">
        <v>74</v>
      </c>
      <c r="L35" s="49" t="s">
        <v>74</v>
      </c>
      <c r="M35" s="49" t="s">
        <v>74</v>
      </c>
      <c r="N35" s="49" t="s">
        <v>74</v>
      </c>
      <c r="O35" s="49" t="s">
        <v>74</v>
      </c>
      <c r="P35" s="49" t="s">
        <v>74</v>
      </c>
      <c r="Q35" s="49" t="s">
        <v>74</v>
      </c>
      <c r="R35" s="49" t="s">
        <v>74</v>
      </c>
      <c r="S35" s="49" t="s">
        <v>74</v>
      </c>
      <c r="T35" s="49" t="s">
        <v>74</v>
      </c>
      <c r="U35" s="49" t="s">
        <v>74</v>
      </c>
      <c r="V35" s="49" t="s">
        <v>74</v>
      </c>
      <c r="W35" s="49" t="s">
        <v>74</v>
      </c>
      <c r="X35" s="49" t="s">
        <v>74</v>
      </c>
      <c r="Y35" s="49" t="s">
        <v>74</v>
      </c>
      <c r="Z35" s="49" t="s">
        <v>74</v>
      </c>
      <c r="AA35" s="49" t="s">
        <v>74</v>
      </c>
      <c r="AB35" s="49" t="s">
        <v>74</v>
      </c>
      <c r="AC35" s="46">
        <v>1341.27349726776</v>
      </c>
      <c r="AD35" s="46">
        <v>1008.705205479452</v>
      </c>
      <c r="AE35" s="46">
        <v>806.0732602739724</v>
      </c>
      <c r="AF35" s="46">
        <v>915.2172054794518</v>
      </c>
      <c r="AG35" s="46">
        <v>784.0983060109285</v>
      </c>
      <c r="AH35" s="46">
        <v>831.6967671232873</v>
      </c>
      <c r="AI35" s="46">
        <v>769.1488219178079</v>
      </c>
      <c r="AJ35" s="46">
        <v>876.54</v>
      </c>
      <c r="AK35" s="46">
        <v>1053.1179781420772</v>
      </c>
      <c r="AL35" s="46">
        <v>1051.6218082191783</v>
      </c>
      <c r="AM35" s="46">
        <v>1071.896219178082</v>
      </c>
      <c r="AN35" s="46">
        <v>1110.2589589041097</v>
      </c>
      <c r="AO35" s="46">
        <v>1189.4858688524585</v>
      </c>
      <c r="AP35" s="46">
        <v>1155.2462308493164</v>
      </c>
      <c r="AQ35" s="46">
        <v>1150.3465299726026</v>
      </c>
      <c r="AR35" s="46">
        <v>1166.1607594520542</v>
      </c>
      <c r="AS35" s="46">
        <v>1201.7263172330556</v>
      </c>
      <c r="AT35" s="47">
        <v>1209.5684188585487</v>
      </c>
      <c r="AU35" s="16">
        <v>0.006525696835490313</v>
      </c>
      <c r="AV35" s="16">
        <v>0.30508077043530313</v>
      </c>
    </row>
    <row r="36" ht="11.25" customHeight="1">
      <c r="A36" s="17" t="s">
        <v>199</v>
      </c>
      <c r="B36" s="56" t="s">
        <v>74</v>
      </c>
      <c r="C36" s="56" t="s">
        <v>74</v>
      </c>
      <c r="D36" s="56" t="s">
        <v>74</v>
      </c>
      <c r="E36" s="56" t="s">
        <v>74</v>
      </c>
      <c r="F36" s="56" t="s">
        <v>74</v>
      </c>
      <c r="G36" s="56" t="s">
        <v>74</v>
      </c>
      <c r="H36" s="56" t="s">
        <v>74</v>
      </c>
      <c r="I36" s="56" t="s">
        <v>74</v>
      </c>
      <c r="J36" s="56" t="s">
        <v>74</v>
      </c>
      <c r="K36" s="56" t="s">
        <v>74</v>
      </c>
      <c r="L36" s="56" t="s">
        <v>74</v>
      </c>
      <c r="M36" s="56" t="s">
        <v>74</v>
      </c>
      <c r="N36" s="56" t="s">
        <v>74</v>
      </c>
      <c r="O36" s="56" t="s">
        <v>74</v>
      </c>
      <c r="P36" s="56" t="s">
        <v>74</v>
      </c>
      <c r="Q36" s="56" t="s">
        <v>74</v>
      </c>
      <c r="R36" s="56" t="s">
        <v>74</v>
      </c>
      <c r="S36" s="56" t="s">
        <v>74</v>
      </c>
      <c r="T36" s="56" t="s">
        <v>74</v>
      </c>
      <c r="U36" s="56" t="s">
        <v>74</v>
      </c>
      <c r="V36" s="56" t="s">
        <v>74</v>
      </c>
      <c r="W36" s="56" t="s">
        <v>74</v>
      </c>
      <c r="X36" s="56" t="s">
        <v>74</v>
      </c>
      <c r="Y36" s="56" t="s">
        <v>74</v>
      </c>
      <c r="Z36" s="56" t="s">
        <v>74</v>
      </c>
      <c r="AA36" s="56" t="s">
        <v>74</v>
      </c>
      <c r="AB36" s="56" t="s">
        <v>74</v>
      </c>
      <c r="AC36" s="48">
        <v>7157.4912568306</v>
      </c>
      <c r="AD36" s="48">
        <v>5705.061643835612</v>
      </c>
      <c r="AE36" s="48">
        <v>4857.570794520553</v>
      </c>
      <c r="AF36" s="48">
        <v>4426.138301369861</v>
      </c>
      <c r="AG36" s="48">
        <v>3923.1133333333323</v>
      </c>
      <c r="AH36" s="48">
        <v>3900.799506849313</v>
      </c>
      <c r="AI36" s="48">
        <v>3754.4778630136975</v>
      </c>
      <c r="AJ36" s="48">
        <v>3714.402191780819</v>
      </c>
      <c r="AK36" s="48">
        <v>3630.751857923498</v>
      </c>
      <c r="AL36" s="48">
        <v>3645.9782465753415</v>
      </c>
      <c r="AM36" s="48">
        <v>3687.8356712328773</v>
      </c>
      <c r="AN36" s="48">
        <v>3769.3101917808212</v>
      </c>
      <c r="AO36" s="48">
        <v>3814.833407622131</v>
      </c>
      <c r="AP36" s="48">
        <v>3798.0088267397255</v>
      </c>
      <c r="AQ36" s="48">
        <v>3948.4635891506855</v>
      </c>
      <c r="AR36" s="48">
        <v>3972.500902950684</v>
      </c>
      <c r="AS36" s="48">
        <v>4114.593264528592</v>
      </c>
      <c r="AT36" s="48">
        <v>3964.748145655596</v>
      </c>
      <c r="AU36" s="19">
        <v>-0.03641796630660743</v>
      </c>
      <c r="AV36" s="19">
        <v>1.0</v>
      </c>
    </row>
    <row r="37" ht="11.25" customHeight="1"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7"/>
      <c r="AU37" s="16"/>
      <c r="AV37" s="16"/>
    </row>
    <row r="38" ht="11.25" customHeight="1">
      <c r="A38" s="33" t="s">
        <v>200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7"/>
      <c r="AU38" s="16"/>
      <c r="AV38" s="16"/>
    </row>
    <row r="39" ht="11.25" customHeight="1">
      <c r="A39" s="12" t="s">
        <v>201</v>
      </c>
      <c r="B39" s="46">
        <v>162.52575342465767</v>
      </c>
      <c r="C39" s="46">
        <v>167.4627397260273</v>
      </c>
      <c r="D39" s="46">
        <v>173.37890410958903</v>
      </c>
      <c r="E39" s="46">
        <v>179.22213114754098</v>
      </c>
      <c r="F39" s="46">
        <v>186.44328767123287</v>
      </c>
      <c r="G39" s="46">
        <v>194.03616438356147</v>
      </c>
      <c r="H39" s="46">
        <v>201.97726027397258</v>
      </c>
      <c r="I39" s="46">
        <v>217.68224043715858</v>
      </c>
      <c r="J39" s="46">
        <v>235.44273972602744</v>
      </c>
      <c r="K39" s="46">
        <v>243.68657534246586</v>
      </c>
      <c r="L39" s="46">
        <v>233.60410958904106</v>
      </c>
      <c r="M39" s="46">
        <v>257.3035519125683</v>
      </c>
      <c r="N39" s="46">
        <v>282.4638356164383</v>
      </c>
      <c r="O39" s="46">
        <v>299.9263013698629</v>
      </c>
      <c r="P39" s="46">
        <v>341.51808219178093</v>
      </c>
      <c r="Q39" s="46">
        <v>350.94754098360676</v>
      </c>
      <c r="R39" s="46">
        <v>371.75698630137</v>
      </c>
      <c r="S39" s="46">
        <v>393.406301369863</v>
      </c>
      <c r="T39" s="46">
        <v>442.458356164384</v>
      </c>
      <c r="U39" s="46">
        <v>470.56448087431636</v>
      </c>
      <c r="V39" s="46">
        <v>503.80657534246654</v>
      </c>
      <c r="W39" s="46">
        <v>504.01506849315047</v>
      </c>
      <c r="X39" s="46">
        <v>504.4219178082196</v>
      </c>
      <c r="Y39" s="46">
        <v>497.52732240437143</v>
      </c>
      <c r="Z39" s="46">
        <v>529.4769863013693</v>
      </c>
      <c r="AA39" s="46">
        <v>554.0315068493155</v>
      </c>
      <c r="AB39" s="46">
        <v>560.3438356164387</v>
      </c>
      <c r="AC39" s="46">
        <v>615.5193989071037</v>
      </c>
      <c r="AD39" s="46">
        <v>635.195068493151</v>
      </c>
      <c r="AE39" s="46">
        <v>715.7230136986304</v>
      </c>
      <c r="AF39" s="46">
        <v>770.0624657534246</v>
      </c>
      <c r="AG39" s="46">
        <v>797.7254098360653</v>
      </c>
      <c r="AH39" s="46">
        <v>838.0216438356164</v>
      </c>
      <c r="AI39" s="46">
        <v>857.1583561643833</v>
      </c>
      <c r="AJ39" s="46">
        <v>898.5053424657539</v>
      </c>
      <c r="AK39" s="46">
        <v>943.1035519125678</v>
      </c>
      <c r="AL39" s="46">
        <v>994.9863013698633</v>
      </c>
      <c r="AM39" s="46">
        <v>1064.91698630137</v>
      </c>
      <c r="AN39" s="46">
        <v>1141.0868493150683</v>
      </c>
      <c r="AO39" s="46">
        <v>1263.1865996146967</v>
      </c>
      <c r="AP39" s="46">
        <v>1368.425985287347</v>
      </c>
      <c r="AQ39" s="46">
        <v>1398.9522383081624</v>
      </c>
      <c r="AR39" s="46">
        <v>1418.3679781663425</v>
      </c>
      <c r="AS39" s="46">
        <v>1511.8472771486859</v>
      </c>
      <c r="AT39" s="47">
        <v>1583.0013221249415</v>
      </c>
      <c r="AU39" s="16">
        <v>0.047064307388541726</v>
      </c>
      <c r="AV39" s="16">
        <v>0.221523945249852</v>
      </c>
    </row>
    <row r="40" ht="11.25" customHeight="1">
      <c r="A40" s="12" t="s">
        <v>202</v>
      </c>
      <c r="B40" s="46">
        <v>317.432876712329</v>
      </c>
      <c r="C40" s="46">
        <v>331.81726027397235</v>
      </c>
      <c r="D40" s="46">
        <v>347.55452054794534</v>
      </c>
      <c r="E40" s="46">
        <v>364.19016393442627</v>
      </c>
      <c r="F40" s="46">
        <v>384.3427397260269</v>
      </c>
      <c r="G40" s="46">
        <v>405.59342465753514</v>
      </c>
      <c r="H40" s="46">
        <v>427.83452054794475</v>
      </c>
      <c r="I40" s="46">
        <v>462.25</v>
      </c>
      <c r="J40" s="46">
        <v>509.3063013698623</v>
      </c>
      <c r="K40" s="46">
        <v>535.0701369863011</v>
      </c>
      <c r="L40" s="46">
        <v>539.9178082191778</v>
      </c>
      <c r="M40" s="46">
        <v>593.0237704918028</v>
      </c>
      <c r="N40" s="46">
        <v>654.413424657534</v>
      </c>
      <c r="O40" s="46">
        <v>690.9263013698632</v>
      </c>
      <c r="P40" s="46">
        <v>777.9345205479452</v>
      </c>
      <c r="Q40" s="46">
        <v>793.3303278688527</v>
      </c>
      <c r="R40" s="46">
        <v>842.6087671232883</v>
      </c>
      <c r="S40" s="46">
        <v>922.9865753424663</v>
      </c>
      <c r="T40" s="46">
        <v>1041.27205479452</v>
      </c>
      <c r="U40" s="46">
        <v>1114.47868852459</v>
      </c>
      <c r="V40" s="46">
        <v>1129.180273972602</v>
      </c>
      <c r="W40" s="46">
        <v>1099.868219178081</v>
      </c>
      <c r="X40" s="46">
        <v>1116.5013698630144</v>
      </c>
      <c r="Y40" s="46">
        <v>1047.4286885245913</v>
      </c>
      <c r="Z40" s="46">
        <v>1081.3873972602744</v>
      </c>
      <c r="AA40" s="46">
        <v>1185.7627397260278</v>
      </c>
      <c r="AB40" s="46">
        <v>1186.6709589041097</v>
      </c>
      <c r="AC40" s="46">
        <v>1175.1549180327877</v>
      </c>
      <c r="AD40" s="46">
        <v>1243.9660273972602</v>
      </c>
      <c r="AE40" s="46">
        <v>1343.7</v>
      </c>
      <c r="AF40" s="46">
        <v>1443.148493150686</v>
      </c>
      <c r="AG40" s="46">
        <v>1474.6819672131141</v>
      </c>
      <c r="AH40" s="46">
        <v>1471.679178082192</v>
      </c>
      <c r="AI40" s="46">
        <v>1470.8158904109587</v>
      </c>
      <c r="AJ40" s="46">
        <v>1512.5606541095901</v>
      </c>
      <c r="AK40" s="46">
        <v>1590.9770491803285</v>
      </c>
      <c r="AL40" s="46">
        <v>1632.7580821917807</v>
      </c>
      <c r="AM40" s="46">
        <v>1688.6534246575345</v>
      </c>
      <c r="AN40" s="46">
        <v>1741.0624657534238</v>
      </c>
      <c r="AO40" s="46">
        <v>1793.0968249610676</v>
      </c>
      <c r="AP40" s="46">
        <v>1865.3357360463322</v>
      </c>
      <c r="AQ40" s="46">
        <v>2027.8851849821858</v>
      </c>
      <c r="AR40" s="46">
        <v>2079.476989274782</v>
      </c>
      <c r="AS40" s="46">
        <v>2215.662231207092</v>
      </c>
      <c r="AT40" s="47">
        <v>2256.767003666113</v>
      </c>
      <c r="AU40" s="16">
        <v>0.018551912778071333</v>
      </c>
      <c r="AV40" s="16">
        <v>0.3158101785352437</v>
      </c>
    </row>
    <row r="41" ht="11.25" customHeight="1">
      <c r="A41" s="12" t="s">
        <v>203</v>
      </c>
      <c r="B41" s="46">
        <v>305.7953424657537</v>
      </c>
      <c r="C41" s="46">
        <v>316.71726027397256</v>
      </c>
      <c r="D41" s="46">
        <v>328.6120547945211</v>
      </c>
      <c r="E41" s="46">
        <v>340.58333333333326</v>
      </c>
      <c r="F41" s="46">
        <v>355.61397260274015</v>
      </c>
      <c r="G41" s="46">
        <v>371.16164383561596</v>
      </c>
      <c r="H41" s="46">
        <v>387.7005479452054</v>
      </c>
      <c r="I41" s="46">
        <v>417.23060109289594</v>
      </c>
      <c r="J41" s="46">
        <v>453.4706849315062</v>
      </c>
      <c r="K41" s="46">
        <v>469.53232876712246</v>
      </c>
      <c r="L41" s="46">
        <v>452.97506849315135</v>
      </c>
      <c r="M41" s="46">
        <v>497.0631147540984</v>
      </c>
      <c r="N41" s="46">
        <v>541.8739726027391</v>
      </c>
      <c r="O41" s="46">
        <v>572.2534246575348</v>
      </c>
      <c r="P41" s="46">
        <v>655.5353424657528</v>
      </c>
      <c r="Q41" s="46">
        <v>700.7357923497267</v>
      </c>
      <c r="R41" s="46">
        <v>790.4531506849322</v>
      </c>
      <c r="S41" s="46">
        <v>815.1054794520553</v>
      </c>
      <c r="T41" s="46">
        <v>852.0197260273975</v>
      </c>
      <c r="U41" s="46">
        <v>852.4377049180331</v>
      </c>
      <c r="V41" s="46">
        <v>916.3030136986295</v>
      </c>
      <c r="W41" s="46">
        <v>967.9021917808212</v>
      </c>
      <c r="X41" s="46">
        <v>983.3764383561653</v>
      </c>
      <c r="Y41" s="46">
        <v>1009.4849726775961</v>
      </c>
      <c r="Z41" s="46">
        <v>1051.2391780821924</v>
      </c>
      <c r="AA41" s="46">
        <v>1074.5331506849311</v>
      </c>
      <c r="AB41" s="46">
        <v>1212.3145205479454</v>
      </c>
      <c r="AC41" s="46">
        <v>1169.0584699453552</v>
      </c>
      <c r="AD41" s="46">
        <v>1146.0854794520537</v>
      </c>
      <c r="AE41" s="46">
        <v>1195.3167123287678</v>
      </c>
      <c r="AF41" s="46">
        <v>1212.9989041095882</v>
      </c>
      <c r="AG41" s="46">
        <v>1229.073224043715</v>
      </c>
      <c r="AH41" s="46">
        <v>1244.625479452055</v>
      </c>
      <c r="AI41" s="46">
        <v>1239.8175342465752</v>
      </c>
      <c r="AJ41" s="46">
        <v>1300.0325041095896</v>
      </c>
      <c r="AK41" s="46">
        <v>1268.5218579234975</v>
      </c>
      <c r="AL41" s="46">
        <v>1299.2076712328783</v>
      </c>
      <c r="AM41" s="46">
        <v>1301.22</v>
      </c>
      <c r="AN41" s="46">
        <v>1281.834794520546</v>
      </c>
      <c r="AO41" s="46">
        <v>1353.6165320907385</v>
      </c>
      <c r="AP41" s="46">
        <v>1440.469901372603</v>
      </c>
      <c r="AQ41" s="46">
        <v>1475.1626945312166</v>
      </c>
      <c r="AR41" s="46">
        <v>1585.6430684600568</v>
      </c>
      <c r="AS41" s="46">
        <v>1681.9996434398552</v>
      </c>
      <c r="AT41" s="47">
        <v>1776.3373827229566</v>
      </c>
      <c r="AU41" s="16">
        <v>0.05608665831234738</v>
      </c>
      <c r="AV41" s="16">
        <v>0.2485792397111642</v>
      </c>
    </row>
    <row r="42" ht="11.25" customHeight="1">
      <c r="A42" s="12" t="s">
        <v>204</v>
      </c>
      <c r="B42" s="46">
        <v>172.32701369863017</v>
      </c>
      <c r="C42" s="46">
        <v>175.9041095890412</v>
      </c>
      <c r="D42" s="46">
        <v>179.8651506849315</v>
      </c>
      <c r="E42" s="46">
        <v>183.6687978142077</v>
      </c>
      <c r="F42" s="46">
        <v>188.86980821917814</v>
      </c>
      <c r="G42" s="46">
        <v>193.96230136986307</v>
      </c>
      <c r="H42" s="46">
        <v>200.78405479452053</v>
      </c>
      <c r="I42" s="46">
        <v>215.51797814207652</v>
      </c>
      <c r="J42" s="46">
        <v>231.00871232876733</v>
      </c>
      <c r="K42" s="46">
        <v>238.85610958904152</v>
      </c>
      <c r="L42" s="46">
        <v>211.74750684931513</v>
      </c>
      <c r="M42" s="46">
        <v>237.7510928961747</v>
      </c>
      <c r="N42" s="46">
        <v>264.6936986301373</v>
      </c>
      <c r="O42" s="46">
        <v>281.64882191780856</v>
      </c>
      <c r="P42" s="46">
        <v>324.84136986301377</v>
      </c>
      <c r="Q42" s="46">
        <v>205.28333333333336</v>
      </c>
      <c r="R42" s="46">
        <v>220.79753424657557</v>
      </c>
      <c r="S42" s="46">
        <v>260.3087671232877</v>
      </c>
      <c r="T42" s="46">
        <v>274.8287671232877</v>
      </c>
      <c r="U42" s="46">
        <v>331.0532786885246</v>
      </c>
      <c r="V42" s="46">
        <v>405.45808219178093</v>
      </c>
      <c r="W42" s="46">
        <v>429.02328767123316</v>
      </c>
      <c r="X42" s="46">
        <v>487.1901369863014</v>
      </c>
      <c r="Y42" s="46">
        <v>521.5800546448087</v>
      </c>
      <c r="Z42" s="46">
        <v>546.5624657534244</v>
      </c>
      <c r="AA42" s="46">
        <v>679.1282191780822</v>
      </c>
      <c r="AB42" s="46">
        <v>639.4827397260277</v>
      </c>
      <c r="AC42" s="46">
        <v>718.8733333333336</v>
      </c>
      <c r="AD42" s="46">
        <v>808.0240547945202</v>
      </c>
      <c r="AE42" s="46">
        <v>870.0792328767124</v>
      </c>
      <c r="AF42" s="46">
        <v>811.227123287671</v>
      </c>
      <c r="AG42" s="46">
        <v>856.0527322404374</v>
      </c>
      <c r="AH42" s="46">
        <v>898.4569315068494</v>
      </c>
      <c r="AI42" s="46">
        <v>982.606561643835</v>
      </c>
      <c r="AJ42" s="46">
        <v>977.5703779452057</v>
      </c>
      <c r="AK42" s="46">
        <v>1035.4914262295085</v>
      </c>
      <c r="AL42" s="46">
        <v>1051.9177821917804</v>
      </c>
      <c r="AM42" s="46">
        <v>1108.7399931506848</v>
      </c>
      <c r="AN42" s="46">
        <v>1230.2197945205473</v>
      </c>
      <c r="AO42" s="46">
        <v>1295.7875773557375</v>
      </c>
      <c r="AP42" s="46">
        <v>1336.1987949079873</v>
      </c>
      <c r="AQ42" s="46">
        <v>1345.440970845371</v>
      </c>
      <c r="AR42" s="46">
        <v>1385.4585655823037</v>
      </c>
      <c r="AS42" s="46">
        <v>1454.4092864348236</v>
      </c>
      <c r="AT42" s="47">
        <v>1529.8546089564502</v>
      </c>
      <c r="AU42" s="16">
        <v>0.05187351540264484</v>
      </c>
      <c r="AV42" s="16">
        <v>0.21408663650374016</v>
      </c>
    </row>
    <row r="43" ht="11.25" customHeight="1">
      <c r="A43" s="17" t="s">
        <v>97</v>
      </c>
      <c r="B43" s="48">
        <v>958.0809863013703</v>
      </c>
      <c r="C43" s="48">
        <v>991.9013698630132</v>
      </c>
      <c r="D43" s="48">
        <v>1029.4106301369873</v>
      </c>
      <c r="E43" s="48">
        <v>1067.6644262295083</v>
      </c>
      <c r="F43" s="48">
        <v>1115.2698082191785</v>
      </c>
      <c r="G43" s="48">
        <v>1164.7535342465758</v>
      </c>
      <c r="H43" s="48">
        <v>1218.2963835616433</v>
      </c>
      <c r="I43" s="48">
        <v>1312.6808196721315</v>
      </c>
      <c r="J43" s="48">
        <v>1429.2284383561635</v>
      </c>
      <c r="K43" s="48">
        <v>1487.1451506849312</v>
      </c>
      <c r="L43" s="48">
        <v>1438.244493150686</v>
      </c>
      <c r="M43" s="48">
        <v>1585.1415300546444</v>
      </c>
      <c r="N43" s="48">
        <v>1743.4449315068493</v>
      </c>
      <c r="O43" s="48">
        <v>1844.7548493150694</v>
      </c>
      <c r="P43" s="48">
        <v>2099.8293150684926</v>
      </c>
      <c r="Q43" s="48">
        <v>2050.2969945355194</v>
      </c>
      <c r="R43" s="48">
        <v>2225.6164383561672</v>
      </c>
      <c r="S43" s="48">
        <v>2391.8071232876723</v>
      </c>
      <c r="T43" s="48">
        <v>2610.5789041095904</v>
      </c>
      <c r="U43" s="48">
        <v>2768.534153005464</v>
      </c>
      <c r="V43" s="48">
        <v>2954.74794520548</v>
      </c>
      <c r="W43" s="48">
        <v>3000.8087671232856</v>
      </c>
      <c r="X43" s="48">
        <v>3091.489863013701</v>
      </c>
      <c r="Y43" s="48">
        <v>3076.0210382513687</v>
      </c>
      <c r="Z43" s="48">
        <v>3208.666027397259</v>
      </c>
      <c r="AA43" s="48">
        <v>3493.455616438356</v>
      </c>
      <c r="AB43" s="48">
        <v>3598.8120547945227</v>
      </c>
      <c r="AC43" s="48">
        <v>3678.6061202185815</v>
      </c>
      <c r="AD43" s="48">
        <v>3833.2706301369863</v>
      </c>
      <c r="AE43" s="48">
        <v>4124.818958904111</v>
      </c>
      <c r="AF43" s="48">
        <v>4237.436986301371</v>
      </c>
      <c r="AG43" s="48">
        <v>4357.533333333331</v>
      </c>
      <c r="AH43" s="48">
        <v>4452.783232876712</v>
      </c>
      <c r="AI43" s="48">
        <v>4550.39834246575</v>
      </c>
      <c r="AJ43" s="48">
        <v>4688.668878630138</v>
      </c>
      <c r="AK43" s="48">
        <v>4838.093885245899</v>
      </c>
      <c r="AL43" s="48">
        <v>4978.869836986304</v>
      </c>
      <c r="AM43" s="48">
        <v>5163.530404109589</v>
      </c>
      <c r="AN43" s="48">
        <v>5394.203904109584</v>
      </c>
      <c r="AO43" s="48">
        <v>5705.687534022242</v>
      </c>
      <c r="AP43" s="48">
        <v>6010.430417614266</v>
      </c>
      <c r="AQ43" s="48">
        <v>6247.441088666934</v>
      </c>
      <c r="AR43" s="48">
        <v>6468.946601483486</v>
      </c>
      <c r="AS43" s="48">
        <v>6863.918438230455</v>
      </c>
      <c r="AT43" s="48">
        <v>7145.960317470461</v>
      </c>
      <c r="AU43" s="19">
        <v>0.041090505631462326</v>
      </c>
      <c r="AV43" s="19">
        <v>1.0</v>
      </c>
    </row>
    <row r="44" ht="11.25" customHeight="1"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7"/>
      <c r="AU44" s="16"/>
      <c r="AV44" s="16"/>
    </row>
    <row r="45" ht="11.25" customHeight="1">
      <c r="A45" s="33" t="s">
        <v>205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7"/>
      <c r="AU45" s="16"/>
      <c r="AV45" s="16"/>
    </row>
    <row r="46" ht="11.25" customHeight="1">
      <c r="A46" s="12" t="s">
        <v>206</v>
      </c>
      <c r="B46" s="46">
        <v>119.38523178336648</v>
      </c>
      <c r="C46" s="46">
        <v>127.23774119296708</v>
      </c>
      <c r="D46" s="46">
        <v>137.30360175859022</v>
      </c>
      <c r="E46" s="46">
        <v>144.56547781507967</v>
      </c>
      <c r="F46" s="46">
        <v>163.40019540198657</v>
      </c>
      <c r="G46" s="46">
        <v>176.87723069244288</v>
      </c>
      <c r="H46" s="46">
        <v>188.77893118991466</v>
      </c>
      <c r="I46" s="46">
        <v>208.8429922751425</v>
      </c>
      <c r="J46" s="46">
        <v>216.1657798105055</v>
      </c>
      <c r="K46" s="46">
        <v>218.79744848599358</v>
      </c>
      <c r="L46" s="46">
        <v>224.36943397558738</v>
      </c>
      <c r="M46" s="46">
        <v>252.28585184585438</v>
      </c>
      <c r="N46" s="46">
        <v>265.7812557197589</v>
      </c>
      <c r="O46" s="46">
        <v>293.6736456932299</v>
      </c>
      <c r="P46" s="46">
        <v>303.86062086242345</v>
      </c>
      <c r="Q46" s="46">
        <v>330.7189340948297</v>
      </c>
      <c r="R46" s="46">
        <v>350.5454610524678</v>
      </c>
      <c r="S46" s="46">
        <v>382.9686767545072</v>
      </c>
      <c r="T46" s="46">
        <v>384.41306636845</v>
      </c>
      <c r="U46" s="46">
        <v>389.91667231395866</v>
      </c>
      <c r="V46" s="46">
        <v>418.8296052429501</v>
      </c>
      <c r="W46" s="46">
        <v>416.67803275156024</v>
      </c>
      <c r="X46" s="46">
        <v>429.83797448298975</v>
      </c>
      <c r="Y46" s="46">
        <v>441.62800438201015</v>
      </c>
      <c r="Z46" s="46">
        <v>467.6163246884297</v>
      </c>
      <c r="AA46" s="46">
        <v>486.79704980350726</v>
      </c>
      <c r="AB46" s="46">
        <v>501.07488729494895</v>
      </c>
      <c r="AC46" s="46">
        <v>515.1704256106196</v>
      </c>
      <c r="AD46" s="46">
        <v>525.6202022463522</v>
      </c>
      <c r="AE46" s="46">
        <v>539.1025052702853</v>
      </c>
      <c r="AF46" s="46">
        <v>554.5772913198548</v>
      </c>
      <c r="AG46" s="46">
        <v>554.8850253817099</v>
      </c>
      <c r="AH46" s="46">
        <v>564.3782005704061</v>
      </c>
      <c r="AI46" s="46">
        <v>572.6391625106055</v>
      </c>
      <c r="AJ46" s="46">
        <v>582.0825430570319</v>
      </c>
      <c r="AK46" s="46">
        <v>585.9673543139733</v>
      </c>
      <c r="AL46" s="46">
        <v>599.0896999778336</v>
      </c>
      <c r="AM46" s="46">
        <v>596.5776165718084</v>
      </c>
      <c r="AN46" s="46">
        <v>621.7484269194837</v>
      </c>
      <c r="AO46" s="46">
        <v>652.5732608642354</v>
      </c>
      <c r="AP46" s="46">
        <v>657.2744513333132</v>
      </c>
      <c r="AQ46" s="46">
        <v>642.4943268233236</v>
      </c>
      <c r="AR46" s="46">
        <v>665.8876024699633</v>
      </c>
      <c r="AS46" s="46">
        <v>709.2111265801902</v>
      </c>
      <c r="AT46" s="47">
        <v>719.4625539631795</v>
      </c>
      <c r="AU46" s="16">
        <v>0.014454690569254858</v>
      </c>
      <c r="AV46" s="16">
        <v>0.2334116298645741</v>
      </c>
    </row>
    <row r="47" ht="11.25" customHeight="1">
      <c r="A47" s="12" t="s">
        <v>207</v>
      </c>
      <c r="B47" s="46">
        <v>211.39262446706118</v>
      </c>
      <c r="C47" s="46">
        <v>237.7507180798332</v>
      </c>
      <c r="D47" s="46">
        <v>247.53019938961248</v>
      </c>
      <c r="E47" s="46">
        <v>260.73229546817606</v>
      </c>
      <c r="F47" s="46">
        <v>273.5366131689119</v>
      </c>
      <c r="G47" s="46">
        <v>300.11209973276004</v>
      </c>
      <c r="H47" s="46">
        <v>323.7652359227002</v>
      </c>
      <c r="I47" s="46">
        <v>357.68296186560633</v>
      </c>
      <c r="J47" s="46">
        <v>379.7101928872111</v>
      </c>
      <c r="K47" s="46">
        <v>401.0044159896247</v>
      </c>
      <c r="L47" s="46">
        <v>403.3277612792165</v>
      </c>
      <c r="M47" s="46">
        <v>452.2634242802591</v>
      </c>
      <c r="N47" s="46">
        <v>482.1355818103038</v>
      </c>
      <c r="O47" s="46">
        <v>507.2137207307763</v>
      </c>
      <c r="P47" s="46">
        <v>541.5933906561271</v>
      </c>
      <c r="Q47" s="46">
        <v>567.1854606669935</v>
      </c>
      <c r="R47" s="46">
        <v>608.4590343871142</v>
      </c>
      <c r="S47" s="46">
        <v>635.3124714267125</v>
      </c>
      <c r="T47" s="46">
        <v>647.5667286019235</v>
      </c>
      <c r="U47" s="46">
        <v>662.6277388925063</v>
      </c>
      <c r="V47" s="46">
        <v>695.4053939293706</v>
      </c>
      <c r="W47" s="46">
        <v>678.1803354249543</v>
      </c>
      <c r="X47" s="46">
        <v>698.2988968607865</v>
      </c>
      <c r="Y47" s="46">
        <v>721.079446108345</v>
      </c>
      <c r="Z47" s="46">
        <v>748.160207685875</v>
      </c>
      <c r="AA47" s="46">
        <v>758.2340695896975</v>
      </c>
      <c r="AB47" s="46">
        <v>757.9957038785363</v>
      </c>
      <c r="AC47" s="46">
        <v>776.4091892290829</v>
      </c>
      <c r="AD47" s="46">
        <v>801.4114930148769</v>
      </c>
      <c r="AE47" s="46">
        <v>825.5203610426265</v>
      </c>
      <c r="AF47" s="46">
        <v>856.0206630062802</v>
      </c>
      <c r="AG47" s="46">
        <v>888.9861470121616</v>
      </c>
      <c r="AH47" s="46">
        <v>921.6129729556421</v>
      </c>
      <c r="AI47" s="46">
        <v>956.6287527076793</v>
      </c>
      <c r="AJ47" s="46">
        <v>1006.4700853202122</v>
      </c>
      <c r="AK47" s="46">
        <v>1030.9238160431746</v>
      </c>
      <c r="AL47" s="46">
        <v>1053.0461281575856</v>
      </c>
      <c r="AM47" s="46">
        <v>1080.4084185555892</v>
      </c>
      <c r="AN47" s="46">
        <v>1116.9965662927368</v>
      </c>
      <c r="AO47" s="46">
        <v>1130.5541704540988</v>
      </c>
      <c r="AP47" s="46">
        <v>1168.9849594305233</v>
      </c>
      <c r="AQ47" s="46">
        <v>1196.0089713556954</v>
      </c>
      <c r="AR47" s="46">
        <v>1287.5704819258885</v>
      </c>
      <c r="AS47" s="46">
        <v>1331.539009331588</v>
      </c>
      <c r="AT47" s="47">
        <v>1356.4475955813207</v>
      </c>
      <c r="AU47" s="16">
        <v>0.018706613982144127</v>
      </c>
      <c r="AV47" s="16">
        <v>0.4400654938418409</v>
      </c>
    </row>
    <row r="48" ht="11.25" customHeight="1">
      <c r="A48" s="12" t="s">
        <v>208</v>
      </c>
      <c r="B48" s="46">
        <v>151.4102994167735</v>
      </c>
      <c r="C48" s="46">
        <v>171.00633373845432</v>
      </c>
      <c r="D48" s="46">
        <v>151.73093086105453</v>
      </c>
      <c r="E48" s="46">
        <v>162.17534519740906</v>
      </c>
      <c r="F48" s="46">
        <v>141.03349178679355</v>
      </c>
      <c r="G48" s="46">
        <v>167.1176018644409</v>
      </c>
      <c r="H48" s="46">
        <v>173.35723325407963</v>
      </c>
      <c r="I48" s="46">
        <v>184.00969566659447</v>
      </c>
      <c r="J48" s="46">
        <v>198.48244254926806</v>
      </c>
      <c r="K48" s="46">
        <v>201.60858467761722</v>
      </c>
      <c r="L48" s="46">
        <v>213.09214850505649</v>
      </c>
      <c r="M48" s="46">
        <v>242.79824729844097</v>
      </c>
      <c r="N48" s="46">
        <v>257.14150079724595</v>
      </c>
      <c r="O48" s="46">
        <v>263.429551862368</v>
      </c>
      <c r="P48" s="46">
        <v>287.5961179588942</v>
      </c>
      <c r="Q48" s="46">
        <v>312.9079711892467</v>
      </c>
      <c r="R48" s="46">
        <v>345.6002869297792</v>
      </c>
      <c r="S48" s="46">
        <v>374.6677115966481</v>
      </c>
      <c r="T48" s="46">
        <v>383.9414211895602</v>
      </c>
      <c r="U48" s="46">
        <v>391.52946422208413</v>
      </c>
      <c r="V48" s="46">
        <v>375.4721266232122</v>
      </c>
      <c r="W48" s="46">
        <v>375.7956520970128</v>
      </c>
      <c r="X48" s="46">
        <v>386.1024810944342</v>
      </c>
      <c r="Y48" s="46">
        <v>411.9266320892295</v>
      </c>
      <c r="Z48" s="46">
        <v>419.2060601880129</v>
      </c>
      <c r="AA48" s="46">
        <v>428.09350273127393</v>
      </c>
      <c r="AB48" s="46">
        <v>428.1187594780857</v>
      </c>
      <c r="AC48" s="46">
        <v>440.83507351867485</v>
      </c>
      <c r="AD48" s="46">
        <v>426.99441026872165</v>
      </c>
      <c r="AE48" s="46">
        <v>434.85736806972125</v>
      </c>
      <c r="AF48" s="46">
        <v>462.1105501121298</v>
      </c>
      <c r="AG48" s="46">
        <v>468.41062290703485</v>
      </c>
      <c r="AH48" s="46">
        <v>489.8039106015824</v>
      </c>
      <c r="AI48" s="46">
        <v>497.75838848505913</v>
      </c>
      <c r="AJ48" s="46">
        <v>500.7037135061568</v>
      </c>
      <c r="AK48" s="46">
        <v>458.4815480810547</v>
      </c>
      <c r="AL48" s="46">
        <v>436.2674472447144</v>
      </c>
      <c r="AM48" s="46">
        <v>424.36863783611415</v>
      </c>
      <c r="AN48" s="46">
        <v>380.52091186551456</v>
      </c>
      <c r="AO48" s="46">
        <v>390.11714880804925</v>
      </c>
      <c r="AP48" s="46">
        <v>431.80653839156605</v>
      </c>
      <c r="AQ48" s="46">
        <v>411.2506957360717</v>
      </c>
      <c r="AR48" s="46">
        <v>414.7950650158482</v>
      </c>
      <c r="AS48" s="46">
        <v>431.7496478492434</v>
      </c>
      <c r="AT48" s="47">
        <v>420.3089082560358</v>
      </c>
      <c r="AU48" s="16">
        <v>-0.026498549912430724</v>
      </c>
      <c r="AV48" s="16">
        <v>0.13635871218345835</v>
      </c>
    </row>
    <row r="49" ht="11.25" customHeight="1">
      <c r="A49" s="12" t="s">
        <v>209</v>
      </c>
      <c r="B49" s="46">
        <v>54.68542300507515</v>
      </c>
      <c r="C49" s="46">
        <v>59.09364174772173</v>
      </c>
      <c r="D49" s="46">
        <v>65.72493067327568</v>
      </c>
      <c r="E49" s="46">
        <v>69.94619033314757</v>
      </c>
      <c r="F49" s="46">
        <v>81.03851907032995</v>
      </c>
      <c r="G49" s="46">
        <v>87.41081285655054</v>
      </c>
      <c r="H49" s="46">
        <v>89.92280088237968</v>
      </c>
      <c r="I49" s="46">
        <v>97.29566938840146</v>
      </c>
      <c r="J49" s="46">
        <v>107.34458316254364</v>
      </c>
      <c r="K49" s="46">
        <v>111.29347586869982</v>
      </c>
      <c r="L49" s="46">
        <v>124.09092618906746</v>
      </c>
      <c r="M49" s="46">
        <v>145.17266473965475</v>
      </c>
      <c r="N49" s="46">
        <v>153.63916735498623</v>
      </c>
      <c r="O49" s="46">
        <v>152.0798902790233</v>
      </c>
      <c r="P49" s="46">
        <v>163.75417476855696</v>
      </c>
      <c r="Q49" s="46">
        <v>175.22006184244964</v>
      </c>
      <c r="R49" s="46">
        <v>185.21125739074785</v>
      </c>
      <c r="S49" s="46">
        <v>198.79976886539984</v>
      </c>
      <c r="T49" s="46">
        <v>210.63121281038616</v>
      </c>
      <c r="U49" s="46">
        <v>232.81384576986287</v>
      </c>
      <c r="V49" s="46">
        <v>247.29020093780267</v>
      </c>
      <c r="W49" s="46">
        <v>249.94814383401206</v>
      </c>
      <c r="X49" s="46">
        <v>271.8079521260548</v>
      </c>
      <c r="Y49" s="46">
        <v>280.43836964496114</v>
      </c>
      <c r="Z49" s="46">
        <v>295.6052773473712</v>
      </c>
      <c r="AA49" s="46">
        <v>323.42309212667817</v>
      </c>
      <c r="AB49" s="46">
        <v>312.91434144575675</v>
      </c>
      <c r="AC49" s="46">
        <v>330.8043878281029</v>
      </c>
      <c r="AD49" s="46">
        <v>333.9060805823617</v>
      </c>
      <c r="AE49" s="46">
        <v>347.03917004456736</v>
      </c>
      <c r="AF49" s="46">
        <v>355.7210077861773</v>
      </c>
      <c r="AG49" s="46">
        <v>364.95296476961335</v>
      </c>
      <c r="AH49" s="46">
        <v>378.09781988276507</v>
      </c>
      <c r="AI49" s="46">
        <v>385.16905127419915</v>
      </c>
      <c r="AJ49" s="46">
        <v>401.05667385794186</v>
      </c>
      <c r="AK49" s="46">
        <v>408.85266203472906</v>
      </c>
      <c r="AL49" s="46">
        <v>429.00732909298404</v>
      </c>
      <c r="AM49" s="46">
        <v>450.99602066974586</v>
      </c>
      <c r="AN49" s="46">
        <v>494.77390234215136</v>
      </c>
      <c r="AO49" s="46">
        <v>517.517997379655</v>
      </c>
      <c r="AP49" s="46">
        <v>542.148427201679</v>
      </c>
      <c r="AQ49" s="46">
        <v>536.3767308406758</v>
      </c>
      <c r="AR49" s="46">
        <v>562.7593578931763</v>
      </c>
      <c r="AS49" s="46">
        <v>572.6948013660563</v>
      </c>
      <c r="AT49" s="47">
        <v>586.1575760484832</v>
      </c>
      <c r="AU49" s="16">
        <v>0.02350776478206895</v>
      </c>
      <c r="AV49" s="16">
        <v>0.19016416411012607</v>
      </c>
    </row>
    <row r="50" ht="11.25" customHeight="1">
      <c r="A50" s="17" t="s">
        <v>111</v>
      </c>
      <c r="B50" s="48">
        <v>536.873578672276</v>
      </c>
      <c r="C50" s="48">
        <v>595.0884347589763</v>
      </c>
      <c r="D50" s="48">
        <v>602.2896626825326</v>
      </c>
      <c r="E50" s="48">
        <v>637.4193088138121</v>
      </c>
      <c r="F50" s="48">
        <v>659.0088194280215</v>
      </c>
      <c r="G50" s="48">
        <v>731.5177451461942</v>
      </c>
      <c r="H50" s="48">
        <v>775.8242012490743</v>
      </c>
      <c r="I50" s="48">
        <v>847.8313191957445</v>
      </c>
      <c r="J50" s="48">
        <v>901.7029984095285</v>
      </c>
      <c r="K50" s="48">
        <v>932.7039250219354</v>
      </c>
      <c r="L50" s="48">
        <v>964.8802699489281</v>
      </c>
      <c r="M50" s="48">
        <v>1092.5201881642092</v>
      </c>
      <c r="N50" s="48">
        <v>1158.697505682294</v>
      </c>
      <c r="O50" s="48">
        <v>1216.3968085653974</v>
      </c>
      <c r="P50" s="48">
        <v>1296.804304246002</v>
      </c>
      <c r="Q50" s="48">
        <v>1386.0324277935192</v>
      </c>
      <c r="R50" s="48">
        <v>1489.8160397601077</v>
      </c>
      <c r="S50" s="48">
        <v>1591.748628643267</v>
      </c>
      <c r="T50" s="48">
        <v>1626.5524289703192</v>
      </c>
      <c r="U50" s="48">
        <v>1676.8877211984109</v>
      </c>
      <c r="V50" s="48">
        <v>1736.9973267333353</v>
      </c>
      <c r="W50" s="48">
        <v>1720.6021641075404</v>
      </c>
      <c r="X50" s="48">
        <v>1786.0473045642652</v>
      </c>
      <c r="Y50" s="48">
        <v>1855.072452224546</v>
      </c>
      <c r="Z50" s="48">
        <v>1930.5878699096859</v>
      </c>
      <c r="AA50" s="48">
        <v>1996.5477142511543</v>
      </c>
      <c r="AB50" s="48">
        <v>2000.103692097327</v>
      </c>
      <c r="AC50" s="48">
        <v>2063.219076186477</v>
      </c>
      <c r="AD50" s="48">
        <v>2087.9321861123112</v>
      </c>
      <c r="AE50" s="48">
        <v>2146.5194044272007</v>
      </c>
      <c r="AF50" s="48">
        <v>2228.4295122244425</v>
      </c>
      <c r="AG50" s="48">
        <v>2277.2347600705184</v>
      </c>
      <c r="AH50" s="48">
        <v>2353.8929040103944</v>
      </c>
      <c r="AI50" s="48">
        <v>2412.1953549775435</v>
      </c>
      <c r="AJ50" s="48">
        <v>2490.313015741342</v>
      </c>
      <c r="AK50" s="48">
        <v>2484.225380472932</v>
      </c>
      <c r="AL50" s="48">
        <v>2517.4106044731157</v>
      </c>
      <c r="AM50" s="48">
        <v>2552.350693633254</v>
      </c>
      <c r="AN50" s="48">
        <v>2614.0398074198847</v>
      </c>
      <c r="AO50" s="48">
        <v>2690.7625775060387</v>
      </c>
      <c r="AP50" s="48">
        <v>2800.214376357081</v>
      </c>
      <c r="AQ50" s="48">
        <v>2786.130724755767</v>
      </c>
      <c r="AR50" s="48">
        <v>2931.0125073048803</v>
      </c>
      <c r="AS50" s="48">
        <v>3045.1945851270802</v>
      </c>
      <c r="AT50" s="48">
        <v>3082.376633849021</v>
      </c>
      <c r="AU50" s="19">
        <v>0.012210073176781577</v>
      </c>
      <c r="AV50" s="19">
        <v>1.0</v>
      </c>
    </row>
    <row r="51" ht="11.25" customHeight="1"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7"/>
      <c r="AU51" s="16"/>
      <c r="AV51" s="16"/>
    </row>
    <row r="52" ht="11.25" customHeight="1">
      <c r="A52" s="33" t="s">
        <v>210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7"/>
      <c r="AU52" s="16"/>
      <c r="AV52" s="16"/>
    </row>
    <row r="53" ht="11.25" customHeight="1">
      <c r="A53" s="12" t="s">
        <v>211</v>
      </c>
      <c r="B53" s="46">
        <v>650.1036948792715</v>
      </c>
      <c r="C53" s="46">
        <v>744.1467876782315</v>
      </c>
      <c r="D53" s="46">
        <v>831.8585542338593</v>
      </c>
      <c r="E53" s="46">
        <v>927.0032849495668</v>
      </c>
      <c r="F53" s="46">
        <v>1081.639270149548</v>
      </c>
      <c r="G53" s="46">
        <v>1252.5620421826727</v>
      </c>
      <c r="H53" s="46">
        <v>1433.5360912882134</v>
      </c>
      <c r="I53" s="46">
        <v>1560.616966974903</v>
      </c>
      <c r="J53" s="46">
        <v>1743.382297153969</v>
      </c>
      <c r="K53" s="46">
        <v>1750.3306021596272</v>
      </c>
      <c r="L53" s="46">
        <v>1766.9617808367095</v>
      </c>
      <c r="M53" s="46">
        <v>1932.3805977676234</v>
      </c>
      <c r="N53" s="46">
        <v>2028.829616669794</v>
      </c>
      <c r="O53" s="46">
        <v>2101.3150478563884</v>
      </c>
      <c r="P53" s="46">
        <v>2177.6370365514363</v>
      </c>
      <c r="Q53" s="46">
        <v>2014.0745528011287</v>
      </c>
      <c r="R53" s="46">
        <v>1976.4923481010119</v>
      </c>
      <c r="S53" s="46">
        <v>1969.0470235387136</v>
      </c>
      <c r="T53" s="46">
        <v>2027.796881946027</v>
      </c>
      <c r="U53" s="46">
        <v>2121.9088364027525</v>
      </c>
      <c r="V53" s="46">
        <v>2237.633010483469</v>
      </c>
      <c r="W53" s="46">
        <v>2367.7032374345513</v>
      </c>
      <c r="X53" s="46">
        <v>2450.2266258949353</v>
      </c>
      <c r="Y53" s="46">
        <v>2607.029489202716</v>
      </c>
      <c r="Z53" s="46">
        <v>2924.1928593491216</v>
      </c>
      <c r="AA53" s="46">
        <v>3055.0963818755968</v>
      </c>
      <c r="AB53" s="46">
        <v>3265.423956045064</v>
      </c>
      <c r="AC53" s="46">
        <v>3537.8408251451683</v>
      </c>
      <c r="AD53" s="46">
        <v>3738.4735195214826</v>
      </c>
      <c r="AE53" s="46">
        <v>4022.694220129219</v>
      </c>
      <c r="AF53" s="46">
        <v>4377.26913624248</v>
      </c>
      <c r="AG53" s="46">
        <v>4654.835533583073</v>
      </c>
      <c r="AH53" s="46">
        <v>5132.035805139329</v>
      </c>
      <c r="AI53" s="46">
        <v>5244.343652147201</v>
      </c>
      <c r="AJ53" s="46">
        <v>5553.268913189882</v>
      </c>
      <c r="AK53" s="46">
        <v>5725.855396956034</v>
      </c>
      <c r="AL53" s="46">
        <v>5855.708859990849</v>
      </c>
      <c r="AM53" s="46">
        <v>6108.14384378527</v>
      </c>
      <c r="AN53" s="46">
        <v>6385.374039533455</v>
      </c>
      <c r="AO53" s="46">
        <v>6751.570103179017</v>
      </c>
      <c r="AP53" s="46">
        <v>6894.4526541213145</v>
      </c>
      <c r="AQ53" s="46">
        <v>6946.270013189146</v>
      </c>
      <c r="AR53" s="46">
        <v>7276.8970583982555</v>
      </c>
      <c r="AS53" s="46">
        <v>7475.475967071617</v>
      </c>
      <c r="AT53" s="47">
        <v>7817.388849242531</v>
      </c>
      <c r="AU53" s="16">
        <v>0.04573794146044885</v>
      </c>
      <c r="AV53" s="16">
        <v>0.30069421019949044</v>
      </c>
    </row>
    <row r="54" ht="11.25" customHeight="1">
      <c r="A54" s="12" t="s">
        <v>212</v>
      </c>
      <c r="B54" s="46">
        <v>770.7615747494048</v>
      </c>
      <c r="C54" s="46">
        <v>877.7867427090688</v>
      </c>
      <c r="D54" s="46">
        <v>985.8620370650636</v>
      </c>
      <c r="E54" s="46">
        <v>1143.110777425925</v>
      </c>
      <c r="F54" s="46">
        <v>1312.1396989452958</v>
      </c>
      <c r="G54" s="46">
        <v>1529.4357639162827</v>
      </c>
      <c r="H54" s="46">
        <v>1803.8529324524006</v>
      </c>
      <c r="I54" s="46">
        <v>1983.9059073282485</v>
      </c>
      <c r="J54" s="46">
        <v>2348.1684849976396</v>
      </c>
      <c r="K54" s="46">
        <v>2391.3094482823417</v>
      </c>
      <c r="L54" s="46">
        <v>2519.114865456631</v>
      </c>
      <c r="M54" s="46">
        <v>2723.142043277254</v>
      </c>
      <c r="N54" s="46">
        <v>2905.6778535891963</v>
      </c>
      <c r="O54" s="46">
        <v>3170.1575910181873</v>
      </c>
      <c r="P54" s="46">
        <v>3349.153007056017</v>
      </c>
      <c r="Q54" s="46">
        <v>3139.467723795387</v>
      </c>
      <c r="R54" s="46">
        <v>3225.6910054380305</v>
      </c>
      <c r="S54" s="46">
        <v>3225.390434483544</v>
      </c>
      <c r="T54" s="46">
        <v>3333.2899003958382</v>
      </c>
      <c r="U54" s="46">
        <v>3519.664646641692</v>
      </c>
      <c r="V54" s="46">
        <v>3573.8549612315755</v>
      </c>
      <c r="W54" s="46">
        <v>3757.4409875325846</v>
      </c>
      <c r="X54" s="46">
        <v>4004.6883626668387</v>
      </c>
      <c r="Y54" s="46">
        <v>4396.853985560123</v>
      </c>
      <c r="Z54" s="46">
        <v>4694.889103040218</v>
      </c>
      <c r="AA54" s="46">
        <v>4979.9221007228225</v>
      </c>
      <c r="AB54" s="46">
        <v>5244.959909763051</v>
      </c>
      <c r="AC54" s="46">
        <v>5618.609220312137</v>
      </c>
      <c r="AD54" s="46">
        <v>6011.917939518273</v>
      </c>
      <c r="AE54" s="46">
        <v>6250.150173150268</v>
      </c>
      <c r="AF54" s="46">
        <v>6729.968899917122</v>
      </c>
      <c r="AG54" s="46">
        <v>7182.6585676699515</v>
      </c>
      <c r="AH54" s="46">
        <v>7476.596196727888</v>
      </c>
      <c r="AI54" s="46">
        <v>7183.033435736771</v>
      </c>
      <c r="AJ54" s="46">
        <v>7612.840806536344</v>
      </c>
      <c r="AK54" s="46">
        <v>7750.422967322993</v>
      </c>
      <c r="AL54" s="46">
        <v>7900.787467260088</v>
      </c>
      <c r="AM54" s="46">
        <v>8044.118161029034</v>
      </c>
      <c r="AN54" s="46">
        <v>8183.154629358783</v>
      </c>
      <c r="AO54" s="46">
        <v>8706.60600960953</v>
      </c>
      <c r="AP54" s="46">
        <v>8955.534504752755</v>
      </c>
      <c r="AQ54" s="46">
        <v>9012.175984413585</v>
      </c>
      <c r="AR54" s="46">
        <v>9155.276751306283</v>
      </c>
      <c r="AS54" s="46">
        <v>9359.547029700885</v>
      </c>
      <c r="AT54" s="47">
        <v>9326.26201528849</v>
      </c>
      <c r="AU54" s="16">
        <v>-0.00355626338612014</v>
      </c>
      <c r="AV54" s="16">
        <v>0.35873269769258176</v>
      </c>
    </row>
    <row r="55" ht="11.25" customHeight="1">
      <c r="A55" s="12" t="s">
        <v>213</v>
      </c>
      <c r="B55" s="46">
        <v>1308.3570976719693</v>
      </c>
      <c r="C55" s="46">
        <v>1463.5742914227724</v>
      </c>
      <c r="D55" s="46">
        <v>1765.1775066199748</v>
      </c>
      <c r="E55" s="46">
        <v>2022.605888563184</v>
      </c>
      <c r="F55" s="46">
        <v>2369.555727081184</v>
      </c>
      <c r="G55" s="46">
        <v>2746.693413825775</v>
      </c>
      <c r="H55" s="46">
        <v>3037.310080743739</v>
      </c>
      <c r="I55" s="46">
        <v>3207.939520311154</v>
      </c>
      <c r="J55" s="46">
        <v>3662.2688181359003</v>
      </c>
      <c r="K55" s="46">
        <v>3620.5286087401737</v>
      </c>
      <c r="L55" s="46">
        <v>3484.6807680653446</v>
      </c>
      <c r="M55" s="46">
        <v>3642.5816312831275</v>
      </c>
      <c r="N55" s="46">
        <v>3813.6938320787362</v>
      </c>
      <c r="O55" s="46">
        <v>3956.940426043041</v>
      </c>
      <c r="P55" s="46">
        <v>3924.550594860476</v>
      </c>
      <c r="Q55" s="46">
        <v>3672.4773600338576</v>
      </c>
      <c r="R55" s="46">
        <v>3386.76841244916</v>
      </c>
      <c r="S55" s="46">
        <v>3069.75446489003</v>
      </c>
      <c r="T55" s="46">
        <v>2992.752768830633</v>
      </c>
      <c r="U55" s="46">
        <v>3021.014329395705</v>
      </c>
      <c r="V55" s="46">
        <v>2714.1943534569486</v>
      </c>
      <c r="W55" s="46">
        <v>2734.691789453797</v>
      </c>
      <c r="X55" s="46">
        <v>2712.362405136694</v>
      </c>
      <c r="Y55" s="46">
        <v>2962.224434828133</v>
      </c>
      <c r="Z55" s="46">
        <v>3150.370108306072</v>
      </c>
      <c r="AA55" s="46">
        <v>3447.8607335674737</v>
      </c>
      <c r="AB55" s="46">
        <v>3502.7836281668374</v>
      </c>
      <c r="AC55" s="46">
        <v>3601.671744002971</v>
      </c>
      <c r="AD55" s="46">
        <v>3634.2504614209142</v>
      </c>
      <c r="AE55" s="46">
        <v>3926.38606242655</v>
      </c>
      <c r="AF55" s="46">
        <v>3894.1311989657975</v>
      </c>
      <c r="AG55" s="46">
        <v>3790.7655510510235</v>
      </c>
      <c r="AH55" s="46">
        <v>3855.723711579568</v>
      </c>
      <c r="AI55" s="46">
        <v>3636.298143871346</v>
      </c>
      <c r="AJ55" s="46">
        <v>3694.4174727675313</v>
      </c>
      <c r="AK55" s="46">
        <v>3648.7219534497717</v>
      </c>
      <c r="AL55" s="46">
        <v>3452.8555755616107</v>
      </c>
      <c r="AM55" s="46">
        <v>3367.5398633357804</v>
      </c>
      <c r="AN55" s="46">
        <v>3518.215212936488</v>
      </c>
      <c r="AO55" s="46">
        <v>3529.8325779573884</v>
      </c>
      <c r="AP55" s="46">
        <v>3522.059075254368</v>
      </c>
      <c r="AQ55" s="46">
        <v>3601.4601363263114</v>
      </c>
      <c r="AR55" s="46">
        <v>3591.9296644999013</v>
      </c>
      <c r="AS55" s="46">
        <v>3414.809384040119</v>
      </c>
      <c r="AT55" s="47">
        <v>3083.3147154817248</v>
      </c>
      <c r="AU55" s="16">
        <v>-0.09707559962430379</v>
      </c>
      <c r="AV55" s="16">
        <v>0.11859904899806525</v>
      </c>
    </row>
    <row r="56" ht="11.25" customHeight="1">
      <c r="A56" s="12" t="s">
        <v>214</v>
      </c>
      <c r="B56" s="46">
        <v>436.6408370524698</v>
      </c>
      <c r="C56" s="46">
        <v>507.5851674361609</v>
      </c>
      <c r="D56" s="46">
        <v>573.3935760450663</v>
      </c>
      <c r="E56" s="46">
        <v>660.4062587892629</v>
      </c>
      <c r="F56" s="46">
        <v>782.8099143490488</v>
      </c>
      <c r="G56" s="46">
        <v>884.4605595179074</v>
      </c>
      <c r="H56" s="46">
        <v>879.4657074620133</v>
      </c>
      <c r="I56" s="46">
        <v>951.4616754734726</v>
      </c>
      <c r="J56" s="46">
        <v>1058.8469585846094</v>
      </c>
      <c r="K56" s="46">
        <v>1035.2423576169526</v>
      </c>
      <c r="L56" s="46">
        <v>1018.6025827231222</v>
      </c>
      <c r="M56" s="46">
        <v>1095.583222007731</v>
      </c>
      <c r="N56" s="46">
        <v>1160.2693122147693</v>
      </c>
      <c r="O56" s="46">
        <v>1377.2030201009231</v>
      </c>
      <c r="P56" s="46">
        <v>1451.331295771977</v>
      </c>
      <c r="Q56" s="46">
        <v>1515.3288038935161</v>
      </c>
      <c r="R56" s="46">
        <v>1541.2006967609987</v>
      </c>
      <c r="S56" s="46">
        <v>1583.2904341526328</v>
      </c>
      <c r="T56" s="46">
        <v>1621.9524847703915</v>
      </c>
      <c r="U56" s="46">
        <v>1809.7496971134299</v>
      </c>
      <c r="V56" s="46">
        <v>1974.5785157337928</v>
      </c>
      <c r="W56" s="46">
        <v>2120.852931758133</v>
      </c>
      <c r="X56" s="46">
        <v>2109.9606949036315</v>
      </c>
      <c r="Y56" s="46">
        <v>2219.6952484009676</v>
      </c>
      <c r="Z56" s="46">
        <v>2248.674248681332</v>
      </c>
      <c r="AA56" s="46">
        <v>2379.3087457583156</v>
      </c>
      <c r="AB56" s="46">
        <v>2461.041885577328</v>
      </c>
      <c r="AC56" s="46">
        <v>2629.136715537646</v>
      </c>
      <c r="AD56" s="46">
        <v>2739.621140884222</v>
      </c>
      <c r="AE56" s="46">
        <v>2934.255216708842</v>
      </c>
      <c r="AF56" s="46">
        <v>3210.473339471636</v>
      </c>
      <c r="AG56" s="46">
        <v>3287.990916897297</v>
      </c>
      <c r="AH56" s="46">
        <v>3555.4295467701154</v>
      </c>
      <c r="AI56" s="46">
        <v>3502.969343187609</v>
      </c>
      <c r="AJ56" s="46">
        <v>3657.404296350045</v>
      </c>
      <c r="AK56" s="46">
        <v>4000.734250539834</v>
      </c>
      <c r="AL56" s="46">
        <v>4072.512420436823</v>
      </c>
      <c r="AM56" s="46">
        <v>4371.684145023599</v>
      </c>
      <c r="AN56" s="46">
        <v>4584.635825946165</v>
      </c>
      <c r="AO56" s="46">
        <v>4968.641194549356</v>
      </c>
      <c r="AP56" s="46">
        <v>4959.094289841443</v>
      </c>
      <c r="AQ56" s="46">
        <v>5161.396156795778</v>
      </c>
      <c r="AR56" s="46">
        <v>5437.963109775902</v>
      </c>
      <c r="AS56" s="46">
        <v>5411.878037429655</v>
      </c>
      <c r="AT56" s="47">
        <v>5770.837450701472</v>
      </c>
      <c r="AU56" s="16">
        <v>0.06632806777779932</v>
      </c>
      <c r="AV56" s="16">
        <v>0.22197404310986252</v>
      </c>
    </row>
    <row r="57" ht="11.25" customHeight="1">
      <c r="A57" s="17" t="s">
        <v>121</v>
      </c>
      <c r="B57" s="48">
        <v>3165.8632043531156</v>
      </c>
      <c r="C57" s="48">
        <v>3593.092989246235</v>
      </c>
      <c r="D57" s="48">
        <v>4156.291673963963</v>
      </c>
      <c r="E57" s="48">
        <v>4753.126209727935</v>
      </c>
      <c r="F57" s="48">
        <v>5546.144610525078</v>
      </c>
      <c r="G57" s="48">
        <v>6413.151779442637</v>
      </c>
      <c r="H57" s="48">
        <v>7154.164811946367</v>
      </c>
      <c r="I57" s="48">
        <v>7703.924070087777</v>
      </c>
      <c r="J57" s="48">
        <v>8812.666558872126</v>
      </c>
      <c r="K57" s="48">
        <v>8797.411016799093</v>
      </c>
      <c r="L57" s="48">
        <v>8789.359997081809</v>
      </c>
      <c r="M57" s="48">
        <v>9393.68749433573</v>
      </c>
      <c r="N57" s="48">
        <v>9908.47061455251</v>
      </c>
      <c r="O57" s="48">
        <v>10605.616085018537</v>
      </c>
      <c r="P57" s="48">
        <v>10902.671934239897</v>
      </c>
      <c r="Q57" s="48">
        <v>10341.348440523881</v>
      </c>
      <c r="R57" s="48">
        <v>10130.152462749182</v>
      </c>
      <c r="S57" s="48">
        <v>9847.482357064913</v>
      </c>
      <c r="T57" s="48">
        <v>9975.792035942883</v>
      </c>
      <c r="U57" s="48">
        <v>10472.337509553574</v>
      </c>
      <c r="V57" s="48">
        <v>10500.260840905778</v>
      </c>
      <c r="W57" s="48">
        <v>10980.688946179076</v>
      </c>
      <c r="X57" s="48">
        <v>11277.23808860209</v>
      </c>
      <c r="Y57" s="48">
        <v>12185.803157991948</v>
      </c>
      <c r="Z57" s="48">
        <v>13018.12631937674</v>
      </c>
      <c r="AA57" s="48">
        <v>13862.187961924197</v>
      </c>
      <c r="AB57" s="48">
        <v>14474.209379552272</v>
      </c>
      <c r="AC57" s="48">
        <v>15387.25850499794</v>
      </c>
      <c r="AD57" s="48">
        <v>16124.263061344884</v>
      </c>
      <c r="AE57" s="48">
        <v>17133.485672414867</v>
      </c>
      <c r="AF57" s="48">
        <v>18211.84257459705</v>
      </c>
      <c r="AG57" s="48">
        <v>18916.250569201344</v>
      </c>
      <c r="AH57" s="48">
        <v>20019.785260216868</v>
      </c>
      <c r="AI57" s="48">
        <v>19566.644574942937</v>
      </c>
      <c r="AJ57" s="48">
        <v>20517.931488843795</v>
      </c>
      <c r="AK57" s="48">
        <v>21125.734568268632</v>
      </c>
      <c r="AL57" s="48">
        <v>21281.864323249378</v>
      </c>
      <c r="AM57" s="48">
        <v>21891.48601317366</v>
      </c>
      <c r="AN57" s="48">
        <v>22671.3797077749</v>
      </c>
      <c r="AO57" s="48">
        <v>23956.6498852953</v>
      </c>
      <c r="AP57" s="48">
        <v>24331.140523969876</v>
      </c>
      <c r="AQ57" s="48">
        <v>24721.302290724812</v>
      </c>
      <c r="AR57" s="48">
        <v>25462.066583980322</v>
      </c>
      <c r="AS57" s="48">
        <v>25661.710418242266</v>
      </c>
      <c r="AT57" s="48">
        <v>25997.803030714218</v>
      </c>
      <c r="AU57" s="19">
        <v>0.013097046416400637</v>
      </c>
      <c r="AV57" s="19">
        <v>1.0</v>
      </c>
    </row>
    <row r="58" ht="11.25" customHeight="1"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7"/>
      <c r="AU58" s="16"/>
      <c r="AV58" s="16"/>
    </row>
    <row r="59" ht="11.25" customHeight="1">
      <c r="A59" s="33" t="s">
        <v>215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7"/>
      <c r="AU59" s="16"/>
      <c r="AV59" s="16"/>
    </row>
    <row r="60" ht="11.25" customHeight="1">
      <c r="A60" s="12" t="s">
        <v>216</v>
      </c>
      <c r="B60" s="46">
        <v>33.3013698630137</v>
      </c>
      <c r="C60" s="46">
        <v>43.1054794520548</v>
      </c>
      <c r="D60" s="46">
        <v>42.2904109589041</v>
      </c>
      <c r="E60" s="46">
        <v>46.2622950819672</v>
      </c>
      <c r="F60" s="46">
        <v>62.3178082191781</v>
      </c>
      <c r="G60" s="46">
        <v>86.0246575342466</v>
      </c>
      <c r="H60" s="46">
        <v>111.967123287671</v>
      </c>
      <c r="I60" s="46">
        <v>131.401639344262</v>
      </c>
      <c r="J60" s="46">
        <v>164.038356164384</v>
      </c>
      <c r="K60" s="46">
        <v>189.608219178082</v>
      </c>
      <c r="L60" s="46">
        <v>212.82602739726</v>
      </c>
      <c r="M60" s="46">
        <v>257.810109289618</v>
      </c>
      <c r="N60" s="46">
        <v>276.960273972603</v>
      </c>
      <c r="O60" s="46">
        <v>289.9315068493149</v>
      </c>
      <c r="P60" s="46">
        <v>311.65890410958883</v>
      </c>
      <c r="Q60" s="46">
        <v>232.71775956284145</v>
      </c>
      <c r="R60" s="46">
        <v>219.68438356164376</v>
      </c>
      <c r="S60" s="46">
        <v>232.0024657534249</v>
      </c>
      <c r="T60" s="46">
        <v>255.78027397260274</v>
      </c>
      <c r="U60" s="46">
        <v>279.4213114754095</v>
      </c>
      <c r="V60" s="46">
        <v>326.01917808219224</v>
      </c>
      <c r="W60" s="46">
        <v>377.27753424657493</v>
      </c>
      <c r="X60" s="46">
        <v>402.5002739726033</v>
      </c>
      <c r="Y60" s="46">
        <v>443.3232240437156</v>
      </c>
      <c r="Z60" s="46">
        <v>591.4852054794528</v>
      </c>
      <c r="AA60" s="46">
        <v>609.2536986301368</v>
      </c>
      <c r="AB60" s="46">
        <v>703.4323287671233</v>
      </c>
      <c r="AC60" s="46">
        <v>781.2915300546447</v>
      </c>
      <c r="AD60" s="46">
        <v>879.6156164383565</v>
      </c>
      <c r="AE60" s="46">
        <v>920.6958904109588</v>
      </c>
      <c r="AF60" s="46">
        <v>1009.6726027397267</v>
      </c>
      <c r="AG60" s="46">
        <v>1139.6691256830604</v>
      </c>
      <c r="AH60" s="46">
        <v>1253.2638356164384</v>
      </c>
      <c r="AI60" s="46">
        <v>1280.2602739726024</v>
      </c>
      <c r="AJ60" s="46">
        <v>1249.1657534246574</v>
      </c>
      <c r="AK60" s="46">
        <v>1270.1202185792347</v>
      </c>
      <c r="AL60" s="46">
        <v>1255.6328767123289</v>
      </c>
      <c r="AM60" s="46">
        <v>1352.3747945205482</v>
      </c>
      <c r="AN60" s="46">
        <v>1488.850684931507</v>
      </c>
      <c r="AO60" s="46">
        <v>1672.734972677592</v>
      </c>
      <c r="AP60" s="46">
        <v>1776.0343164383569</v>
      </c>
      <c r="AQ60" s="46">
        <v>1853.472739726029</v>
      </c>
      <c r="AR60" s="46">
        <v>1983.05</v>
      </c>
      <c r="AS60" s="46">
        <v>2174.996721311476</v>
      </c>
      <c r="AT60" s="47">
        <v>2397.7638356164352</v>
      </c>
      <c r="AU60" s="16">
        <v>0.10242181614445633</v>
      </c>
      <c r="AV60" s="16">
        <v>0.27799487582558835</v>
      </c>
    </row>
    <row r="61" ht="11.25" customHeight="1">
      <c r="A61" s="12" t="s">
        <v>217</v>
      </c>
      <c r="B61" s="46">
        <v>74.46575342465752</v>
      </c>
      <c r="C61" s="46">
        <v>96.36986301369862</v>
      </c>
      <c r="D61" s="46">
        <v>94.54109589041097</v>
      </c>
      <c r="E61" s="46">
        <v>103.483606557377</v>
      </c>
      <c r="F61" s="46">
        <v>139.47945205479434</v>
      </c>
      <c r="G61" s="46">
        <v>192.39041095890417</v>
      </c>
      <c r="H61" s="46">
        <v>250.3767123287675</v>
      </c>
      <c r="I61" s="46">
        <v>293.7909836065574</v>
      </c>
      <c r="J61" s="46">
        <v>366.7808219178086</v>
      </c>
      <c r="K61" s="46">
        <v>423.47260273972626</v>
      </c>
      <c r="L61" s="46">
        <v>466.19178082191826</v>
      </c>
      <c r="M61" s="46">
        <v>525.5737704918037</v>
      </c>
      <c r="N61" s="46">
        <v>555.3287671232873</v>
      </c>
      <c r="O61" s="46">
        <v>590.3794520547953</v>
      </c>
      <c r="P61" s="46">
        <v>634.6553424657538</v>
      </c>
      <c r="Q61" s="46">
        <v>425.8745901639349</v>
      </c>
      <c r="R61" s="46">
        <v>418.8895890410959</v>
      </c>
      <c r="S61" s="46">
        <v>405.83260273972627</v>
      </c>
      <c r="T61" s="46">
        <v>423.8712328767128</v>
      </c>
      <c r="U61" s="46">
        <v>448.05327868852476</v>
      </c>
      <c r="V61" s="46">
        <v>488.31534246575393</v>
      </c>
      <c r="W61" s="46">
        <v>525.2252054794525</v>
      </c>
      <c r="X61" s="46">
        <v>565.4523287671237</v>
      </c>
      <c r="Y61" s="46">
        <v>613.0229508196722</v>
      </c>
      <c r="Z61" s="46">
        <v>651.1594520547941</v>
      </c>
      <c r="AA61" s="46">
        <v>637.3709589041093</v>
      </c>
      <c r="AB61" s="46">
        <v>703.5747945205483</v>
      </c>
      <c r="AC61" s="46">
        <v>796.3622950819672</v>
      </c>
      <c r="AD61" s="46">
        <v>917.6771506849317</v>
      </c>
      <c r="AE61" s="46">
        <v>890.51095890411</v>
      </c>
      <c r="AF61" s="46">
        <v>1010.7317260273971</v>
      </c>
      <c r="AG61" s="46">
        <v>1092.9385245901644</v>
      </c>
      <c r="AH61" s="46">
        <v>1244.6153424657548</v>
      </c>
      <c r="AI61" s="46">
        <v>1240.812986301367</v>
      </c>
      <c r="AJ61" s="46">
        <v>1466.8195068493173</v>
      </c>
      <c r="AK61" s="46">
        <v>1590.277213114757</v>
      </c>
      <c r="AL61" s="46">
        <v>1668.8113972602705</v>
      </c>
      <c r="AM61" s="46">
        <v>1791.415068493155</v>
      </c>
      <c r="AN61" s="46">
        <v>1945.01556164384</v>
      </c>
      <c r="AO61" s="46">
        <v>2285.4619672131184</v>
      </c>
      <c r="AP61" s="46">
        <v>2527.7506027397253</v>
      </c>
      <c r="AQ61" s="46">
        <v>2723.1167671232824</v>
      </c>
      <c r="AR61" s="46">
        <v>2878.820219178082</v>
      </c>
      <c r="AS61" s="46">
        <v>3179.7713114754083</v>
      </c>
      <c r="AT61" s="47">
        <v>3236.7011506849353</v>
      </c>
      <c r="AU61" s="16">
        <v>0.01790375270198652</v>
      </c>
      <c r="AV61" s="16">
        <v>0.375260616205713</v>
      </c>
    </row>
    <row r="62" ht="11.25" customHeight="1">
      <c r="A62" s="12" t="s">
        <v>218</v>
      </c>
      <c r="B62" s="46">
        <v>80.565205479452</v>
      </c>
      <c r="C62" s="46">
        <v>104.26301369863015</v>
      </c>
      <c r="D62" s="46">
        <v>102.28054794520544</v>
      </c>
      <c r="E62" s="46">
        <v>111.92295081967208</v>
      </c>
      <c r="F62" s="46">
        <v>150.88767123287644</v>
      </c>
      <c r="G62" s="46">
        <v>208.085479452055</v>
      </c>
      <c r="H62" s="46">
        <v>302.6197260273976</v>
      </c>
      <c r="I62" s="46">
        <v>338.1303278688524</v>
      </c>
      <c r="J62" s="46">
        <v>396.7501369863013</v>
      </c>
      <c r="K62" s="46">
        <v>457.6926027397258</v>
      </c>
      <c r="L62" s="46">
        <v>500.6460273972604</v>
      </c>
      <c r="M62" s="46">
        <v>559.4316939890708</v>
      </c>
      <c r="N62" s="46">
        <v>587.4706849315066</v>
      </c>
      <c r="O62" s="46">
        <v>723.8753424657536</v>
      </c>
      <c r="P62" s="46">
        <v>649.5145205479453</v>
      </c>
      <c r="Q62" s="46">
        <v>719.2797814207647</v>
      </c>
      <c r="R62" s="46">
        <v>666.9528767123288</v>
      </c>
      <c r="S62" s="46">
        <v>642.7961643835619</v>
      </c>
      <c r="T62" s="46">
        <v>623.9076712328769</v>
      </c>
      <c r="U62" s="46">
        <v>615.0636612021858</v>
      </c>
      <c r="V62" s="46">
        <v>601.5682191780826</v>
      </c>
      <c r="W62" s="46">
        <v>634.6827397260276</v>
      </c>
      <c r="X62" s="46">
        <v>646.6509589041093</v>
      </c>
      <c r="Y62" s="46">
        <v>666.5767759562846</v>
      </c>
      <c r="Z62" s="46">
        <v>693.6978082191777</v>
      </c>
      <c r="AA62" s="46">
        <v>660.4364383561646</v>
      </c>
      <c r="AB62" s="46">
        <v>666.8243835616433</v>
      </c>
      <c r="AC62" s="46">
        <v>640.490710382514</v>
      </c>
      <c r="AD62" s="46">
        <v>728.9783561643839</v>
      </c>
      <c r="AE62" s="46">
        <v>692.166904109589</v>
      </c>
      <c r="AF62" s="46">
        <v>678.6567671232872</v>
      </c>
      <c r="AG62" s="46">
        <v>687.8556830601088</v>
      </c>
      <c r="AH62" s="46">
        <v>736.4511506849311</v>
      </c>
      <c r="AI62" s="46">
        <v>740.7997260273975</v>
      </c>
      <c r="AJ62" s="46">
        <v>770.7092602739726</v>
      </c>
      <c r="AK62" s="46">
        <v>775.365737704918</v>
      </c>
      <c r="AL62" s="46">
        <v>779.909369863013</v>
      </c>
      <c r="AM62" s="46">
        <v>792.283260273972</v>
      </c>
      <c r="AN62" s="46">
        <v>879.825643835616</v>
      </c>
      <c r="AO62" s="46">
        <v>956.057049180328</v>
      </c>
      <c r="AP62" s="46">
        <v>903.5785205479449</v>
      </c>
      <c r="AQ62" s="46">
        <v>938.1009589041109</v>
      </c>
      <c r="AR62" s="46">
        <v>892.113260273973</v>
      </c>
      <c r="AS62" s="46">
        <v>754.467595628415</v>
      </c>
      <c r="AT62" s="47">
        <v>695.410438356164</v>
      </c>
      <c r="AU62" s="16">
        <v>-0.07827659877567139</v>
      </c>
      <c r="AV62" s="16">
        <v>0.08062534582724636</v>
      </c>
    </row>
    <row r="63" ht="11.25" customHeight="1">
      <c r="A63" s="12" t="s">
        <v>219</v>
      </c>
      <c r="B63" s="46">
        <v>28.8411506849315</v>
      </c>
      <c r="C63" s="46">
        <v>35.1019726027397</v>
      </c>
      <c r="D63" s="46">
        <v>36.315671232876696</v>
      </c>
      <c r="E63" s="46">
        <v>38.671584699453504</v>
      </c>
      <c r="F63" s="46">
        <v>51.022301369863</v>
      </c>
      <c r="G63" s="46">
        <v>72.0641095890411</v>
      </c>
      <c r="H63" s="46">
        <v>93.9516164383562</v>
      </c>
      <c r="I63" s="46">
        <v>107.8941530054645</v>
      </c>
      <c r="J63" s="46">
        <v>139.02969863013698</v>
      </c>
      <c r="K63" s="46">
        <v>155.4729315068493</v>
      </c>
      <c r="L63" s="46">
        <v>173.00049315068492</v>
      </c>
      <c r="M63" s="46">
        <v>203.37644808743119</v>
      </c>
      <c r="N63" s="46">
        <v>218.0829041095887</v>
      </c>
      <c r="O63" s="46">
        <v>220.6219178082187</v>
      </c>
      <c r="P63" s="46">
        <v>237.4517808219174</v>
      </c>
      <c r="Q63" s="46">
        <v>316.3509836065571</v>
      </c>
      <c r="R63" s="46">
        <v>310.54936986301414</v>
      </c>
      <c r="S63" s="46">
        <v>320.6895890410961</v>
      </c>
      <c r="T63" s="46">
        <v>338.70767123287635</v>
      </c>
      <c r="U63" s="46">
        <v>357.0374863387976</v>
      </c>
      <c r="V63" s="46">
        <v>408.8832876712324</v>
      </c>
      <c r="W63" s="46">
        <v>404.0315616438354</v>
      </c>
      <c r="X63" s="46">
        <v>447.56449315068505</v>
      </c>
      <c r="Y63" s="46">
        <v>488.4302185792341</v>
      </c>
      <c r="Z63" s="46">
        <v>404.0522739726031</v>
      </c>
      <c r="AA63" s="46">
        <v>415.4638904109594</v>
      </c>
      <c r="AB63" s="46">
        <v>450.26723287671194</v>
      </c>
      <c r="AC63" s="46">
        <v>521.7338251366118</v>
      </c>
      <c r="AD63" s="46">
        <v>524.7989589041096</v>
      </c>
      <c r="AE63" s="46">
        <v>612.6558904109592</v>
      </c>
      <c r="AF63" s="46">
        <v>695.6122739726023</v>
      </c>
      <c r="AG63" s="46">
        <v>781.3751366120223</v>
      </c>
      <c r="AH63" s="46">
        <v>944.4962191780827</v>
      </c>
      <c r="AI63" s="46">
        <v>966.516219178082</v>
      </c>
      <c r="AJ63" s="46">
        <v>990.2894794520548</v>
      </c>
      <c r="AK63" s="46">
        <v>1136.2918032786888</v>
      </c>
      <c r="AL63" s="46">
        <v>1167.3738082191774</v>
      </c>
      <c r="AM63" s="46">
        <v>1351.6482191780817</v>
      </c>
      <c r="AN63" s="46">
        <v>1488.9286027397263</v>
      </c>
      <c r="AO63" s="46">
        <v>1858.0042622950816</v>
      </c>
      <c r="AP63" s="46">
        <v>1776.7550038356167</v>
      </c>
      <c r="AQ63" s="46">
        <v>1895.7664602739728</v>
      </c>
      <c r="AR63" s="46">
        <v>2017.0862849315079</v>
      </c>
      <c r="AS63" s="46">
        <v>1977.2476885245903</v>
      </c>
      <c r="AT63" s="47">
        <v>2295.3333260273967</v>
      </c>
      <c r="AU63" s="16">
        <v>0.16087293430605043</v>
      </c>
      <c r="AV63" s="16">
        <v>0.2661191621414523</v>
      </c>
    </row>
    <row r="64" ht="11.25" customHeight="1">
      <c r="A64" s="17" t="s">
        <v>220</v>
      </c>
      <c r="B64" s="48">
        <v>217.17347945205472</v>
      </c>
      <c r="C64" s="48">
        <v>278.84032876712325</v>
      </c>
      <c r="D64" s="48">
        <v>275.42772602739717</v>
      </c>
      <c r="E64" s="48">
        <v>300.34043715846974</v>
      </c>
      <c r="F64" s="48">
        <v>403.7072328767119</v>
      </c>
      <c r="G64" s="48">
        <v>558.5646575342469</v>
      </c>
      <c r="H64" s="48">
        <v>758.9151780821921</v>
      </c>
      <c r="I64" s="48">
        <v>871.2171038251363</v>
      </c>
      <c r="J64" s="48">
        <v>1066.5990136986309</v>
      </c>
      <c r="K64" s="48">
        <v>1226.2463561643833</v>
      </c>
      <c r="L64" s="48">
        <v>1352.6643287671236</v>
      </c>
      <c r="M64" s="48">
        <v>1546.1920218579237</v>
      </c>
      <c r="N64" s="48">
        <v>1637.8426301369857</v>
      </c>
      <c r="O64" s="48">
        <v>1824.8082191780825</v>
      </c>
      <c r="P64" s="48">
        <v>1833.2805479452054</v>
      </c>
      <c r="Q64" s="48">
        <v>1694.2231147540983</v>
      </c>
      <c r="R64" s="48">
        <v>1616.0762191780825</v>
      </c>
      <c r="S64" s="48">
        <v>1601.3208219178093</v>
      </c>
      <c r="T64" s="48">
        <v>1642.2668493150686</v>
      </c>
      <c r="U64" s="48">
        <v>1699.5757377049176</v>
      </c>
      <c r="V64" s="48">
        <v>1824.786027397261</v>
      </c>
      <c r="W64" s="48">
        <v>1941.2170410958904</v>
      </c>
      <c r="X64" s="48">
        <v>2062.168054794521</v>
      </c>
      <c r="Y64" s="48">
        <v>2211.3531693989066</v>
      </c>
      <c r="Z64" s="48">
        <v>2340.3947397260276</v>
      </c>
      <c r="AA64" s="48">
        <v>2322.52498630137</v>
      </c>
      <c r="AB64" s="48">
        <v>2524.098739726027</v>
      </c>
      <c r="AC64" s="48">
        <v>2739.8783606557377</v>
      </c>
      <c r="AD64" s="48">
        <v>3051.0700821917812</v>
      </c>
      <c r="AE64" s="48">
        <v>3116.029643835617</v>
      </c>
      <c r="AF64" s="48">
        <v>3394.673369863013</v>
      </c>
      <c r="AG64" s="48">
        <v>3701.838469945356</v>
      </c>
      <c r="AH64" s="48">
        <v>4178.826547945207</v>
      </c>
      <c r="AI64" s="48">
        <v>4228.38920547945</v>
      </c>
      <c r="AJ64" s="48">
        <v>4476.984000000002</v>
      </c>
      <c r="AK64" s="48">
        <v>4772.054972677598</v>
      </c>
      <c r="AL64" s="48">
        <v>4871.727452054788</v>
      </c>
      <c r="AM64" s="48">
        <v>5287.721342465756</v>
      </c>
      <c r="AN64" s="48">
        <v>5802.620493150691</v>
      </c>
      <c r="AO64" s="48">
        <v>6772.25825136612</v>
      </c>
      <c r="AP64" s="48">
        <v>6984.118443561644</v>
      </c>
      <c r="AQ64" s="48">
        <v>7410.456926027396</v>
      </c>
      <c r="AR64" s="48">
        <v>7771.069764383561</v>
      </c>
      <c r="AS64" s="48">
        <v>8086.48331693989</v>
      </c>
      <c r="AT64" s="48">
        <v>8625.208750684931</v>
      </c>
      <c r="AU64" s="19">
        <v>0.06662048416231792</v>
      </c>
      <c r="AV64" s="19">
        <v>1.0</v>
      </c>
    </row>
    <row r="65" ht="11.25" customHeight="1"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7"/>
      <c r="AU65" s="16"/>
      <c r="AV65" s="16"/>
    </row>
    <row r="66" ht="11.25" customHeight="1">
      <c r="A66" s="33" t="s">
        <v>221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7"/>
      <c r="AU66" s="16"/>
      <c r="AV66" s="16"/>
    </row>
    <row r="67" ht="11.25" customHeight="1">
      <c r="A67" s="12" t="s">
        <v>222</v>
      </c>
      <c r="B67" s="46">
        <v>314.848547945205</v>
      </c>
      <c r="C67" s="46">
        <v>378.396630136986</v>
      </c>
      <c r="D67" s="46">
        <v>453.536465753425</v>
      </c>
      <c r="E67" s="46">
        <v>521.585081967213</v>
      </c>
      <c r="F67" s="46">
        <v>614.314328767123</v>
      </c>
      <c r="G67" s="46">
        <v>739.782301369863</v>
      </c>
      <c r="H67" s="46">
        <v>846.562520547945</v>
      </c>
      <c r="I67" s="46">
        <v>929.265792349727</v>
      </c>
      <c r="J67" s="46">
        <v>1039.95282191781</v>
      </c>
      <c r="K67" s="46">
        <v>1003.71947945205</v>
      </c>
      <c r="L67" s="46">
        <v>956.890739726027</v>
      </c>
      <c r="M67" s="46">
        <v>1055.69964480874</v>
      </c>
      <c r="N67" s="46">
        <v>1084.74024657534</v>
      </c>
      <c r="O67" s="46">
        <v>1094.790410958904</v>
      </c>
      <c r="P67" s="46">
        <v>1108.7563013698632</v>
      </c>
      <c r="Q67" s="46">
        <v>1006.7298907103823</v>
      </c>
      <c r="R67" s="46">
        <v>956.0226575342463</v>
      </c>
      <c r="S67" s="46">
        <v>928.5733150684936</v>
      </c>
      <c r="T67" s="46">
        <v>950.4354246575339</v>
      </c>
      <c r="U67" s="46">
        <v>984.6743715846994</v>
      </c>
      <c r="V67" s="46">
        <v>998.2360273972602</v>
      </c>
      <c r="W67" s="46">
        <v>1034.5260000000003</v>
      </c>
      <c r="X67" s="46">
        <v>1066.0111506849312</v>
      </c>
      <c r="Y67" s="46">
        <v>1117.9248907103824</v>
      </c>
      <c r="Z67" s="46">
        <v>1186.374109589041</v>
      </c>
      <c r="AA67" s="46">
        <v>1225.2779999999998</v>
      </c>
      <c r="AB67" s="46">
        <v>1269.486301369863</v>
      </c>
      <c r="AC67" s="46">
        <v>1338.1904098360646</v>
      </c>
      <c r="AD67" s="46">
        <v>1355.3539999999991</v>
      </c>
      <c r="AE67" s="46">
        <v>1442.3398630136985</v>
      </c>
      <c r="AF67" s="46">
        <v>1548.0344657534245</v>
      </c>
      <c r="AG67" s="46">
        <v>1575.7251639344265</v>
      </c>
      <c r="AH67" s="46">
        <v>1646.3042191780828</v>
      </c>
      <c r="AI67" s="46">
        <v>1611.332520547945</v>
      </c>
      <c r="AJ67" s="46">
        <v>1701.9539999999995</v>
      </c>
      <c r="AK67" s="46">
        <v>1735.228797814203</v>
      </c>
      <c r="AL67" s="46">
        <v>1720.3158904109598</v>
      </c>
      <c r="AM67" s="46">
        <v>1758.595698630134</v>
      </c>
      <c r="AN67" s="46">
        <v>1787.896027397258</v>
      </c>
      <c r="AO67" s="46">
        <v>1792.5728688524603</v>
      </c>
      <c r="AP67" s="46">
        <v>1821.6933929477168</v>
      </c>
      <c r="AQ67" s="46">
        <v>1812.6628093532713</v>
      </c>
      <c r="AR67" s="46">
        <v>1790.085877936253</v>
      </c>
      <c r="AS67" s="46">
        <v>1674.4927568716</v>
      </c>
      <c r="AT67" s="47">
        <v>1674.1041889347428</v>
      </c>
      <c r="AU67" s="21" t="s">
        <v>80</v>
      </c>
      <c r="AV67" s="16">
        <v>0.3808140058724293</v>
      </c>
    </row>
    <row r="68" ht="11.25" customHeight="1">
      <c r="A68" s="12" t="s">
        <v>223</v>
      </c>
      <c r="B68" s="46">
        <v>275.516657534247</v>
      </c>
      <c r="C68" s="46">
        <v>322.0232328767127</v>
      </c>
      <c r="D68" s="46">
        <v>385.8368219178085</v>
      </c>
      <c r="E68" s="46">
        <v>456.8466120218584</v>
      </c>
      <c r="F68" s="46">
        <v>539.4235890410961</v>
      </c>
      <c r="G68" s="46">
        <v>649.9213698630133</v>
      </c>
      <c r="H68" s="46">
        <v>737.5594520547944</v>
      </c>
      <c r="I68" s="46">
        <v>831.3213114754101</v>
      </c>
      <c r="J68" s="46">
        <v>1030.634739726025</v>
      </c>
      <c r="K68" s="46">
        <v>1025.4089041095942</v>
      </c>
      <c r="L68" s="46">
        <v>1020.6432602739728</v>
      </c>
      <c r="M68" s="46">
        <v>1094.5187158469994</v>
      </c>
      <c r="N68" s="46">
        <v>1129.6423561643815</v>
      </c>
      <c r="O68" s="46">
        <v>1249.0148767123285</v>
      </c>
      <c r="P68" s="46">
        <v>1274.5417808219183</v>
      </c>
      <c r="Q68" s="46">
        <v>1237.6947540983608</v>
      </c>
      <c r="R68" s="46">
        <v>1258.0394794520555</v>
      </c>
      <c r="S68" s="46">
        <v>1201.9821643835623</v>
      </c>
      <c r="T68" s="46">
        <v>1236.9062465753432</v>
      </c>
      <c r="U68" s="46">
        <v>1328.7664480874319</v>
      </c>
      <c r="V68" s="46">
        <v>1319.3292876712326</v>
      </c>
      <c r="W68" s="46">
        <v>1381.8533972602743</v>
      </c>
      <c r="X68" s="46">
        <v>1439.5063835616438</v>
      </c>
      <c r="Y68" s="46">
        <v>1588.030218579235</v>
      </c>
      <c r="Z68" s="46">
        <v>1639.4122191780802</v>
      </c>
      <c r="AA68" s="46">
        <v>1718.6648767123265</v>
      </c>
      <c r="AB68" s="46">
        <v>1788.1095890410943</v>
      </c>
      <c r="AC68" s="46">
        <v>1823.7726775956262</v>
      </c>
      <c r="AD68" s="46">
        <v>1852.6212054794532</v>
      </c>
      <c r="AE68" s="46">
        <v>1905.2767123287701</v>
      </c>
      <c r="AF68" s="46">
        <v>1971.4971780821882</v>
      </c>
      <c r="AG68" s="46">
        <v>2026.9874043715877</v>
      </c>
      <c r="AH68" s="46">
        <v>1990.6392328767158</v>
      </c>
      <c r="AI68" s="46">
        <v>1949.4094794520556</v>
      </c>
      <c r="AJ68" s="46">
        <v>1978.0332054794555</v>
      </c>
      <c r="AK68" s="46">
        <v>1957.763360655739</v>
      </c>
      <c r="AL68" s="46">
        <v>1956.8466849315066</v>
      </c>
      <c r="AM68" s="46">
        <v>1930.2298082191824</v>
      </c>
      <c r="AN68" s="46">
        <v>1904.3555890410964</v>
      </c>
      <c r="AO68" s="46">
        <v>1856.4681420765055</v>
      </c>
      <c r="AP68" s="46">
        <v>1876.0881783776983</v>
      </c>
      <c r="AQ68" s="46">
        <v>1757.9377967644875</v>
      </c>
      <c r="AR68" s="46">
        <v>1619.1222248151907</v>
      </c>
      <c r="AS68" s="46">
        <v>1500.3605312916018</v>
      </c>
      <c r="AT68" s="47">
        <v>1379.9227757201734</v>
      </c>
      <c r="AU68" s="16">
        <v>-0.0802725432051643</v>
      </c>
      <c r="AV68" s="16">
        <v>0.3138955887512477</v>
      </c>
    </row>
    <row r="69" ht="11.25" customHeight="1">
      <c r="A69" s="12" t="s">
        <v>224</v>
      </c>
      <c r="B69" s="46">
        <v>854.8943013698629</v>
      </c>
      <c r="C69" s="46">
        <v>938.341424657535</v>
      </c>
      <c r="D69" s="46">
        <v>1171.809424657534</v>
      </c>
      <c r="E69" s="46">
        <v>1341.294918032783</v>
      </c>
      <c r="F69" s="46">
        <v>1594.234904109586</v>
      </c>
      <c r="G69" s="46">
        <v>1859.648219178081</v>
      </c>
      <c r="H69" s="46">
        <v>1999.389808219175</v>
      </c>
      <c r="I69" s="46">
        <v>2073.934262295087</v>
      </c>
      <c r="J69" s="46">
        <v>2372.186301369864</v>
      </c>
      <c r="K69" s="46">
        <v>2260.354191780823</v>
      </c>
      <c r="L69" s="46">
        <v>2090.334246575342</v>
      </c>
      <c r="M69" s="46">
        <v>2089.543387978143</v>
      </c>
      <c r="N69" s="46">
        <v>2142.9898630137</v>
      </c>
      <c r="O69" s="46">
        <v>2067.306191780823</v>
      </c>
      <c r="P69" s="46">
        <v>2055.2436712328763</v>
      </c>
      <c r="Q69" s="46">
        <v>1715.963825136607</v>
      </c>
      <c r="R69" s="46">
        <v>1516.55479452055</v>
      </c>
      <c r="S69" s="46">
        <v>1306.6973150684948</v>
      </c>
      <c r="T69" s="46">
        <v>1267.230575342467</v>
      </c>
      <c r="U69" s="46">
        <v>1360.879180327869</v>
      </c>
      <c r="V69" s="46">
        <v>1130.983232876712</v>
      </c>
      <c r="W69" s="46">
        <v>1068.6873424657542</v>
      </c>
      <c r="X69" s="46">
        <v>1028.160109589041</v>
      </c>
      <c r="Y69" s="46">
        <v>1108.414972677596</v>
      </c>
      <c r="Z69" s="46">
        <v>1132.9416986301364</v>
      </c>
      <c r="AA69" s="46">
        <v>1269.5917203530676</v>
      </c>
      <c r="AB69" s="46">
        <v>1229.376782562639</v>
      </c>
      <c r="AC69" s="46">
        <v>1218.6153814034014</v>
      </c>
      <c r="AD69" s="46">
        <v>1076.6340134270008</v>
      </c>
      <c r="AE69" s="46">
        <v>1244.6353588206412</v>
      </c>
      <c r="AF69" s="46">
        <v>1096.4141346377742</v>
      </c>
      <c r="AG69" s="46">
        <v>1030.4044114940698</v>
      </c>
      <c r="AH69" s="46">
        <v>946.1970777780564</v>
      </c>
      <c r="AI69" s="46">
        <v>857.7731226003355</v>
      </c>
      <c r="AJ69" s="46">
        <v>839.8688867111338</v>
      </c>
      <c r="AK69" s="46">
        <v>785.011161614083</v>
      </c>
      <c r="AL69" s="46">
        <v>678.1175585260041</v>
      </c>
      <c r="AM69" s="46">
        <v>637.3416843038387</v>
      </c>
      <c r="AN69" s="46">
        <v>754.9205785863021</v>
      </c>
      <c r="AO69" s="46">
        <v>659.8610595165374</v>
      </c>
      <c r="AP69" s="46">
        <v>683.101788863576</v>
      </c>
      <c r="AQ69" s="46">
        <v>663.954523718242</v>
      </c>
      <c r="AR69" s="46">
        <v>663.86480594367</v>
      </c>
      <c r="AS69" s="46">
        <v>712.85052286411</v>
      </c>
      <c r="AT69" s="47">
        <v>453.59394438608416</v>
      </c>
      <c r="AU69" s="16">
        <v>-0.36368996046517266</v>
      </c>
      <c r="AV69" s="16">
        <v>0.10318051178825041</v>
      </c>
    </row>
    <row r="70" ht="11.25" customHeight="1">
      <c r="A70" s="12" t="s">
        <v>225</v>
      </c>
      <c r="B70" s="46">
        <v>191.4376438356168</v>
      </c>
      <c r="C70" s="46">
        <v>234.6778082191782</v>
      </c>
      <c r="D70" s="46">
        <v>282.075068493151</v>
      </c>
      <c r="E70" s="46">
        <v>335.502978142077</v>
      </c>
      <c r="F70" s="46">
        <v>402.728493150685</v>
      </c>
      <c r="G70" s="46">
        <v>464.03523287671203</v>
      </c>
      <c r="H70" s="46">
        <v>526.028794520548</v>
      </c>
      <c r="I70" s="46">
        <v>557.2590710382519</v>
      </c>
      <c r="J70" s="46">
        <v>612.666739726028</v>
      </c>
      <c r="K70" s="46">
        <v>584.728767123288</v>
      </c>
      <c r="L70" s="46">
        <v>546.126356164383</v>
      </c>
      <c r="M70" s="46">
        <v>560.619344262295</v>
      </c>
      <c r="N70" s="46">
        <v>582.965342465753</v>
      </c>
      <c r="O70" s="46">
        <v>773.7108493150681</v>
      </c>
      <c r="P70" s="46">
        <v>811.2946027397257</v>
      </c>
      <c r="Q70" s="46">
        <v>778.8536612021855</v>
      </c>
      <c r="R70" s="46">
        <v>788.3376712328767</v>
      </c>
      <c r="S70" s="46">
        <v>805.6729863013699</v>
      </c>
      <c r="T70" s="46">
        <v>788.4623561643838</v>
      </c>
      <c r="U70" s="46">
        <v>910.9990437158473</v>
      </c>
      <c r="V70" s="46">
        <v>962.0058082191782</v>
      </c>
      <c r="W70" s="46">
        <v>982.0769863013692</v>
      </c>
      <c r="X70" s="46">
        <v>942.7466575342461</v>
      </c>
      <c r="Y70" s="46">
        <v>956.4170765027328</v>
      </c>
      <c r="Z70" s="46">
        <v>1012.0786301369864</v>
      </c>
      <c r="AA70" s="46">
        <v>1044.095342465753</v>
      </c>
      <c r="AB70" s="46">
        <v>1076.43997260274</v>
      </c>
      <c r="AC70" s="46">
        <v>1095.5173770491797</v>
      </c>
      <c r="AD70" s="46">
        <v>1121.1379178082202</v>
      </c>
      <c r="AE70" s="46">
        <v>1105.8140821917816</v>
      </c>
      <c r="AF70" s="46">
        <v>1129.8337808219183</v>
      </c>
      <c r="AG70" s="46">
        <v>1142.4856010928963</v>
      </c>
      <c r="AH70" s="46">
        <v>1148.1548219178073</v>
      </c>
      <c r="AI70" s="46">
        <v>1085.9064383561636</v>
      </c>
      <c r="AJ70" s="46">
        <v>1077.6466849315075</v>
      </c>
      <c r="AK70" s="46">
        <v>1079.2757650273224</v>
      </c>
      <c r="AL70" s="46">
        <v>1067.1232328767123</v>
      </c>
      <c r="AM70" s="46">
        <v>1021.2437260273969</v>
      </c>
      <c r="AN70" s="46">
        <v>992.6943287671229</v>
      </c>
      <c r="AO70" s="46">
        <v>959.6577322404372</v>
      </c>
      <c r="AP70" s="46">
        <v>962.5178032256248</v>
      </c>
      <c r="AQ70" s="46">
        <v>978.5583473611171</v>
      </c>
      <c r="AR70" s="46">
        <v>965.6466197847606</v>
      </c>
      <c r="AS70" s="46">
        <v>958.6612447998835</v>
      </c>
      <c r="AT70" s="47">
        <v>888.4994098517845</v>
      </c>
      <c r="AU70" s="16">
        <v>-0.07318730712092669</v>
      </c>
      <c r="AV70" s="16">
        <v>0.2021098935880726</v>
      </c>
    </row>
    <row r="71" ht="11.25" customHeight="1">
      <c r="A71" s="17" t="s">
        <v>226</v>
      </c>
      <c r="B71" s="48">
        <v>1636.6971506849313</v>
      </c>
      <c r="C71" s="48">
        <v>1873.4390958904119</v>
      </c>
      <c r="D71" s="48">
        <v>2293.257780821918</v>
      </c>
      <c r="E71" s="48">
        <v>2655.229590163932</v>
      </c>
      <c r="F71" s="48">
        <v>3150.7013150684897</v>
      </c>
      <c r="G71" s="48">
        <v>3713.387123287669</v>
      </c>
      <c r="H71" s="48">
        <v>4109.540575342463</v>
      </c>
      <c r="I71" s="48">
        <v>4391.780437158475</v>
      </c>
      <c r="J71" s="48">
        <v>5055.440602739727</v>
      </c>
      <c r="K71" s="48">
        <v>4874.211342465755</v>
      </c>
      <c r="L71" s="48">
        <v>4613.9946027397245</v>
      </c>
      <c r="M71" s="48">
        <v>4800.3810928961775</v>
      </c>
      <c r="N71" s="48">
        <v>4940.337808219174</v>
      </c>
      <c r="O71" s="48">
        <v>5184.822328767124</v>
      </c>
      <c r="P71" s="48">
        <v>5249.836356164384</v>
      </c>
      <c r="Q71" s="48">
        <v>4739.242131147537</v>
      </c>
      <c r="R71" s="48">
        <v>4518.954602739728</v>
      </c>
      <c r="S71" s="48">
        <v>4242.925780821921</v>
      </c>
      <c r="T71" s="48">
        <v>4243.034602739727</v>
      </c>
      <c r="U71" s="48">
        <v>4585.319043715847</v>
      </c>
      <c r="V71" s="48">
        <v>4410.5543561643835</v>
      </c>
      <c r="W71" s="48">
        <v>4467.143726027398</v>
      </c>
      <c r="X71" s="48">
        <v>4476.424301369862</v>
      </c>
      <c r="Y71" s="48">
        <v>4770.787158469947</v>
      </c>
      <c r="Z71" s="48">
        <v>4970.806657534245</v>
      </c>
      <c r="AA71" s="48">
        <v>5257.629939531148</v>
      </c>
      <c r="AB71" s="48">
        <v>5363.412645576337</v>
      </c>
      <c r="AC71" s="48">
        <v>5476.095845884272</v>
      </c>
      <c r="AD71" s="48">
        <v>5405.747136714672</v>
      </c>
      <c r="AE71" s="48">
        <v>5698.066016354892</v>
      </c>
      <c r="AF71" s="48">
        <v>5745.779559295304</v>
      </c>
      <c r="AG71" s="48">
        <v>5775.602580892981</v>
      </c>
      <c r="AH71" s="48">
        <v>5731.295351750663</v>
      </c>
      <c r="AI71" s="48">
        <v>5504.4215609565</v>
      </c>
      <c r="AJ71" s="48">
        <v>5597.502777122096</v>
      </c>
      <c r="AK71" s="48">
        <v>5557.279085111348</v>
      </c>
      <c r="AL71" s="48">
        <v>5422.403366745183</v>
      </c>
      <c r="AM71" s="48">
        <v>5347.410917180553</v>
      </c>
      <c r="AN71" s="48">
        <v>5439.8665237917785</v>
      </c>
      <c r="AO71" s="48">
        <v>5268.559802685941</v>
      </c>
      <c r="AP71" s="48">
        <v>5343.401163414615</v>
      </c>
      <c r="AQ71" s="48">
        <v>5213.113477197119</v>
      </c>
      <c r="AR71" s="48">
        <v>5038.7195284798745</v>
      </c>
      <c r="AS71" s="48">
        <v>4846.365055827196</v>
      </c>
      <c r="AT71" s="48">
        <v>4396.120318892785</v>
      </c>
      <c r="AU71" s="19">
        <v>-0.0929035951167243</v>
      </c>
      <c r="AV71" s="19">
        <v>1.0</v>
      </c>
    </row>
    <row r="72" ht="11.25" customHeight="1"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7"/>
      <c r="AU72" s="16"/>
      <c r="AV72" s="16"/>
    </row>
    <row r="73" ht="11.25" customHeight="1">
      <c r="A73" s="33" t="s">
        <v>227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7"/>
      <c r="AU73" s="16"/>
      <c r="AV73" s="16"/>
    </row>
    <row r="74" ht="11.25" customHeight="1">
      <c r="A74" s="12" t="s">
        <v>228</v>
      </c>
      <c r="B74" s="46">
        <v>8585.54432943025</v>
      </c>
      <c r="C74" s="46">
        <v>9258.154600487296</v>
      </c>
      <c r="D74" s="46">
        <v>9890.608309765308</v>
      </c>
      <c r="E74" s="46">
        <v>10564.385520756325</v>
      </c>
      <c r="F74" s="46">
        <v>11232.805184510897</v>
      </c>
      <c r="G74" s="46">
        <v>11885.660900098565</v>
      </c>
      <c r="H74" s="46">
        <v>12647.920867592378</v>
      </c>
      <c r="I74" s="46">
        <v>13534.344627675217</v>
      </c>
      <c r="J74" s="46">
        <v>14404.118905474992</v>
      </c>
      <c r="K74" s="46">
        <v>14067.53579154383</v>
      </c>
      <c r="L74" s="46">
        <v>14187.709170389953</v>
      </c>
      <c r="M74" s="46">
        <v>15006.176360076366</v>
      </c>
      <c r="N74" s="46">
        <v>15412.333930044826</v>
      </c>
      <c r="O74" s="46">
        <v>16198.000439248723</v>
      </c>
      <c r="P74" s="46">
        <v>16164.338720789308</v>
      </c>
      <c r="Q74" s="46">
        <v>15451.819222062793</v>
      </c>
      <c r="R74" s="46">
        <v>15191.829258374753</v>
      </c>
      <c r="S74" s="46">
        <v>15161.678146400709</v>
      </c>
      <c r="T74" s="46">
        <v>15394.216630868656</v>
      </c>
      <c r="U74" s="46">
        <v>15695.536905714624</v>
      </c>
      <c r="V74" s="46">
        <v>15917.9567650511</v>
      </c>
      <c r="W74" s="46">
        <v>16520.772456532137</v>
      </c>
      <c r="X74" s="46">
        <v>16998.599569077658</v>
      </c>
      <c r="Y74" s="46">
        <v>17511.623249152213</v>
      </c>
      <c r="Z74" s="46">
        <v>18139.769780427625</v>
      </c>
      <c r="AA74" s="46">
        <v>18362.56524792701</v>
      </c>
      <c r="AB74" s="46">
        <v>18429.44104643806</v>
      </c>
      <c r="AC74" s="46">
        <v>20381.858285998005</v>
      </c>
      <c r="AD74" s="46">
        <v>20550.090783456162</v>
      </c>
      <c r="AE74" s="46">
        <v>21042.38668157381</v>
      </c>
      <c r="AF74" s="46">
        <v>21590.845892143807</v>
      </c>
      <c r="AG74" s="46">
        <v>22078.993270816467</v>
      </c>
      <c r="AH74" s="46">
        <v>22928.413293655525</v>
      </c>
      <c r="AI74" s="46">
        <v>23380.638939529</v>
      </c>
      <c r="AJ74" s="46">
        <v>23947.840655286742</v>
      </c>
      <c r="AK74" s="46">
        <v>23980.898309551725</v>
      </c>
      <c r="AL74" s="46">
        <v>24210.559827993537</v>
      </c>
      <c r="AM74" s="46">
        <v>24796.812204281247</v>
      </c>
      <c r="AN74" s="46">
        <v>25250.10736063658</v>
      </c>
      <c r="AO74" s="46">
        <v>25986.898426851698</v>
      </c>
      <c r="AP74" s="46">
        <v>26285.4562298104</v>
      </c>
      <c r="AQ74" s="46">
        <v>26487.893016963437</v>
      </c>
      <c r="AR74" s="46">
        <v>27011.444349435536</v>
      </c>
      <c r="AS74" s="46">
        <v>26893.131153762508</v>
      </c>
      <c r="AT74" s="47">
        <v>27173.23686499551</v>
      </c>
      <c r="AU74" s="16">
        <v>0.010415511292883206</v>
      </c>
      <c r="AV74" s="16">
        <v>0.32319511850609806</v>
      </c>
    </row>
    <row r="75" ht="11.25" customHeight="1">
      <c r="A75" s="12" t="s">
        <v>229</v>
      </c>
      <c r="B75" s="46">
        <v>7408.41984809182</v>
      </c>
      <c r="C75" s="46">
        <v>7996.504865630451</v>
      </c>
      <c r="D75" s="46">
        <v>8612.567985509339</v>
      </c>
      <c r="E75" s="46">
        <v>9498.776252815289</v>
      </c>
      <c r="F75" s="46">
        <v>10409.993259266366</v>
      </c>
      <c r="G75" s="46">
        <v>11393.53611046798</v>
      </c>
      <c r="H75" s="46">
        <v>12189.87792179977</v>
      </c>
      <c r="I75" s="46">
        <v>13141.62329542336</v>
      </c>
      <c r="J75" s="46">
        <v>14281.564924460192</v>
      </c>
      <c r="K75" s="46">
        <v>13856.869727285668</v>
      </c>
      <c r="L75" s="46">
        <v>13969.036270571452</v>
      </c>
      <c r="M75" s="46">
        <v>15099.156150617615</v>
      </c>
      <c r="N75" s="46">
        <v>15898.297079235119</v>
      </c>
      <c r="O75" s="46">
        <v>16772.073996680476</v>
      </c>
      <c r="P75" s="46">
        <v>17180.876178534047</v>
      </c>
      <c r="Q75" s="46">
        <v>16084.437182640293</v>
      </c>
      <c r="R75" s="46">
        <v>15778.369586409019</v>
      </c>
      <c r="S75" s="46">
        <v>15401.445123727</v>
      </c>
      <c r="T75" s="46">
        <v>15585.637148184365</v>
      </c>
      <c r="U75" s="46">
        <v>16297.09950364288</v>
      </c>
      <c r="V75" s="46">
        <v>16583.442538021936</v>
      </c>
      <c r="W75" s="46">
        <v>17170.78446723782</v>
      </c>
      <c r="X75" s="46">
        <v>17688.85399297397</v>
      </c>
      <c r="Y75" s="46">
        <v>18338.25368710822</v>
      </c>
      <c r="Z75" s="46">
        <v>18735.70728753855</v>
      </c>
      <c r="AA75" s="46">
        <v>19167.010643015416</v>
      </c>
      <c r="AB75" s="46">
        <v>19475.08350004311</v>
      </c>
      <c r="AC75" s="46">
        <v>22139.839482045467</v>
      </c>
      <c r="AD75" s="46">
        <v>22309.344740479988</v>
      </c>
      <c r="AE75" s="46">
        <v>22822.094243832566</v>
      </c>
      <c r="AF75" s="46">
        <v>23593.872706759037</v>
      </c>
      <c r="AG75" s="46">
        <v>24645.98648817938</v>
      </c>
      <c r="AH75" s="46">
        <v>25336.932611053402</v>
      </c>
      <c r="AI75" s="46">
        <v>25345.793843485146</v>
      </c>
      <c r="AJ75" s="46">
        <v>26096.35834817439</v>
      </c>
      <c r="AK75" s="46">
        <v>26538.487962100287</v>
      </c>
      <c r="AL75" s="46">
        <v>27066.911201263963</v>
      </c>
      <c r="AM75" s="46">
        <v>27090.503364672244</v>
      </c>
      <c r="AN75" s="46">
        <v>27762.378220753333</v>
      </c>
      <c r="AO75" s="46">
        <v>28984.528268015692</v>
      </c>
      <c r="AP75" s="46">
        <v>29777.022497233265</v>
      </c>
      <c r="AQ75" s="46">
        <v>30409.041977522276</v>
      </c>
      <c r="AR75" s="46">
        <v>30837.434971875464</v>
      </c>
      <c r="AS75" s="46">
        <v>31090.733394141156</v>
      </c>
      <c r="AT75" s="47">
        <v>30146.21550815797</v>
      </c>
      <c r="AU75" s="16">
        <v>-0.03037940192691546</v>
      </c>
      <c r="AV75" s="16">
        <v>0.35855535879203754</v>
      </c>
    </row>
    <row r="76" ht="11.25" customHeight="1">
      <c r="A76" s="12" t="s">
        <v>230</v>
      </c>
      <c r="B76" s="46">
        <v>7240.2532944646255</v>
      </c>
      <c r="C76" s="46">
        <v>7776.373031539822</v>
      </c>
      <c r="D76" s="46">
        <v>8382.465114493625</v>
      </c>
      <c r="E76" s="46">
        <v>9028.162284551712</v>
      </c>
      <c r="F76" s="46">
        <v>9979.887765160209</v>
      </c>
      <c r="G76" s="46">
        <v>11133.993270170999</v>
      </c>
      <c r="H76" s="46">
        <v>11713.183204408779</v>
      </c>
      <c r="I76" s="46">
        <v>12487.755827999606</v>
      </c>
      <c r="J76" s="46">
        <v>13669.702027808451</v>
      </c>
      <c r="K76" s="46">
        <v>13230.494946842446</v>
      </c>
      <c r="L76" s="46">
        <v>12471.249765885465</v>
      </c>
      <c r="M76" s="46">
        <v>13368.469670931301</v>
      </c>
      <c r="N76" s="46">
        <v>13650.172784930784</v>
      </c>
      <c r="O76" s="46">
        <v>13830.525155987609</v>
      </c>
      <c r="P76" s="46">
        <v>13893.415458024847</v>
      </c>
      <c r="Q76" s="46">
        <v>12964.66934104124</v>
      </c>
      <c r="R76" s="46">
        <v>11817.114733094011</v>
      </c>
      <c r="S76" s="46">
        <v>10680.907617569916</v>
      </c>
      <c r="T76" s="46">
        <v>9899.830701122177</v>
      </c>
      <c r="U76" s="46">
        <v>9708.012139103896</v>
      </c>
      <c r="V76" s="46">
        <v>9085.991034570681</v>
      </c>
      <c r="W76" s="46">
        <v>9429.00433237089</v>
      </c>
      <c r="X76" s="46">
        <v>9214.689269243265</v>
      </c>
      <c r="Y76" s="46">
        <v>9582.734648746435</v>
      </c>
      <c r="Z76" s="46">
        <v>9872.10624372469</v>
      </c>
      <c r="AA76" s="46">
        <v>10015.177574535302</v>
      </c>
      <c r="AB76" s="46">
        <v>9950.058756018467</v>
      </c>
      <c r="AC76" s="46">
        <v>12188.080720407823</v>
      </c>
      <c r="AD76" s="46">
        <v>11748.715680573272</v>
      </c>
      <c r="AE76" s="46">
        <v>11759.009950845462</v>
      </c>
      <c r="AF76" s="46">
        <v>11250.11861455289</v>
      </c>
      <c r="AG76" s="46">
        <v>10958.800003466255</v>
      </c>
      <c r="AH76" s="46">
        <v>10970.081331496223</v>
      </c>
      <c r="AI76" s="46">
        <v>10941.201181556353</v>
      </c>
      <c r="AJ76" s="46">
        <v>10654.690126547659</v>
      </c>
      <c r="AK76" s="46">
        <v>10381.976760000778</v>
      </c>
      <c r="AL76" s="46">
        <v>10073.36556375947</v>
      </c>
      <c r="AM76" s="46">
        <v>9731.588094891345</v>
      </c>
      <c r="AN76" s="46">
        <v>9771.770877644189</v>
      </c>
      <c r="AO76" s="46">
        <v>9796.757355133475</v>
      </c>
      <c r="AP76" s="46">
        <v>9913.444518914343</v>
      </c>
      <c r="AQ76" s="46">
        <v>9661.221524688659</v>
      </c>
      <c r="AR76" s="46">
        <v>9623.325498444696</v>
      </c>
      <c r="AS76" s="46">
        <v>9386.301060242933</v>
      </c>
      <c r="AT76" s="47">
        <v>8796.733864415375</v>
      </c>
      <c r="AU76" s="16">
        <v>-0.06281145171496327</v>
      </c>
      <c r="AV76" s="16">
        <v>0.10462726460971447</v>
      </c>
    </row>
    <row r="77" ht="11.25" customHeight="1">
      <c r="A77" s="12" t="s">
        <v>231</v>
      </c>
      <c r="B77" s="46">
        <v>4469.233039509361</v>
      </c>
      <c r="C77" s="46">
        <v>4787.546962341065</v>
      </c>
      <c r="D77" s="46">
        <v>4978.767683698665</v>
      </c>
      <c r="E77" s="46">
        <v>5461.090281409414</v>
      </c>
      <c r="F77" s="46">
        <v>6058.5327650105155</v>
      </c>
      <c r="G77" s="46">
        <v>6354.259868760788</v>
      </c>
      <c r="H77" s="46">
        <v>6446.988343960835</v>
      </c>
      <c r="I77" s="46">
        <v>6980.207645408329</v>
      </c>
      <c r="J77" s="46">
        <v>7508.2287746238635</v>
      </c>
      <c r="K77" s="46">
        <v>7330.238025266473</v>
      </c>
      <c r="L77" s="46">
        <v>7038.347289734103</v>
      </c>
      <c r="M77" s="46">
        <v>7529.373837567058</v>
      </c>
      <c r="N77" s="46">
        <v>7884.521137104001</v>
      </c>
      <c r="O77" s="46">
        <v>8213.785153036524</v>
      </c>
      <c r="P77" s="46">
        <v>8779.698612158481</v>
      </c>
      <c r="Q77" s="46">
        <v>8573.89882278916</v>
      </c>
      <c r="R77" s="46">
        <v>8277.452673690328</v>
      </c>
      <c r="S77" s="46">
        <v>8195.473533467846</v>
      </c>
      <c r="T77" s="46">
        <v>8375.996811134688</v>
      </c>
      <c r="U77" s="46">
        <v>8965.216989031771</v>
      </c>
      <c r="V77" s="46">
        <v>9224.785962651962</v>
      </c>
      <c r="W77" s="46">
        <v>9480.614801076852</v>
      </c>
      <c r="X77" s="46">
        <v>9892.143388189674</v>
      </c>
      <c r="Y77" s="46">
        <v>10292.883044917937</v>
      </c>
      <c r="Z77" s="46">
        <v>10316.821239376146</v>
      </c>
      <c r="AA77" s="46">
        <v>10633.183025724664</v>
      </c>
      <c r="AB77" s="46">
        <v>10728.107750051646</v>
      </c>
      <c r="AC77" s="46">
        <v>12723.705017519875</v>
      </c>
      <c r="AD77" s="46">
        <v>12654.17173614702</v>
      </c>
      <c r="AE77" s="46">
        <v>12984.596308644706</v>
      </c>
      <c r="AF77" s="46">
        <v>13380.357036582309</v>
      </c>
      <c r="AG77" s="46">
        <v>13706.914782798654</v>
      </c>
      <c r="AH77" s="46">
        <v>14311.02422862122</v>
      </c>
      <c r="AI77" s="46">
        <v>14235.114074830843</v>
      </c>
      <c r="AJ77" s="46">
        <v>14948.94265468361</v>
      </c>
      <c r="AK77" s="46">
        <v>15526.2092772899</v>
      </c>
      <c r="AL77" s="46">
        <v>15681.196456982922</v>
      </c>
      <c r="AM77" s="46">
        <v>16326.059349375795</v>
      </c>
      <c r="AN77" s="46">
        <v>16639.261987066286</v>
      </c>
      <c r="AO77" s="46">
        <v>17493.10916333881</v>
      </c>
      <c r="AP77" s="46">
        <v>17537.110011266177</v>
      </c>
      <c r="AQ77" s="46">
        <v>17808.628182965538</v>
      </c>
      <c r="AR77" s="46">
        <v>18146.847540772374</v>
      </c>
      <c r="AS77" s="46">
        <v>17869.018037342743</v>
      </c>
      <c r="AT77" s="47">
        <v>17960.692740672355</v>
      </c>
      <c r="AU77" s="16">
        <v>0.005130371637547704</v>
      </c>
      <c r="AV77" s="16">
        <v>0.2136222580921508</v>
      </c>
    </row>
    <row r="78" ht="11.25" customHeight="1">
      <c r="A78" s="57" t="s">
        <v>122</v>
      </c>
      <c r="B78" s="58">
        <v>27703.450511496034</v>
      </c>
      <c r="C78" s="58">
        <v>29818.57945999863</v>
      </c>
      <c r="D78" s="58">
        <v>31864.4090934669</v>
      </c>
      <c r="E78" s="58">
        <v>34552.41433953273</v>
      </c>
      <c r="F78" s="58">
        <v>37681.218973947995</v>
      </c>
      <c r="G78" s="58">
        <v>40767.4501494983</v>
      </c>
      <c r="H78" s="58">
        <v>42997.97033776171</v>
      </c>
      <c r="I78" s="58">
        <v>46143.93139650651</v>
      </c>
      <c r="J78" s="58">
        <v>49863.614632367484</v>
      </c>
      <c r="K78" s="58">
        <v>48485.13849093837</v>
      </c>
      <c r="L78" s="58">
        <v>47666.342496580946</v>
      </c>
      <c r="M78" s="58">
        <v>51003.17601919232</v>
      </c>
      <c r="N78" s="58">
        <v>52845.324931314775</v>
      </c>
      <c r="O78" s="58">
        <v>55014.384744953284</v>
      </c>
      <c r="P78" s="58">
        <v>56018.32896950661</v>
      </c>
      <c r="Q78" s="58">
        <v>53074.82456853342</v>
      </c>
      <c r="R78" s="58">
        <v>51064.766251568115</v>
      </c>
      <c r="S78" s="58">
        <v>49439.5044211654</v>
      </c>
      <c r="T78" s="58">
        <v>49255.68129130981</v>
      </c>
      <c r="U78" s="58">
        <v>50665.86553749318</v>
      </c>
      <c r="V78" s="58">
        <v>50812.176300295694</v>
      </c>
      <c r="W78" s="58">
        <v>52601.17605721764</v>
      </c>
      <c r="X78" s="58">
        <v>53794.286219484515</v>
      </c>
      <c r="Y78" s="58">
        <v>55725.49462992483</v>
      </c>
      <c r="Z78" s="58">
        <v>57064.40455106698</v>
      </c>
      <c r="AA78" s="58">
        <v>58177.936491202396</v>
      </c>
      <c r="AB78" s="58">
        <v>58582.69105255119</v>
      </c>
      <c r="AC78" s="58">
        <v>67433.48350597137</v>
      </c>
      <c r="AD78" s="58">
        <v>67262.3229406563</v>
      </c>
      <c r="AE78" s="58">
        <v>68608.08718489649</v>
      </c>
      <c r="AF78" s="58">
        <v>69815.19425003797</v>
      </c>
      <c r="AG78" s="58">
        <v>71390.69454526062</v>
      </c>
      <c r="AH78" s="58">
        <v>73546.45146482631</v>
      </c>
      <c r="AI78" s="58">
        <v>73902.74803940133</v>
      </c>
      <c r="AJ78" s="58">
        <v>75647.83178469211</v>
      </c>
      <c r="AK78" s="58">
        <v>76427.57230894263</v>
      </c>
      <c r="AL78" s="58">
        <v>77032.03304999984</v>
      </c>
      <c r="AM78" s="58">
        <v>77944.96301322049</v>
      </c>
      <c r="AN78" s="58">
        <v>79423.51844610031</v>
      </c>
      <c r="AO78" s="58">
        <v>82261.29321333971</v>
      </c>
      <c r="AP78" s="58">
        <v>83513.03325722412</v>
      </c>
      <c r="AQ78" s="58">
        <v>84366.78470213992</v>
      </c>
      <c r="AR78" s="58">
        <v>85619.05236052799</v>
      </c>
      <c r="AS78" s="58">
        <v>85239.18364548917</v>
      </c>
      <c r="AT78" s="58">
        <v>84076.87897824113</v>
      </c>
      <c r="AU78" s="59">
        <v>-0.013635802427227395</v>
      </c>
      <c r="AV78" s="59">
        <v>1.0</v>
      </c>
    </row>
    <row r="79" ht="11.25" customHeight="1"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7"/>
      <c r="AU79" s="16"/>
      <c r="AV79" s="16"/>
    </row>
    <row r="80" ht="11.25" customHeight="1">
      <c r="A80" s="33" t="s">
        <v>232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7"/>
      <c r="AU80" s="16"/>
      <c r="AV80" s="16"/>
    </row>
    <row r="81" ht="11.25" customHeight="1">
      <c r="A81" s="12" t="s">
        <v>233</v>
      </c>
      <c r="B81" s="46">
        <v>1553.4767123287663</v>
      </c>
      <c r="C81" s="46">
        <v>1765.475616438357</v>
      </c>
      <c r="D81" s="46">
        <v>2038.4336986301369</v>
      </c>
      <c r="E81" s="46">
        <v>2177.24918032787</v>
      </c>
      <c r="F81" s="46">
        <v>2386.160821917808</v>
      </c>
      <c r="G81" s="46">
        <v>2544.9095890410968</v>
      </c>
      <c r="H81" s="46">
        <v>2771.3821917808223</v>
      </c>
      <c r="I81" s="46">
        <v>3011.771038251367</v>
      </c>
      <c r="J81" s="46">
        <v>3205.2093150684937</v>
      </c>
      <c r="K81" s="46">
        <v>3109.864109589041</v>
      </c>
      <c r="L81" s="46">
        <v>3083.433698630138</v>
      </c>
      <c r="M81" s="46">
        <v>3263.078415300545</v>
      </c>
      <c r="N81" s="46">
        <v>3232.825205479454</v>
      </c>
      <c r="O81" s="46">
        <v>3565.1781546036987</v>
      </c>
      <c r="P81" s="46">
        <v>3617.024036464247</v>
      </c>
      <c r="Q81" s="46">
        <v>3458.4808174363934</v>
      </c>
      <c r="R81" s="46">
        <v>3318.3836880406857</v>
      </c>
      <c r="S81" s="46">
        <v>3361.454297225755</v>
      </c>
      <c r="T81" s="46">
        <v>3427.4880213716415</v>
      </c>
      <c r="U81" s="46">
        <v>3464.3623545702176</v>
      </c>
      <c r="V81" s="46">
        <v>3497.6889140457533</v>
      </c>
      <c r="W81" s="46">
        <v>3644.9420202684933</v>
      </c>
      <c r="X81" s="46">
        <v>3706.9540925780816</v>
      </c>
      <c r="Y81" s="46">
        <v>3820.480311718579</v>
      </c>
      <c r="Z81" s="46">
        <v>3904.691233271234</v>
      </c>
      <c r="AA81" s="46">
        <v>4051.5007237931495</v>
      </c>
      <c r="AB81" s="46">
        <v>4011.3848734857543</v>
      </c>
      <c r="AC81" s="46">
        <v>4048.186090566448</v>
      </c>
      <c r="AD81" s="46">
        <v>3963.1049398380833</v>
      </c>
      <c r="AE81" s="46">
        <v>3957.9580956712307</v>
      </c>
      <c r="AF81" s="46">
        <v>4020.6878356876723</v>
      </c>
      <c r="AG81" s="46">
        <v>4034.371990070437</v>
      </c>
      <c r="AH81" s="46">
        <v>4073.814022360409</v>
      </c>
      <c r="AI81" s="46">
        <v>4099.412077154933</v>
      </c>
      <c r="AJ81" s="46">
        <v>4096.879083749999</v>
      </c>
      <c r="AK81" s="46">
        <v>4010.007597121695</v>
      </c>
      <c r="AL81" s="46">
        <v>3920.0718259791774</v>
      </c>
      <c r="AM81" s="46">
        <v>3843.5504801324655</v>
      </c>
      <c r="AN81" s="46">
        <v>3765.9632646054783</v>
      </c>
      <c r="AO81" s="46">
        <v>3718.686608432789</v>
      </c>
      <c r="AP81" s="46">
        <v>3627.91728353012</v>
      </c>
      <c r="AQ81" s="46">
        <v>3509.0395429782147</v>
      </c>
      <c r="AR81" s="46">
        <v>3441.3638481648763</v>
      </c>
      <c r="AS81" s="46">
        <v>3235.619394152613</v>
      </c>
      <c r="AT81" s="47">
        <v>3135.6127835278276</v>
      </c>
      <c r="AU81" s="16">
        <v>-0.030908026699777102</v>
      </c>
      <c r="AV81" s="16">
        <v>0.22170199317871833</v>
      </c>
    </row>
    <row r="82" ht="11.25" customHeight="1">
      <c r="A82" s="12" t="s">
        <v>234</v>
      </c>
      <c r="B82" s="46">
        <v>2327.0860273972603</v>
      </c>
      <c r="C82" s="46">
        <v>2577.0049315068504</v>
      </c>
      <c r="D82" s="46">
        <v>2814.770958904108</v>
      </c>
      <c r="E82" s="46">
        <v>3189.9713114754104</v>
      </c>
      <c r="F82" s="46">
        <v>3649.7054794520495</v>
      </c>
      <c r="G82" s="46">
        <v>4170.920547945204</v>
      </c>
      <c r="H82" s="46">
        <v>4425.916438356166</v>
      </c>
      <c r="I82" s="46">
        <v>4755.821311475409</v>
      </c>
      <c r="J82" s="46">
        <v>5146.3282191780845</v>
      </c>
      <c r="K82" s="46">
        <v>4650.708493150688</v>
      </c>
      <c r="L82" s="46">
        <v>4694.654794520548</v>
      </c>
      <c r="M82" s="46">
        <v>5081.626229508192</v>
      </c>
      <c r="N82" s="46">
        <v>5164.10465753425</v>
      </c>
      <c r="O82" s="46">
        <v>5412.494794520547</v>
      </c>
      <c r="P82" s="46">
        <v>5495.347397260269</v>
      </c>
      <c r="Q82" s="46">
        <v>5060.236065573769</v>
      </c>
      <c r="R82" s="46">
        <v>4789.02</v>
      </c>
      <c r="S82" s="46">
        <v>4599.200547945205</v>
      </c>
      <c r="T82" s="46">
        <v>4568.068767123285</v>
      </c>
      <c r="U82" s="46">
        <v>4619.503278688526</v>
      </c>
      <c r="V82" s="46">
        <v>4902.192328767123</v>
      </c>
      <c r="W82" s="46">
        <v>5082.42</v>
      </c>
      <c r="X82" s="46">
        <v>5125.832054794524</v>
      </c>
      <c r="Y82" s="46">
        <v>5164.0893442623</v>
      </c>
      <c r="Z82" s="46">
        <v>5148.78246575342</v>
      </c>
      <c r="AA82" s="46">
        <v>5212.385753424658</v>
      </c>
      <c r="AB82" s="46">
        <v>5393.635068493152</v>
      </c>
      <c r="AC82" s="46">
        <v>5400.688524590164</v>
      </c>
      <c r="AD82" s="46">
        <v>5429.025205479452</v>
      </c>
      <c r="AE82" s="46">
        <v>5439.671506849314</v>
      </c>
      <c r="AF82" s="46">
        <v>5582.088493150689</v>
      </c>
      <c r="AG82" s="46">
        <v>5870.356557377052</v>
      </c>
      <c r="AH82" s="46">
        <v>5928.259726027402</v>
      </c>
      <c r="AI82" s="46">
        <v>6102.718356164381</v>
      </c>
      <c r="AJ82" s="46">
        <v>6169.7030136986305</v>
      </c>
      <c r="AK82" s="46">
        <v>6234.019672131148</v>
      </c>
      <c r="AL82" s="46">
        <v>6462.874735890415</v>
      </c>
      <c r="AM82" s="46">
        <v>6403.557632054798</v>
      </c>
      <c r="AN82" s="46">
        <v>6591.661558356162</v>
      </c>
      <c r="AO82" s="46">
        <v>6794.515654918038</v>
      </c>
      <c r="AP82" s="46">
        <v>6995.945865235684</v>
      </c>
      <c r="AQ82" s="46">
        <v>7220.833086619758</v>
      </c>
      <c r="AR82" s="46">
        <v>7104.67372659885</v>
      </c>
      <c r="AS82" s="46">
        <v>7200.968344790438</v>
      </c>
      <c r="AT82" s="47">
        <v>6962.05510217147</v>
      </c>
      <c r="AU82" s="16">
        <v>-0.03317793263065938</v>
      </c>
      <c r="AV82" s="16">
        <v>0.49224875624946</v>
      </c>
    </row>
    <row r="83" ht="11.25" customHeight="1">
      <c r="A83" s="12" t="s">
        <v>235</v>
      </c>
      <c r="B83" s="46">
        <v>2989.3747945205496</v>
      </c>
      <c r="C83" s="46">
        <v>3185.7306849315073</v>
      </c>
      <c r="D83" s="46">
        <v>3362.3353424657544</v>
      </c>
      <c r="E83" s="46">
        <v>3618.5308743169385</v>
      </c>
      <c r="F83" s="46">
        <v>4038.0991780821932</v>
      </c>
      <c r="G83" s="46">
        <v>4495.443013698628</v>
      </c>
      <c r="H83" s="46">
        <v>4592.492054794522</v>
      </c>
      <c r="I83" s="46">
        <v>4856.035519125684</v>
      </c>
      <c r="J83" s="46">
        <v>5149.913698630136</v>
      </c>
      <c r="K83" s="46">
        <v>4902.160547945206</v>
      </c>
      <c r="L83" s="46">
        <v>4481.161917808221</v>
      </c>
      <c r="M83" s="46">
        <v>4729.797267759563</v>
      </c>
      <c r="N83" s="46">
        <v>4456.179178082191</v>
      </c>
      <c r="O83" s="46">
        <v>4469.707671232878</v>
      </c>
      <c r="P83" s="46">
        <v>4588.710684931508</v>
      </c>
      <c r="Q83" s="46">
        <v>4161.102732240437</v>
      </c>
      <c r="R83" s="46">
        <v>3699.9969863013694</v>
      </c>
      <c r="S83" s="46">
        <v>3259.852876712329</v>
      </c>
      <c r="T83" s="46">
        <v>2806.5106849315075</v>
      </c>
      <c r="U83" s="46">
        <v>2776.61912568306</v>
      </c>
      <c r="V83" s="46">
        <v>2659.2575342465757</v>
      </c>
      <c r="W83" s="46">
        <v>2630.7320547945196</v>
      </c>
      <c r="X83" s="46">
        <v>2505.873424657536</v>
      </c>
      <c r="Y83" s="46">
        <v>2423.9721311475414</v>
      </c>
      <c r="Z83" s="46">
        <v>2436.6339726027395</v>
      </c>
      <c r="AA83" s="46">
        <v>2415.432602739725</v>
      </c>
      <c r="AB83" s="46">
        <v>2353.0032876712335</v>
      </c>
      <c r="AC83" s="46">
        <v>2238.861748633879</v>
      </c>
      <c r="AD83" s="46">
        <v>2207.310410958904</v>
      </c>
      <c r="AE83" s="46">
        <v>2137.189863013697</v>
      </c>
      <c r="AF83" s="46">
        <v>2115.3093150684945</v>
      </c>
      <c r="AG83" s="46">
        <v>2080.752732240437</v>
      </c>
      <c r="AH83" s="46">
        <v>2010.6608219178086</v>
      </c>
      <c r="AI83" s="46">
        <v>2059.89205479452</v>
      </c>
      <c r="AJ83" s="46">
        <v>1935.749315068493</v>
      </c>
      <c r="AK83" s="46">
        <v>1785.293715846995</v>
      </c>
      <c r="AL83" s="46">
        <v>1796.0386021917811</v>
      </c>
      <c r="AM83" s="46">
        <v>1792.1017005479443</v>
      </c>
      <c r="AN83" s="46">
        <v>1743.3695350684927</v>
      </c>
      <c r="AO83" s="46">
        <v>1702.8656661202178</v>
      </c>
      <c r="AP83" s="46">
        <v>1704.9719459016537</v>
      </c>
      <c r="AQ83" s="46">
        <v>1651.4401457787142</v>
      </c>
      <c r="AR83" s="46">
        <v>1551.6165299581237</v>
      </c>
      <c r="AS83" s="46">
        <v>1518.669736919333</v>
      </c>
      <c r="AT83" s="47">
        <v>1387.1244875714413</v>
      </c>
      <c r="AU83" s="16">
        <v>-0.08661873358636563</v>
      </c>
      <c r="AV83" s="16">
        <v>0.09807596948740645</v>
      </c>
    </row>
    <row r="84" ht="11.25" customHeight="1">
      <c r="A84" s="12" t="s">
        <v>236</v>
      </c>
      <c r="B84" s="46">
        <v>1115.9939726027403</v>
      </c>
      <c r="C84" s="46">
        <v>1243.1290958904112</v>
      </c>
      <c r="D84" s="46">
        <v>1303.6289315068498</v>
      </c>
      <c r="E84" s="46">
        <v>1431.728688524591</v>
      </c>
      <c r="F84" s="46">
        <v>1607.1467397260274</v>
      </c>
      <c r="G84" s="46">
        <v>1724.0507945205472</v>
      </c>
      <c r="H84" s="46">
        <v>1753.46509589041</v>
      </c>
      <c r="I84" s="46">
        <v>1854.4561748633896</v>
      </c>
      <c r="J84" s="46">
        <v>2011.0472328767135</v>
      </c>
      <c r="K84" s="46">
        <v>1918.7601095890402</v>
      </c>
      <c r="L84" s="46">
        <v>1791.7844931506852</v>
      </c>
      <c r="M84" s="46">
        <v>1897.3928961748638</v>
      </c>
      <c r="N84" s="46">
        <v>1983.6733698630126</v>
      </c>
      <c r="O84" s="46">
        <v>2052.7608453963003</v>
      </c>
      <c r="P84" s="46">
        <v>2178.387360796027</v>
      </c>
      <c r="Q84" s="46">
        <v>2125.9612044215287</v>
      </c>
      <c r="R84" s="46">
        <v>2050.524284562057</v>
      </c>
      <c r="S84" s="46">
        <v>1951.7224698975351</v>
      </c>
      <c r="T84" s="46">
        <v>2018.334293696849</v>
      </c>
      <c r="U84" s="46">
        <v>2049.2601317685785</v>
      </c>
      <c r="V84" s="46">
        <v>2054.554606502191</v>
      </c>
      <c r="W84" s="46">
        <v>2139.1746783416447</v>
      </c>
      <c r="X84" s="46">
        <v>2198.5316334293157</v>
      </c>
      <c r="Y84" s="46">
        <v>2245.7629287585787</v>
      </c>
      <c r="Z84" s="46">
        <v>2273.77406810863</v>
      </c>
      <c r="AA84" s="46">
        <v>2246.115057078768</v>
      </c>
      <c r="AB84" s="46">
        <v>2276.2900032265757</v>
      </c>
      <c r="AC84" s="46">
        <v>2349.509526919892</v>
      </c>
      <c r="AD84" s="46">
        <v>2331.0870738605486</v>
      </c>
      <c r="AE84" s="46">
        <v>2407.3484248767127</v>
      </c>
      <c r="AF84" s="46">
        <v>2439.140465692191</v>
      </c>
      <c r="AG84" s="46">
        <v>2454.832266760163</v>
      </c>
      <c r="AH84" s="46">
        <v>2567.768059831369</v>
      </c>
      <c r="AI84" s="46">
        <v>2587.4604570916454</v>
      </c>
      <c r="AJ84" s="46">
        <v>2611.437669674656</v>
      </c>
      <c r="AK84" s="46">
        <v>2663.0462498728416</v>
      </c>
      <c r="AL84" s="46">
        <v>2682.4076077194522</v>
      </c>
      <c r="AM84" s="46">
        <v>2758.0832880867124</v>
      </c>
      <c r="AN84" s="46">
        <v>2767.24738253781</v>
      </c>
      <c r="AO84" s="46">
        <v>2815.868197901366</v>
      </c>
      <c r="AP84" s="46">
        <v>2875.4751814786805</v>
      </c>
      <c r="AQ84" s="46">
        <v>2878.8391225195724</v>
      </c>
      <c r="AR84" s="46">
        <v>2828.3586772971994</v>
      </c>
      <c r="AS84" s="46">
        <v>2819.4239465721303</v>
      </c>
      <c r="AT84" s="47">
        <v>2658.575210259044</v>
      </c>
      <c r="AU84" s="16">
        <v>-0.057050212866584626</v>
      </c>
      <c r="AV84" s="16">
        <v>0.18797328108441466</v>
      </c>
    </row>
    <row r="85" ht="11.25" customHeight="1">
      <c r="A85" s="60" t="s">
        <v>237</v>
      </c>
      <c r="B85" s="61">
        <v>7985.931506849317</v>
      </c>
      <c r="C85" s="61">
        <v>8771.340328767128</v>
      </c>
      <c r="D85" s="61">
        <v>9519.168931506845</v>
      </c>
      <c r="E85" s="61">
        <v>10417.480054644808</v>
      </c>
      <c r="F85" s="61">
        <v>11681.112219178074</v>
      </c>
      <c r="G85" s="61">
        <v>12935.323945205471</v>
      </c>
      <c r="H85" s="61">
        <v>13543.255780821917</v>
      </c>
      <c r="I85" s="61">
        <v>14478.084043715857</v>
      </c>
      <c r="J85" s="61">
        <v>15512.498465753415</v>
      </c>
      <c r="K85" s="61">
        <v>14581.493260273977</v>
      </c>
      <c r="L85" s="61">
        <v>14051.034904109589</v>
      </c>
      <c r="M85" s="61">
        <v>14971.89480874317</v>
      </c>
      <c r="N85" s="61">
        <v>14836.78241095891</v>
      </c>
      <c r="O85" s="61">
        <v>15500.141465753424</v>
      </c>
      <c r="P85" s="61">
        <v>15879.46947945206</v>
      </c>
      <c r="Q85" s="61">
        <v>14805.780819672129</v>
      </c>
      <c r="R85" s="61">
        <v>13857.924958904097</v>
      </c>
      <c r="S85" s="61">
        <v>13172.230191780813</v>
      </c>
      <c r="T85" s="61">
        <v>12820.401767123289</v>
      </c>
      <c r="U85" s="61">
        <v>12909.744890710384</v>
      </c>
      <c r="V85" s="61">
        <v>13113.69338356163</v>
      </c>
      <c r="W85" s="61">
        <v>13497.268753404662</v>
      </c>
      <c r="X85" s="61">
        <v>13537.191205459454</v>
      </c>
      <c r="Y85" s="61">
        <v>13654.304715886989</v>
      </c>
      <c r="Z85" s="61">
        <v>13763.881739736036</v>
      </c>
      <c r="AA85" s="61">
        <v>13925.434137036298</v>
      </c>
      <c r="AB85" s="61">
        <v>14034.313232876713</v>
      </c>
      <c r="AC85" s="61">
        <v>14037.245890710374</v>
      </c>
      <c r="AD85" s="61">
        <v>13930.527630137</v>
      </c>
      <c r="AE85" s="61">
        <v>13942.167890410961</v>
      </c>
      <c r="AF85" s="61">
        <v>14157.22610959904</v>
      </c>
      <c r="AG85" s="61">
        <v>14440.313546448093</v>
      </c>
      <c r="AH85" s="61">
        <v>14580.50263013701</v>
      </c>
      <c r="AI85" s="61">
        <v>14849.48294520548</v>
      </c>
      <c r="AJ85" s="61">
        <v>14813.769082191791</v>
      </c>
      <c r="AK85" s="61">
        <v>14692.367234972673</v>
      </c>
      <c r="AL85" s="61">
        <v>14861.39277178083</v>
      </c>
      <c r="AM85" s="61">
        <v>14797.293100821913</v>
      </c>
      <c r="AN85" s="61">
        <v>14868.241740567946</v>
      </c>
      <c r="AO85" s="61">
        <v>15031.936127372393</v>
      </c>
      <c r="AP85" s="61">
        <v>15204.310276146143</v>
      </c>
      <c r="AQ85" s="61">
        <v>15260.151897896252</v>
      </c>
      <c r="AR85" s="61">
        <v>14926.012782019061</v>
      </c>
      <c r="AS85" s="61">
        <v>14774.681422434516</v>
      </c>
      <c r="AT85" s="61">
        <v>14143.36758352979</v>
      </c>
      <c r="AU85" s="62">
        <v>-0.042729438344850657</v>
      </c>
      <c r="AV85" s="62">
        <v>1.0</v>
      </c>
    </row>
    <row r="86" ht="11.25" customHeight="1"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7"/>
      <c r="AU86" s="16"/>
      <c r="AV86" s="16"/>
    </row>
    <row r="87" ht="11.25" customHeight="1">
      <c r="A87" s="33" t="s">
        <v>238</v>
      </c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7"/>
      <c r="AU87" s="16"/>
      <c r="AV87" s="16"/>
    </row>
    <row r="88" ht="11.25" customHeight="1">
      <c r="A88" s="12" t="s">
        <v>239</v>
      </c>
      <c r="B88" s="46">
        <v>7651.71150684931</v>
      </c>
      <c r="C88" s="46">
        <v>8230.890109589045</v>
      </c>
      <c r="D88" s="46">
        <v>8812.091424657528</v>
      </c>
      <c r="E88" s="46">
        <v>9420.750109289611</v>
      </c>
      <c r="F88" s="46">
        <v>9973.484575342469</v>
      </c>
      <c r="G88" s="46">
        <v>10515.24920547945</v>
      </c>
      <c r="H88" s="46">
        <v>11155.983232876719</v>
      </c>
      <c r="I88" s="46">
        <v>11915.367868852458</v>
      </c>
      <c r="J88" s="46">
        <v>12619.435397260275</v>
      </c>
      <c r="K88" s="46">
        <v>12244.013041095886</v>
      </c>
      <c r="L88" s="46">
        <v>12300.758109589038</v>
      </c>
      <c r="M88" s="46">
        <v>12961.356530054642</v>
      </c>
      <c r="N88" s="46">
        <v>13256.53673972603</v>
      </c>
      <c r="O88" s="46">
        <v>13880.943442274931</v>
      </c>
      <c r="P88" s="46">
        <v>13710.864858382065</v>
      </c>
      <c r="Q88" s="46">
        <v>13039.720735469175</v>
      </c>
      <c r="R88" s="46">
        <v>12733.479030506443</v>
      </c>
      <c r="S88" s="46">
        <v>12595.055639691505</v>
      </c>
      <c r="T88" s="46">
        <v>12735.371884385338</v>
      </c>
      <c r="U88" s="46">
        <v>12947.676207029239</v>
      </c>
      <c r="V88" s="46">
        <v>13044.992256511505</v>
      </c>
      <c r="W88" s="46">
        <v>13479.948650405477</v>
      </c>
      <c r="X88" s="46">
        <v>13854.684969290409</v>
      </c>
      <c r="Y88" s="46">
        <v>14250.699519368849</v>
      </c>
      <c r="Z88" s="46">
        <v>14575.356959298633</v>
      </c>
      <c r="AA88" s="46">
        <v>14711.925627902745</v>
      </c>
      <c r="AB88" s="46">
        <v>14660.157229650145</v>
      </c>
      <c r="AC88" s="46">
        <v>15037.588904774095</v>
      </c>
      <c r="AD88" s="46">
        <v>15198.97880285178</v>
      </c>
      <c r="AE88" s="46">
        <v>15471.05719156165</v>
      </c>
      <c r="AF88" s="46">
        <v>15811.116685002744</v>
      </c>
      <c r="AG88" s="46">
        <v>16056.152427228906</v>
      </c>
      <c r="AH88" s="46">
        <v>16506.99289907275</v>
      </c>
      <c r="AI88" s="46">
        <v>16820.83763879877</v>
      </c>
      <c r="AJ88" s="46">
        <v>17098.435001558224</v>
      </c>
      <c r="AK88" s="46">
        <v>17156.2620506736</v>
      </c>
      <c r="AL88" s="46">
        <v>17156.688482143556</v>
      </c>
      <c r="AM88" s="46">
        <v>17470.093726707804</v>
      </c>
      <c r="AN88" s="46">
        <v>17589.900001591785</v>
      </c>
      <c r="AO88" s="46">
        <v>17846.765087446263</v>
      </c>
      <c r="AP88" s="46">
        <v>17861.68289442253</v>
      </c>
      <c r="AQ88" s="46">
        <v>17881.699649062266</v>
      </c>
      <c r="AR88" s="46">
        <v>17948.638669565695</v>
      </c>
      <c r="AS88" s="46">
        <v>17248.727478443965</v>
      </c>
      <c r="AT88" s="47">
        <v>17120.806700411824</v>
      </c>
      <c r="AU88" s="16">
        <v>-0.007416244368867564</v>
      </c>
      <c r="AV88" s="16">
        <v>0.37771566503267356</v>
      </c>
    </row>
    <row r="89" ht="11.25" customHeight="1">
      <c r="A89" s="12" t="s">
        <v>240</v>
      </c>
      <c r="B89" s="46">
        <v>5958.163232876707</v>
      </c>
      <c r="C89" s="46">
        <v>6427.751726027401</v>
      </c>
      <c r="D89" s="46">
        <v>6949.424356164389</v>
      </c>
      <c r="E89" s="46">
        <v>7698.657814207652</v>
      </c>
      <c r="F89" s="46">
        <v>8442.524136986298</v>
      </c>
      <c r="G89" s="46">
        <v>9242.1206849315</v>
      </c>
      <c r="H89" s="46">
        <v>9754.269726027402</v>
      </c>
      <c r="I89" s="46">
        <v>10519.74467213115</v>
      </c>
      <c r="J89" s="46">
        <v>11368.935424657535</v>
      </c>
      <c r="K89" s="46">
        <v>10802.7465890411</v>
      </c>
      <c r="L89" s="46">
        <v>10769.04316438356</v>
      </c>
      <c r="M89" s="46">
        <v>11618.75804644809</v>
      </c>
      <c r="N89" s="46">
        <v>12127.959602739731</v>
      </c>
      <c r="O89" s="46">
        <v>12764.616479452057</v>
      </c>
      <c r="P89" s="46">
        <v>12839.333383561638</v>
      </c>
      <c r="Q89" s="46">
        <v>11880.649316939891</v>
      </c>
      <c r="R89" s="46">
        <v>11442.090931506857</v>
      </c>
      <c r="S89" s="46">
        <v>10890.82987671233</v>
      </c>
      <c r="T89" s="46">
        <v>10905.666136986296</v>
      </c>
      <c r="U89" s="46">
        <v>11466.438620218576</v>
      </c>
      <c r="V89" s="46">
        <v>11625.32356164383</v>
      </c>
      <c r="W89" s="46">
        <v>12101.532101369869</v>
      </c>
      <c r="X89" s="46">
        <v>12383.40663561645</v>
      </c>
      <c r="Y89" s="46">
        <v>12853.5104726776</v>
      </c>
      <c r="Z89" s="46">
        <v>12998.854375342456</v>
      </c>
      <c r="AA89" s="46">
        <v>13229.415698630148</v>
      </c>
      <c r="AB89" s="46">
        <v>13420.166460273973</v>
      </c>
      <c r="AC89" s="46">
        <v>13645.865295081965</v>
      </c>
      <c r="AD89" s="46">
        <v>13972.138326027407</v>
      </c>
      <c r="AE89" s="46">
        <v>14413.789578082195</v>
      </c>
      <c r="AF89" s="46">
        <v>14777.302893150694</v>
      </c>
      <c r="AG89" s="46">
        <v>15467.30468032787</v>
      </c>
      <c r="AH89" s="46">
        <v>15737.348808219183</v>
      </c>
      <c r="AI89" s="46">
        <v>15750.216810958897</v>
      </c>
      <c r="AJ89" s="46">
        <v>16108.158246575347</v>
      </c>
      <c r="AK89" s="46">
        <v>16277.848158469948</v>
      </c>
      <c r="AL89" s="46">
        <v>16528.714153424662</v>
      </c>
      <c r="AM89" s="46">
        <v>16295.379180821923</v>
      </c>
      <c r="AN89" s="46">
        <v>16683.692309589034</v>
      </c>
      <c r="AO89" s="46">
        <v>17095.05613519372</v>
      </c>
      <c r="AP89" s="46">
        <v>17483.375423026246</v>
      </c>
      <c r="AQ89" s="46">
        <v>17675.8433627791</v>
      </c>
      <c r="AR89" s="46">
        <v>17459.06752709695</v>
      </c>
      <c r="AS89" s="46">
        <v>17065.03113039553</v>
      </c>
      <c r="AT89" s="47">
        <v>16097.481209134896</v>
      </c>
      <c r="AU89" s="16">
        <v>-0.05669781167508536</v>
      </c>
      <c r="AV89" s="16">
        <v>0.35513927156908437</v>
      </c>
    </row>
    <row r="90" ht="11.25" customHeight="1">
      <c r="A90" s="12" t="s">
        <v>241</v>
      </c>
      <c r="B90" s="46">
        <v>5754.198410958904</v>
      </c>
      <c r="C90" s="46">
        <v>6158.267726027402</v>
      </c>
      <c r="D90" s="46">
        <v>6694.572027397263</v>
      </c>
      <c r="E90" s="46">
        <v>7210.77087431693</v>
      </c>
      <c r="F90" s="46">
        <v>8074.72216438356</v>
      </c>
      <c r="G90" s="46">
        <v>9075.495068493148</v>
      </c>
      <c r="H90" s="46">
        <v>9452.125835616433</v>
      </c>
      <c r="I90" s="46">
        <v>10031.269918032795</v>
      </c>
      <c r="J90" s="46">
        <v>10952.909589041094</v>
      </c>
      <c r="K90" s="46">
        <v>10415.331013698635</v>
      </c>
      <c r="L90" s="46">
        <v>9635.328649315064</v>
      </c>
      <c r="M90" s="46">
        <v>10279.338770491808</v>
      </c>
      <c r="N90" s="46">
        <v>10332.933263013703</v>
      </c>
      <c r="O90" s="46">
        <v>10202.873972602747</v>
      </c>
      <c r="P90" s="46">
        <v>10147.540049315066</v>
      </c>
      <c r="Q90" s="46">
        <v>9082.000366120217</v>
      </c>
      <c r="R90" s="46">
        <v>7989.081556164383</v>
      </c>
      <c r="S90" s="46">
        <v>6947.163312328767</v>
      </c>
      <c r="T90" s="46">
        <v>6214.129167123292</v>
      </c>
      <c r="U90" s="46">
        <v>6108.810683060108</v>
      </c>
      <c r="V90" s="46">
        <v>5527.35607123288</v>
      </c>
      <c r="W90" s="46">
        <v>5658.254509589038</v>
      </c>
      <c r="X90" s="46">
        <v>5362.785419178083</v>
      </c>
      <c r="Y90" s="46">
        <v>5544.093860655738</v>
      </c>
      <c r="Z90" s="46">
        <v>5647.258827397257</v>
      </c>
      <c r="AA90" s="46">
        <v>5643.805276517451</v>
      </c>
      <c r="AB90" s="46">
        <v>5529.296212699625</v>
      </c>
      <c r="AC90" s="46">
        <v>5492.424591785915</v>
      </c>
      <c r="AD90" s="46">
        <v>5288.444027125632</v>
      </c>
      <c r="AE90" s="46">
        <v>5456.66060539598</v>
      </c>
      <c r="AF90" s="46">
        <v>5076.0283757336665</v>
      </c>
      <c r="AG90" s="46">
        <v>4998.348643734508</v>
      </c>
      <c r="AH90" s="46">
        <v>4872.717113394496</v>
      </c>
      <c r="AI90" s="46">
        <v>4808.772029449652</v>
      </c>
      <c r="AJ90" s="46">
        <v>4649.899141505654</v>
      </c>
      <c r="AK90" s="46">
        <v>4622.083393854519</v>
      </c>
      <c r="AL90" s="46">
        <v>4403.290818799978</v>
      </c>
      <c r="AM90" s="46">
        <v>4162.721678824387</v>
      </c>
      <c r="AN90" s="46">
        <v>4294.0538799561655</v>
      </c>
      <c r="AO90" s="46">
        <v>4205.037216907353</v>
      </c>
      <c r="AP90" s="46">
        <v>4237.167240706435</v>
      </c>
      <c r="AQ90" s="46">
        <v>3784.490350382404</v>
      </c>
      <c r="AR90" s="46">
        <v>3692.51388753174</v>
      </c>
      <c r="AS90" s="46">
        <v>3517.665402574407</v>
      </c>
      <c r="AT90" s="47">
        <v>2971.999245794618</v>
      </c>
      <c r="AU90" s="16">
        <v>-0.15512167711586278</v>
      </c>
      <c r="AV90" s="16">
        <v>0.06556762722955783</v>
      </c>
    </row>
    <row r="91" ht="11.25" customHeight="1">
      <c r="A91" s="12" t="s">
        <v>242</v>
      </c>
      <c r="B91" s="46">
        <v>3779.5253972602795</v>
      </c>
      <c r="C91" s="46">
        <v>4042.242054794517</v>
      </c>
      <c r="D91" s="46">
        <v>4198.279863013702</v>
      </c>
      <c r="E91" s="46">
        <v>4618.64169398907</v>
      </c>
      <c r="F91" s="46">
        <v>5111.408849315069</v>
      </c>
      <c r="G91" s="46">
        <v>5346.052849315065</v>
      </c>
      <c r="H91" s="46">
        <v>5464.58490410959</v>
      </c>
      <c r="I91" s="46">
        <v>5884.395601092902</v>
      </c>
      <c r="J91" s="46">
        <v>6306.297671232875</v>
      </c>
      <c r="K91" s="46">
        <v>6081.031931506849</v>
      </c>
      <c r="L91" s="46">
        <v>5792.4555479452</v>
      </c>
      <c r="M91" s="46">
        <v>6130.207587431694</v>
      </c>
      <c r="N91" s="46">
        <v>6389.395024657531</v>
      </c>
      <c r="O91" s="46">
        <v>6625.918790601781</v>
      </c>
      <c r="P91" s="46">
        <v>7072.796155316575</v>
      </c>
      <c r="Q91" s="46">
        <v>6850.906294585465</v>
      </c>
      <c r="R91" s="46">
        <v>6537.396114699044</v>
      </c>
      <c r="S91" s="46">
        <v>6380.038102774249</v>
      </c>
      <c r="T91" s="46">
        <v>6477.805006025615</v>
      </c>
      <c r="U91" s="46">
        <v>6917.0201508942555</v>
      </c>
      <c r="V91" s="46">
        <v>6992.505527050135</v>
      </c>
      <c r="W91" s="46">
        <v>7094.110253684106</v>
      </c>
      <c r="X91" s="46">
        <v>7373.264496443014</v>
      </c>
      <c r="Y91" s="46">
        <v>7631.655177392464</v>
      </c>
      <c r="Z91" s="46">
        <v>7666.054922903153</v>
      </c>
      <c r="AA91" s="46">
        <v>7722.998709133562</v>
      </c>
      <c r="AB91" s="46">
        <v>7893.3063265142455</v>
      </c>
      <c r="AC91" s="46">
        <v>8274.938625280554</v>
      </c>
      <c r="AD91" s="46">
        <v>8405.411835504383</v>
      </c>
      <c r="AE91" s="46">
        <v>8704.534285150688</v>
      </c>
      <c r="AF91" s="46">
        <v>8769.614169801785</v>
      </c>
      <c r="AG91" s="46">
        <v>9083.546613754695</v>
      </c>
      <c r="AH91" s="46">
        <v>9350.071268050548</v>
      </c>
      <c r="AI91" s="46">
        <v>9191.28768174918</v>
      </c>
      <c r="AJ91" s="46">
        <v>9612.252623099315</v>
      </c>
      <c r="AK91" s="46">
        <v>9596.493476648804</v>
      </c>
      <c r="AL91" s="46">
        <v>9603.714221966025</v>
      </c>
      <c r="AM91" s="46">
        <v>9747.693171922323</v>
      </c>
      <c r="AN91" s="46">
        <v>9709.311261441915</v>
      </c>
      <c r="AO91" s="46">
        <v>9925.648665175173</v>
      </c>
      <c r="AP91" s="46">
        <v>9906.405329773717</v>
      </c>
      <c r="AQ91" s="46">
        <v>9980.603045632637</v>
      </c>
      <c r="AR91" s="46">
        <v>9907.573214837212</v>
      </c>
      <c r="AS91" s="46">
        <v>9522.019573192665</v>
      </c>
      <c r="AT91" s="47">
        <v>9136.947813668548</v>
      </c>
      <c r="AU91" s="16">
        <v>-0.040440135263763666</v>
      </c>
      <c r="AV91" s="16">
        <v>0.2015774361686844</v>
      </c>
    </row>
    <row r="92" ht="11.25" customHeight="1">
      <c r="A92" s="60" t="s">
        <v>243</v>
      </c>
      <c r="B92" s="61">
        <v>23143.598547945196</v>
      </c>
      <c r="C92" s="61">
        <v>24859.151616438376</v>
      </c>
      <c r="D92" s="61">
        <v>26654.367671232874</v>
      </c>
      <c r="E92" s="61">
        <v>28948.820491803282</v>
      </c>
      <c r="F92" s="61">
        <v>31602.13972602741</v>
      </c>
      <c r="G92" s="61">
        <v>34178.91780821917</v>
      </c>
      <c r="H92" s="61">
        <v>35826.96369863015</v>
      </c>
      <c r="I92" s="61">
        <v>38350.7780601093</v>
      </c>
      <c r="J92" s="61">
        <v>41247.57808219178</v>
      </c>
      <c r="K92" s="61">
        <v>39543.12257534247</v>
      </c>
      <c r="L92" s="61">
        <v>38497.585471232866</v>
      </c>
      <c r="M92" s="61">
        <v>40989.6609344262</v>
      </c>
      <c r="N92" s="61">
        <v>42106.82463013698</v>
      </c>
      <c r="O92" s="61">
        <v>43474.3526849315</v>
      </c>
      <c r="P92" s="61">
        <v>43770.534446575315</v>
      </c>
      <c r="Q92" s="61">
        <v>40853.276713114756</v>
      </c>
      <c r="R92" s="61">
        <v>38702.04763287672</v>
      </c>
      <c r="S92" s="61">
        <v>36813.0869315068</v>
      </c>
      <c r="T92" s="61">
        <v>36332.972194520546</v>
      </c>
      <c r="U92" s="61">
        <v>37439.9456612022</v>
      </c>
      <c r="V92" s="61">
        <v>37190.17741643835</v>
      </c>
      <c r="W92" s="61">
        <v>38333.84551504851</v>
      </c>
      <c r="X92" s="61">
        <v>38974.14152052793</v>
      </c>
      <c r="Y92" s="61">
        <v>40279.95903009464</v>
      </c>
      <c r="Z92" s="61">
        <v>40887.52508494151</v>
      </c>
      <c r="AA92" s="61">
        <v>41308.1453121839</v>
      </c>
      <c r="AB92" s="61">
        <v>41502.92622913801</v>
      </c>
      <c r="AC92" s="61">
        <v>42450.81741692254</v>
      </c>
      <c r="AD92" s="61">
        <v>42864.97299150915</v>
      </c>
      <c r="AE92" s="61">
        <v>44046.0416601905</v>
      </c>
      <c r="AF92" s="61">
        <v>44434.062123688884</v>
      </c>
      <c r="AG92" s="61">
        <v>45605.35236504598</v>
      </c>
      <c r="AH92" s="61">
        <v>46467.13008873697</v>
      </c>
      <c r="AI92" s="61">
        <v>46571.11416095649</v>
      </c>
      <c r="AJ92" s="61">
        <v>47468.74501273854</v>
      </c>
      <c r="AK92" s="61">
        <v>47652.68707964689</v>
      </c>
      <c r="AL92" s="61">
        <v>47692.40767633422</v>
      </c>
      <c r="AM92" s="61">
        <v>47675.88775827646</v>
      </c>
      <c r="AN92" s="61">
        <v>48276.95745257891</v>
      </c>
      <c r="AO92" s="61">
        <v>49072.50710472253</v>
      </c>
      <c r="AP92" s="61">
        <v>49488.6308879289</v>
      </c>
      <c r="AQ92" s="61">
        <v>49322.63640785638</v>
      </c>
      <c r="AR92" s="61">
        <v>49007.793299031604</v>
      </c>
      <c r="AS92" s="61">
        <v>47353.44358460657</v>
      </c>
      <c r="AT92" s="61">
        <v>45327.23496900988</v>
      </c>
      <c r="AU92" s="62">
        <v>-0.04278904472863643</v>
      </c>
      <c r="AV92" s="62">
        <v>1.0</v>
      </c>
    </row>
    <row r="93" ht="11.25" customHeight="1"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7"/>
      <c r="AU93" s="16"/>
      <c r="AV93" s="16"/>
    </row>
    <row r="94" ht="11.25" customHeight="1">
      <c r="A94" s="33" t="s">
        <v>244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7"/>
      <c r="AU94" s="16"/>
      <c r="AV94" s="16"/>
    </row>
    <row r="95" ht="11.25" customHeight="1">
      <c r="A95" s="12" t="s">
        <v>245</v>
      </c>
      <c r="B95" s="46">
        <v>933.8328225809386</v>
      </c>
      <c r="C95" s="46">
        <v>1027.2644908982525</v>
      </c>
      <c r="D95" s="46">
        <v>1078.5168851077838</v>
      </c>
      <c r="E95" s="46">
        <v>1143.6354114667165</v>
      </c>
      <c r="F95" s="46">
        <v>1259.3206091684344</v>
      </c>
      <c r="G95" s="46">
        <v>1370.411694619116</v>
      </c>
      <c r="H95" s="46">
        <v>1491.9376347156565</v>
      </c>
      <c r="I95" s="46">
        <v>1618.9767588227699</v>
      </c>
      <c r="J95" s="46">
        <v>1784.6835082147102</v>
      </c>
      <c r="K95" s="46">
        <v>1823.5227504479408</v>
      </c>
      <c r="L95" s="46">
        <v>1886.9510608009193</v>
      </c>
      <c r="M95" s="46">
        <v>2044.8198300217266</v>
      </c>
      <c r="N95" s="46">
        <v>2155.7971903187954</v>
      </c>
      <c r="O95" s="46">
        <v>2317.056996973792</v>
      </c>
      <c r="P95" s="46">
        <v>2453.473862407239</v>
      </c>
      <c r="Q95" s="46">
        <v>2412.0984865936157</v>
      </c>
      <c r="R95" s="46">
        <v>2458.3502278683145</v>
      </c>
      <c r="S95" s="46">
        <v>2566.6225067092073</v>
      </c>
      <c r="T95" s="46">
        <v>2658.8447464833207</v>
      </c>
      <c r="U95" s="46">
        <v>2747.8606986853847</v>
      </c>
      <c r="V95" s="46">
        <v>2872.9645085395937</v>
      </c>
      <c r="W95" s="46">
        <v>3040.8238061266566</v>
      </c>
      <c r="X95" s="46">
        <v>3143.9145997872884</v>
      </c>
      <c r="Y95" s="46">
        <v>3260.9237297833556</v>
      </c>
      <c r="Z95" s="46">
        <v>3564.4128211289944</v>
      </c>
      <c r="AA95" s="46">
        <v>3650.639620024292</v>
      </c>
      <c r="AB95" s="46">
        <v>3769.2838167879577</v>
      </c>
      <c r="AC95" s="46">
        <v>3943.998889420646</v>
      </c>
      <c r="AD95" s="46">
        <v>4134.843487453728</v>
      </c>
      <c r="AE95" s="46">
        <v>4465.956887272469</v>
      </c>
      <c r="AF95" s="46">
        <v>4816.382631798613</v>
      </c>
      <c r="AG95" s="46">
        <v>5109.340843587563</v>
      </c>
      <c r="AH95" s="46">
        <v>5478.382860336218</v>
      </c>
      <c r="AI95" s="46">
        <v>5644.988424017936</v>
      </c>
      <c r="AJ95" s="46">
        <v>5969.5941468792025</v>
      </c>
      <c r="AK95" s="46">
        <v>6013.672597675953</v>
      </c>
      <c r="AL95" s="46">
        <v>6180.207784206167</v>
      </c>
      <c r="AM95" s="46">
        <v>6418.494915929605</v>
      </c>
      <c r="AN95" s="46">
        <v>6722.315304250291</v>
      </c>
      <c r="AO95" s="46">
        <v>7203.225657677303</v>
      </c>
      <c r="AP95" s="46">
        <v>7476.818081963207</v>
      </c>
      <c r="AQ95" s="46">
        <v>7600.237285709397</v>
      </c>
      <c r="AR95" s="46">
        <v>7997.839268426006</v>
      </c>
      <c r="AS95" s="46">
        <v>8527.678995133867</v>
      </c>
      <c r="AT95" s="47">
        <v>8940.694718912655</v>
      </c>
      <c r="AU95" s="16">
        <v>0.04843237228024955</v>
      </c>
      <c r="AV95" s="16">
        <v>0.2570280720108381</v>
      </c>
    </row>
    <row r="96" ht="11.25" customHeight="1">
      <c r="A96" s="12" t="s">
        <v>246</v>
      </c>
      <c r="B96" s="46">
        <v>1450.2566152151073</v>
      </c>
      <c r="C96" s="46">
        <v>1568.7531396030486</v>
      </c>
      <c r="D96" s="46">
        <v>1663.1436293449485</v>
      </c>
      <c r="E96" s="46">
        <v>1800.1184386076366</v>
      </c>
      <c r="F96" s="46">
        <v>1967.4691222800698</v>
      </c>
      <c r="G96" s="46">
        <v>2151.4154255364733</v>
      </c>
      <c r="H96" s="46">
        <v>2435.6081957723604</v>
      </c>
      <c r="I96" s="46">
        <v>2621.878623292216</v>
      </c>
      <c r="J96" s="46">
        <v>2912.6294998026606</v>
      </c>
      <c r="K96" s="46">
        <v>3054.1231382445617</v>
      </c>
      <c r="L96" s="46">
        <v>3199.993106187903</v>
      </c>
      <c r="M96" s="46">
        <v>3480.3981041695297</v>
      </c>
      <c r="N96" s="46">
        <v>3770.3374764953946</v>
      </c>
      <c r="O96" s="46">
        <v>4007.4575172284135</v>
      </c>
      <c r="P96" s="46">
        <v>4341.542794972418</v>
      </c>
      <c r="Q96" s="46">
        <v>4203.787865700395</v>
      </c>
      <c r="R96" s="46">
        <v>4336.278654902166</v>
      </c>
      <c r="S96" s="46">
        <v>4510.615247014677</v>
      </c>
      <c r="T96" s="46">
        <v>4679.971011198071</v>
      </c>
      <c r="U96" s="46">
        <v>4830.660883424307</v>
      </c>
      <c r="V96" s="46">
        <v>4958.1189763781185</v>
      </c>
      <c r="W96" s="46">
        <v>5069.252365867973</v>
      </c>
      <c r="X96" s="46">
        <v>5305.447357357519</v>
      </c>
      <c r="Y96" s="46">
        <v>5484.743214430631</v>
      </c>
      <c r="Z96" s="46">
        <v>5736.852912196115</v>
      </c>
      <c r="AA96" s="46">
        <v>5937.594944385275</v>
      </c>
      <c r="AB96" s="46">
        <v>6054.91703976914</v>
      </c>
      <c r="AC96" s="46">
        <v>6381.875006635631</v>
      </c>
      <c r="AD96" s="46">
        <v>6795.364222671749</v>
      </c>
      <c r="AE96" s="46">
        <v>7101.073158901047</v>
      </c>
      <c r="AF96" s="46">
        <v>7628.36104648506</v>
      </c>
      <c r="AG96" s="46">
        <v>8095.644922605606</v>
      </c>
      <c r="AH96" s="46">
        <v>8506.419967217773</v>
      </c>
      <c r="AI96" s="46">
        <v>8570.756484581047</v>
      </c>
      <c r="AJ96" s="46">
        <v>8966.64421118806</v>
      </c>
      <c r="AK96" s="46">
        <v>9254.620951171353</v>
      </c>
      <c r="AL96" s="46">
        <v>9511.238691674933</v>
      </c>
      <c r="AM96" s="46">
        <v>9753.792129055795</v>
      </c>
      <c r="AN96" s="46">
        <v>9996.871938561542</v>
      </c>
      <c r="AO96" s="46">
        <v>10776.837911510467</v>
      </c>
      <c r="AP96" s="46">
        <v>11147.487539960435</v>
      </c>
      <c r="AQ96" s="46">
        <v>11549.341339400691</v>
      </c>
      <c r="AR96" s="46">
        <v>12128.670936559343</v>
      </c>
      <c r="AS96" s="46">
        <v>12704.762296054034</v>
      </c>
      <c r="AT96" s="47">
        <v>12826.775726858641</v>
      </c>
      <c r="AU96" s="16">
        <v>0.009603755502179068</v>
      </c>
      <c r="AV96" s="16">
        <v>0.3687455548857893</v>
      </c>
    </row>
    <row r="97" ht="11.25" customHeight="1">
      <c r="A97" s="12" t="s">
        <v>247</v>
      </c>
      <c r="B97" s="46">
        <v>1486.054883505721</v>
      </c>
      <c r="C97" s="46">
        <v>1618.1053055124205</v>
      </c>
      <c r="D97" s="46">
        <v>1687.8930870963595</v>
      </c>
      <c r="E97" s="46">
        <v>1817.3914102347821</v>
      </c>
      <c r="F97" s="46">
        <v>1905.1656007766483</v>
      </c>
      <c r="G97" s="46">
        <v>2058.4982016778426</v>
      </c>
      <c r="H97" s="46">
        <v>2261.0573687923425</v>
      </c>
      <c r="I97" s="46">
        <v>2456.4859099668142</v>
      </c>
      <c r="J97" s="46">
        <v>2716.792438767359</v>
      </c>
      <c r="K97" s="46">
        <v>2815.1639331438173</v>
      </c>
      <c r="L97" s="46">
        <v>2835.921116570403</v>
      </c>
      <c r="M97" s="46">
        <v>3089.1309004394902</v>
      </c>
      <c r="N97" s="46">
        <v>3317.2395219170753</v>
      </c>
      <c r="O97" s="46">
        <v>3627.65118338486</v>
      </c>
      <c r="P97" s="46">
        <v>3745.8754087097795</v>
      </c>
      <c r="Q97" s="46">
        <v>3882.6689749210254</v>
      </c>
      <c r="R97" s="46">
        <v>3828.0331769296295</v>
      </c>
      <c r="S97" s="46">
        <v>3733.744305241148</v>
      </c>
      <c r="T97" s="46">
        <v>3685.7015339988843</v>
      </c>
      <c r="U97" s="46">
        <v>3599.2014560437806</v>
      </c>
      <c r="V97" s="46">
        <v>3558.6349633378045</v>
      </c>
      <c r="W97" s="46">
        <v>3770.749822781859</v>
      </c>
      <c r="X97" s="46">
        <v>3851.9038500651804</v>
      </c>
      <c r="Y97" s="46">
        <v>4038.6407880906995</v>
      </c>
      <c r="Z97" s="46">
        <v>4224.847416327435</v>
      </c>
      <c r="AA97" s="46">
        <v>4371.372298017851</v>
      </c>
      <c r="AB97" s="46">
        <v>4420.7625433188405</v>
      </c>
      <c r="AC97" s="46">
        <v>4391.808041190222</v>
      </c>
      <c r="AD97" s="46">
        <v>4522.025900022986</v>
      </c>
      <c r="AE97" s="46">
        <v>4663.455920791944</v>
      </c>
      <c r="AF97" s="46">
        <v>4814.724485394565</v>
      </c>
      <c r="AG97" s="46">
        <v>4817.973217655248</v>
      </c>
      <c r="AH97" s="46">
        <v>5064.462848238712</v>
      </c>
      <c r="AI97" s="46">
        <v>5086.733535668341</v>
      </c>
      <c r="AJ97" s="46">
        <v>5068.2961905214515</v>
      </c>
      <c r="AK97" s="46">
        <v>4999.242000026032</v>
      </c>
      <c r="AL97" s="46">
        <v>4976.340224411557</v>
      </c>
      <c r="AM97" s="46">
        <v>4902.482580450518</v>
      </c>
      <c r="AN97" s="46">
        <v>4838.371792208573</v>
      </c>
      <c r="AO97" s="46">
        <v>5015.914502496068</v>
      </c>
      <c r="AP97" s="46">
        <v>5126.629469988738</v>
      </c>
      <c r="AQ97" s="46">
        <v>5268.427472662421</v>
      </c>
      <c r="AR97" s="46">
        <v>5439.134387077332</v>
      </c>
      <c r="AS97" s="46">
        <v>5393.433358249231</v>
      </c>
      <c r="AT97" s="47">
        <v>5403.248909659174</v>
      </c>
      <c r="AU97" s="16">
        <v>0.0018199077948986009</v>
      </c>
      <c r="AV97" s="16">
        <v>0.15533319205123935</v>
      </c>
    </row>
    <row r="98" ht="11.25" customHeight="1">
      <c r="A98" s="12" t="s">
        <v>248</v>
      </c>
      <c r="B98" s="46">
        <v>689.7076422490821</v>
      </c>
      <c r="C98" s="46">
        <v>745.3049075465476</v>
      </c>
      <c r="D98" s="46">
        <v>780.4878206849597</v>
      </c>
      <c r="E98" s="46">
        <v>842.4485874203451</v>
      </c>
      <c r="F98" s="46">
        <v>947.1239156954426</v>
      </c>
      <c r="G98" s="46">
        <v>1008.2070194457191</v>
      </c>
      <c r="H98" s="46">
        <v>982.4034398512423</v>
      </c>
      <c r="I98" s="46">
        <v>1095.812044315426</v>
      </c>
      <c r="J98" s="46">
        <v>1201.9311033909873</v>
      </c>
      <c r="K98" s="46">
        <v>1249.2060937596252</v>
      </c>
      <c r="L98" s="46">
        <v>1245.8917417889027</v>
      </c>
      <c r="M98" s="46">
        <v>1399.1662501353637</v>
      </c>
      <c r="N98" s="46">
        <v>1495.1261124464677</v>
      </c>
      <c r="O98" s="46">
        <v>1587.86636243474</v>
      </c>
      <c r="P98" s="46">
        <v>1706.902456841903</v>
      </c>
      <c r="Q98" s="46">
        <v>1722.9925282036943</v>
      </c>
      <c r="R98" s="46">
        <v>1740.0565589912867</v>
      </c>
      <c r="S98" s="46">
        <v>1815.4354306936</v>
      </c>
      <c r="T98" s="46">
        <v>1898.1918051090731</v>
      </c>
      <c r="U98" s="46">
        <v>2048.1968381375214</v>
      </c>
      <c r="V98" s="46">
        <v>2232.2804356018255</v>
      </c>
      <c r="W98" s="46">
        <v>2386.5045473927466</v>
      </c>
      <c r="X98" s="46">
        <v>2518.878891746663</v>
      </c>
      <c r="Y98" s="46">
        <v>2661.2278675254793</v>
      </c>
      <c r="Z98" s="46">
        <v>2650.7663164730047</v>
      </c>
      <c r="AA98" s="46">
        <v>2910.1843165911037</v>
      </c>
      <c r="AB98" s="46">
        <v>2834.8014235374135</v>
      </c>
      <c r="AC98" s="46">
        <v>3107.492894971571</v>
      </c>
      <c r="AD98" s="46">
        <v>3240.0546951631927</v>
      </c>
      <c r="AE98" s="46">
        <v>3473.988763220057</v>
      </c>
      <c r="AF98" s="46">
        <v>3695.5256613010743</v>
      </c>
      <c r="AG98" s="46">
        <v>3839.2698630330256</v>
      </c>
      <c r="AH98" s="46">
        <v>4129.256193447398</v>
      </c>
      <c r="AI98" s="46">
        <v>4274.67757116385</v>
      </c>
      <c r="AJ98" s="46">
        <v>4460.150031584288</v>
      </c>
      <c r="AK98" s="46">
        <v>4876.597822499015</v>
      </c>
      <c r="AL98" s="46">
        <v>5025.860426797726</v>
      </c>
      <c r="AM98" s="46">
        <v>5506.469958275401</v>
      </c>
      <c r="AN98" s="46">
        <v>5819.691766720264</v>
      </c>
      <c r="AO98" s="46">
        <v>6377.974629311167</v>
      </c>
      <c r="AP98" s="46">
        <v>6475.458450643117</v>
      </c>
      <c r="AQ98" s="46">
        <v>6677.678607360322</v>
      </c>
      <c r="AR98" s="46">
        <v>7073.113566483105</v>
      </c>
      <c r="AS98" s="46">
        <v>7145.2721469170165</v>
      </c>
      <c r="AT98" s="47">
        <v>7614.17650814526</v>
      </c>
      <c r="AU98" s="16">
        <v>0.065624422917266</v>
      </c>
      <c r="AV98" s="16">
        <v>0.2188931810521324</v>
      </c>
    </row>
    <row r="99" ht="11.25" customHeight="1">
      <c r="A99" s="63" t="s">
        <v>249</v>
      </c>
      <c r="B99" s="61">
        <v>4559.851963550851</v>
      </c>
      <c r="C99" s="61">
        <v>4959.427843560271</v>
      </c>
      <c r="D99" s="61">
        <v>5210.041422234059</v>
      </c>
      <c r="E99" s="61">
        <v>5603.593847729482</v>
      </c>
      <c r="F99" s="61">
        <v>6079.0792479205975</v>
      </c>
      <c r="G99" s="61">
        <v>6588.532341279157</v>
      </c>
      <c r="H99" s="61">
        <v>7171.006639131606</v>
      </c>
      <c r="I99" s="61">
        <v>7793.153336397224</v>
      </c>
      <c r="J99" s="61">
        <v>8616.036550175719</v>
      </c>
      <c r="K99" s="61">
        <v>8942.015915595945</v>
      </c>
      <c r="L99" s="61">
        <v>9168.757025348112</v>
      </c>
      <c r="M99" s="61">
        <v>10013.51508476611</v>
      </c>
      <c r="N99" s="61">
        <v>10738.50030117774</v>
      </c>
      <c r="O99" s="61">
        <v>11540.032060021802</v>
      </c>
      <c r="P99" s="61">
        <v>12247.794522931337</v>
      </c>
      <c r="Q99" s="61">
        <v>12221.547855418747</v>
      </c>
      <c r="R99" s="61">
        <v>12362.718618691373</v>
      </c>
      <c r="S99" s="61">
        <v>12626.417489658625</v>
      </c>
      <c r="T99" s="61">
        <v>12922.709096789318</v>
      </c>
      <c r="U99" s="61">
        <v>13225.919876290996</v>
      </c>
      <c r="V99" s="61">
        <v>13621.998883857323</v>
      </c>
      <c r="W99" s="61">
        <v>14267.330542169224</v>
      </c>
      <c r="X99" s="61">
        <v>14820.144698956638</v>
      </c>
      <c r="Y99" s="61">
        <v>15445.535599830133</v>
      </c>
      <c r="Z99" s="61">
        <v>16176.879466125512</v>
      </c>
      <c r="AA99" s="61">
        <v>16869.791179018524</v>
      </c>
      <c r="AB99" s="61">
        <v>17079.764823413316</v>
      </c>
      <c r="AC99" s="61">
        <v>17825.174832218032</v>
      </c>
      <c r="AD99" s="61">
        <v>18692.28830531164</v>
      </c>
      <c r="AE99" s="61">
        <v>19704.474730185502</v>
      </c>
      <c r="AF99" s="61">
        <v>20954.9938249793</v>
      </c>
      <c r="AG99" s="61">
        <v>21862.228846881426</v>
      </c>
      <c r="AH99" s="61">
        <v>23178.521869240045</v>
      </c>
      <c r="AI99" s="61">
        <v>23577.156015431145</v>
      </c>
      <c r="AJ99" s="61">
        <v>24464.684580173005</v>
      </c>
      <c r="AK99" s="61">
        <v>25144.13337137235</v>
      </c>
      <c r="AL99" s="61">
        <v>25693.647127090346</v>
      </c>
      <c r="AM99" s="61">
        <v>26581.239583711285</v>
      </c>
      <c r="AN99" s="61">
        <v>27377.250801740585</v>
      </c>
      <c r="AO99" s="61">
        <v>29373.95270099503</v>
      </c>
      <c r="AP99" s="61">
        <v>30226.393542555525</v>
      </c>
      <c r="AQ99" s="61">
        <v>31095.68470513281</v>
      </c>
      <c r="AR99" s="61">
        <v>32638.75815854574</v>
      </c>
      <c r="AS99" s="61">
        <v>33771.14679635422</v>
      </c>
      <c r="AT99" s="61">
        <v>34784.89586357576</v>
      </c>
      <c r="AU99" s="62">
        <v>0.0300182008427079</v>
      </c>
      <c r="AV99" s="62">
        <v>1.0</v>
      </c>
    </row>
    <row r="100" ht="9.0" customHeight="1"/>
    <row r="101" ht="11.25" customHeight="1">
      <c r="A101" s="32"/>
      <c r="B101" s="32"/>
    </row>
    <row r="102" ht="11.25" customHeight="1"/>
    <row r="103" ht="11.25" customHeight="1"/>
    <row r="104" ht="11.25" customHeight="1">
      <c r="A104" s="33"/>
      <c r="B104" s="33"/>
    </row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25.5"/>
    <col customWidth="1" min="2" max="3" width="14.5"/>
    <col customWidth="1" min="4" max="4" width="16.83"/>
    <col customWidth="1" min="5" max="5" width="17.5"/>
    <col customWidth="1" min="6" max="8" width="14.5"/>
    <col customWidth="1" min="9" max="26" width="8.0"/>
  </cols>
  <sheetData>
    <row r="1" ht="11.25" customHeight="1">
      <c r="A1" s="64" t="s">
        <v>250</v>
      </c>
      <c r="B1" s="36" t="s">
        <v>251</v>
      </c>
      <c r="C1" s="36" t="s">
        <v>252</v>
      </c>
      <c r="D1" s="36" t="s">
        <v>253</v>
      </c>
      <c r="E1" s="36" t="s">
        <v>254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1.25" customHeight="1">
      <c r="A2" s="2"/>
      <c r="B2" s="65"/>
      <c r="C2" s="65"/>
      <c r="D2" s="2"/>
      <c r="E2" s="6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2">
        <v>1972.0</v>
      </c>
      <c r="B3" s="66">
        <v>1.9</v>
      </c>
      <c r="C3" s="20" t="s">
        <v>101</v>
      </c>
      <c r="D3" s="20" t="s">
        <v>101</v>
      </c>
      <c r="E3" s="20" t="s">
        <v>101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1.25" customHeight="1">
      <c r="A4" s="2">
        <v>1973.0</v>
      </c>
      <c r="B4" s="66">
        <v>2.83333333333333</v>
      </c>
      <c r="C4" s="20" t="s">
        <v>101</v>
      </c>
      <c r="D4" s="20" t="s">
        <v>101</v>
      </c>
      <c r="E4" s="20" t="s">
        <v>101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1.25" customHeight="1">
      <c r="A5" s="2">
        <v>1974.0</v>
      </c>
      <c r="B5" s="66">
        <v>10.4125</v>
      </c>
      <c r="C5" s="20" t="s">
        <v>101</v>
      </c>
      <c r="D5" s="20" t="s">
        <v>101</v>
      </c>
      <c r="E5" s="20" t="s">
        <v>101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1.25" customHeight="1">
      <c r="A6" s="2">
        <v>1975.0</v>
      </c>
      <c r="B6" s="66">
        <v>10.7025</v>
      </c>
      <c r="C6" s="20" t="s">
        <v>101</v>
      </c>
      <c r="D6" s="20" t="s">
        <v>101</v>
      </c>
      <c r="E6" s="20" t="s">
        <v>101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1.25" customHeight="1">
      <c r="A7" s="2">
        <v>1976.0</v>
      </c>
      <c r="B7" s="66">
        <v>11.625</v>
      </c>
      <c r="C7" s="67">
        <v>12.8</v>
      </c>
      <c r="D7" s="66">
        <v>12.87</v>
      </c>
      <c r="E7" s="66">
        <v>12.23</v>
      </c>
      <c r="F7" s="2"/>
      <c r="G7" s="6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2">
        <v>1977.0</v>
      </c>
      <c r="B8" s="66">
        <v>12.375</v>
      </c>
      <c r="C8" s="67">
        <v>13.92</v>
      </c>
      <c r="D8" s="66">
        <v>14.21</v>
      </c>
      <c r="E8" s="66">
        <v>14.22</v>
      </c>
      <c r="F8" s="2"/>
      <c r="G8" s="6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.25" customHeight="1">
      <c r="A9" s="2">
        <v>1978.0</v>
      </c>
      <c r="B9" s="66">
        <v>13.0258333333333</v>
      </c>
      <c r="C9" s="67">
        <v>14.02</v>
      </c>
      <c r="D9" s="66">
        <v>13.65</v>
      </c>
      <c r="E9" s="66">
        <v>14.55</v>
      </c>
      <c r="F9" s="2"/>
      <c r="G9" s="6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customHeight="1">
      <c r="A10" s="2">
        <v>1979.0</v>
      </c>
      <c r="B10" s="66">
        <v>29.7541666666667</v>
      </c>
      <c r="C10" s="67">
        <v>31.61</v>
      </c>
      <c r="D10" s="66">
        <v>29.25</v>
      </c>
      <c r="E10" s="66">
        <v>25.08</v>
      </c>
      <c r="F10" s="2"/>
      <c r="G10" s="68"/>
      <c r="H10" s="6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2">
        <v>1980.0</v>
      </c>
      <c r="B11" s="66">
        <v>35.6916666666667</v>
      </c>
      <c r="C11" s="67">
        <v>36.83</v>
      </c>
      <c r="D11" s="66">
        <v>36.98</v>
      </c>
      <c r="E11" s="66">
        <v>37.96</v>
      </c>
      <c r="F11" s="2"/>
      <c r="G11" s="6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2">
        <v>1981.0</v>
      </c>
      <c r="B12" s="66">
        <v>34.3208333333333</v>
      </c>
      <c r="C12" s="67">
        <v>35.93</v>
      </c>
      <c r="D12" s="66">
        <v>36.18</v>
      </c>
      <c r="E12" s="66">
        <v>36.08</v>
      </c>
      <c r="F12" s="2"/>
      <c r="G12" s="6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2">
        <v>1982.0</v>
      </c>
      <c r="B13" s="66">
        <v>31.8</v>
      </c>
      <c r="C13" s="67">
        <v>32.97</v>
      </c>
      <c r="D13" s="66">
        <v>33.29</v>
      </c>
      <c r="E13" s="66">
        <v>33.65</v>
      </c>
      <c r="F13" s="2"/>
      <c r="G13" s="6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2">
        <v>1983.0</v>
      </c>
      <c r="B14" s="66">
        <v>28.7791666666667</v>
      </c>
      <c r="C14" s="67">
        <v>29.55</v>
      </c>
      <c r="D14" s="66">
        <v>29.54</v>
      </c>
      <c r="E14" s="66">
        <v>30.3</v>
      </c>
      <c r="F14" s="2"/>
      <c r="G14" s="6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2">
        <v>1984.0</v>
      </c>
      <c r="B15" s="66">
        <v>28.06</v>
      </c>
      <c r="C15" s="67">
        <v>28.78</v>
      </c>
      <c r="D15" s="66">
        <v>28.14</v>
      </c>
      <c r="E15" s="66">
        <v>29.39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2">
        <v>1985.0</v>
      </c>
      <c r="B16" s="66">
        <v>27.53</v>
      </c>
      <c r="C16" s="67">
        <v>27.56</v>
      </c>
      <c r="D16" s="66">
        <v>27.753639846743294</v>
      </c>
      <c r="E16" s="66">
        <v>27.982662835249045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2">
        <v>1986.0</v>
      </c>
      <c r="B17" s="66">
        <v>13.1</v>
      </c>
      <c r="C17" s="67">
        <v>14.43</v>
      </c>
      <c r="D17" s="66">
        <v>14.457115384615387</v>
      </c>
      <c r="E17" s="66">
        <v>15.097796934865901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2">
        <v>1987.0</v>
      </c>
      <c r="B18" s="66">
        <v>16.95</v>
      </c>
      <c r="C18" s="67">
        <v>18.435039370078737</v>
      </c>
      <c r="D18" s="66">
        <v>18.393869731800766</v>
      </c>
      <c r="E18" s="66">
        <v>19.178653846153843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2">
        <v>1988.0</v>
      </c>
      <c r="B19" s="66">
        <v>13.2666667</v>
      </c>
      <c r="C19" s="66">
        <v>14.9238417</v>
      </c>
      <c r="D19" s="66">
        <v>14.9971042</v>
      </c>
      <c r="E19" s="66">
        <v>15.9685328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2">
        <v>1989.0</v>
      </c>
      <c r="B20" s="66">
        <v>15.6205882</v>
      </c>
      <c r="C20" s="66">
        <v>18.2261133</v>
      </c>
      <c r="D20" s="66">
        <v>18.3005469</v>
      </c>
      <c r="E20" s="66">
        <v>19.6762151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2">
        <v>1990.0</v>
      </c>
      <c r="B21" s="66">
        <v>20.4519608</v>
      </c>
      <c r="C21" s="66">
        <v>23.7258203</v>
      </c>
      <c r="D21" s="66">
        <v>23.8532227</v>
      </c>
      <c r="E21" s="66">
        <v>24.4979447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2">
        <v>1991.0</v>
      </c>
      <c r="B22" s="66">
        <v>16.6317308</v>
      </c>
      <c r="C22" s="66">
        <v>20.0033852</v>
      </c>
      <c r="D22" s="66">
        <v>20.1149222</v>
      </c>
      <c r="E22" s="66">
        <v>21.5372727</v>
      </c>
      <c r="F22" s="2"/>
      <c r="G22" s="2"/>
      <c r="H22" s="68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2">
        <v>1992.0</v>
      </c>
      <c r="B23" s="66">
        <v>17.1726415</v>
      </c>
      <c r="C23" s="66">
        <v>19.3208366</v>
      </c>
      <c r="D23" s="66">
        <v>19.6141634</v>
      </c>
      <c r="E23" s="66">
        <v>20.5691667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>
      <c r="A24" s="2">
        <v>1993.0</v>
      </c>
      <c r="B24" s="66">
        <v>14.9269231</v>
      </c>
      <c r="C24" s="66">
        <v>16.9716342</v>
      </c>
      <c r="D24" s="66">
        <v>17.4127821</v>
      </c>
      <c r="E24" s="66">
        <v>18.4499203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2">
        <v>1994.0</v>
      </c>
      <c r="B25" s="66">
        <v>14.7394231</v>
      </c>
      <c r="C25" s="66">
        <v>15.8173152</v>
      </c>
      <c r="D25" s="66">
        <v>16.2506031</v>
      </c>
      <c r="E25" s="66">
        <v>17.2056151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>
      <c r="A26" s="2">
        <v>1995.0</v>
      </c>
      <c r="B26" s="66">
        <v>16.1</v>
      </c>
      <c r="C26" s="66">
        <v>17.0166797</v>
      </c>
      <c r="D26" s="66">
        <v>17.259668</v>
      </c>
      <c r="E26" s="66">
        <v>18.42254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1.25" customHeight="1">
      <c r="A27" s="2">
        <v>1996.0</v>
      </c>
      <c r="B27" s="66">
        <v>18.5173077</v>
      </c>
      <c r="C27" s="66">
        <v>20.6684884</v>
      </c>
      <c r="D27" s="66">
        <v>21.1614729</v>
      </c>
      <c r="E27" s="66">
        <v>22.1575498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1.25" customHeight="1">
      <c r="A28" s="2">
        <v>1997.0</v>
      </c>
      <c r="B28" s="66">
        <v>18.2317308</v>
      </c>
      <c r="C28" s="66">
        <v>19.0925875</v>
      </c>
      <c r="D28" s="66">
        <v>19.3299027</v>
      </c>
      <c r="E28" s="66">
        <v>20.6061706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>
      <c r="A29" s="2">
        <v>1998.0</v>
      </c>
      <c r="B29" s="66">
        <v>12.209434</v>
      </c>
      <c r="C29" s="66">
        <v>12.7156615</v>
      </c>
      <c r="D29" s="66">
        <v>12.6230545</v>
      </c>
      <c r="E29" s="66">
        <v>14.3854382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1.25" customHeight="1">
      <c r="A30" s="2">
        <v>1999.0</v>
      </c>
      <c r="B30" s="66">
        <v>17.2471154</v>
      </c>
      <c r="C30" s="66">
        <v>17.9700778</v>
      </c>
      <c r="D30" s="66">
        <v>17.9973541</v>
      </c>
      <c r="E30" s="66">
        <v>19.31406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1.25" customHeight="1">
      <c r="A31" s="2">
        <v>2000.0</v>
      </c>
      <c r="B31" s="66">
        <v>26.2</v>
      </c>
      <c r="C31" s="66">
        <v>28.4954492</v>
      </c>
      <c r="D31" s="66">
        <v>28.4175195</v>
      </c>
      <c r="E31" s="66">
        <v>30.3665863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1.25" customHeight="1">
      <c r="A32" s="2">
        <v>2001.0</v>
      </c>
      <c r="B32" s="66">
        <v>22.8125</v>
      </c>
      <c r="C32" s="66">
        <v>24.4438911</v>
      </c>
      <c r="D32" s="66">
        <v>24.2269455</v>
      </c>
      <c r="E32" s="66">
        <v>25.9317944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1.25" customHeight="1">
      <c r="A33" s="2">
        <v>2002.0</v>
      </c>
      <c r="B33" s="66">
        <v>23.742549</v>
      </c>
      <c r="C33" s="66">
        <v>25.0232558</v>
      </c>
      <c r="D33" s="66">
        <v>25.041124</v>
      </c>
      <c r="E33" s="66">
        <v>26.1623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1.25" customHeight="1">
      <c r="A34" s="2">
        <v>2003.0</v>
      </c>
      <c r="B34" s="66">
        <v>26.7826415</v>
      </c>
      <c r="C34" s="66">
        <v>28.8307031</v>
      </c>
      <c r="D34" s="66">
        <v>28.6611133</v>
      </c>
      <c r="E34" s="66">
        <v>31.0685141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1.25" customHeight="1">
      <c r="A35" s="64">
        <v>2004.0</v>
      </c>
      <c r="B35" s="66">
        <v>33.6361538</v>
      </c>
      <c r="C35" s="66">
        <v>38.265</v>
      </c>
      <c r="D35" s="66">
        <v>38.1301544</v>
      </c>
      <c r="E35" s="66">
        <v>41.4876908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1.25" customHeight="1">
      <c r="A36" s="64">
        <v>2005.0</v>
      </c>
      <c r="B36" s="66">
        <v>49.3544231</v>
      </c>
      <c r="C36" s="66">
        <v>54.5210895</v>
      </c>
      <c r="D36" s="66">
        <v>55.6888716</v>
      </c>
      <c r="E36" s="66">
        <v>56.5908964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1.25" customHeight="1">
      <c r="A37" s="64">
        <v>2006.0</v>
      </c>
      <c r="B37" s="66">
        <v>61.5044231</v>
      </c>
      <c r="C37" s="66">
        <v>65.1440625</v>
      </c>
      <c r="D37" s="66">
        <v>67.0655859</v>
      </c>
      <c r="E37" s="66">
        <v>66.0218145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1.25" customHeight="1">
      <c r="A38" s="64">
        <v>2007.0</v>
      </c>
      <c r="B38" s="66">
        <v>68.1894231</v>
      </c>
      <c r="C38" s="66">
        <v>72.3890784</v>
      </c>
      <c r="D38" s="66">
        <v>74.4831961</v>
      </c>
      <c r="E38" s="66">
        <v>72.2033133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1.25" customHeight="1">
      <c r="A39" s="2">
        <v>2008.0</v>
      </c>
      <c r="B39" s="66">
        <v>94.3371154</v>
      </c>
      <c r="C39" s="66">
        <v>97.2559728</v>
      </c>
      <c r="D39" s="66">
        <v>101.430875</v>
      </c>
      <c r="E39" s="66">
        <v>100.0624104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1.25" customHeight="1">
      <c r="A40" s="69">
        <v>2009.0</v>
      </c>
      <c r="B40" s="70">
        <v>61.3890566</v>
      </c>
      <c r="C40" s="70">
        <v>61.6712648</v>
      </c>
      <c r="D40" s="70">
        <v>63.3479447</v>
      </c>
      <c r="E40" s="70">
        <v>61.9226693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1.25" customHeight="1">
      <c r="A41" s="2"/>
      <c r="B41" s="64"/>
      <c r="C41" s="2"/>
      <c r="D41" s="2"/>
      <c r="E41" s="64"/>
      <c r="F41" s="2"/>
      <c r="G41" s="2"/>
      <c r="H41" s="68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.25" customHeight="1">
      <c r="A42" s="71"/>
      <c r="B42" s="6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1.25" customHeight="1">
      <c r="A43" s="7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>
      <c r="A44" s="7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1.25" customHeight="1">
      <c r="A48" s="2"/>
      <c r="B48" s="2"/>
      <c r="C48" s="2"/>
      <c r="D48" s="2"/>
      <c r="E48" s="72"/>
      <c r="F48" s="2"/>
      <c r="G48" s="2"/>
      <c r="H48" s="68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.25" customHeight="1">
      <c r="A60" s="2"/>
      <c r="B60" s="2"/>
      <c r="C60" s="2"/>
      <c r="D60" s="2"/>
      <c r="E60" s="72"/>
      <c r="F60" s="2"/>
      <c r="G60" s="2"/>
      <c r="H60" s="68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>
      <c r="A72" s="2"/>
      <c r="B72" s="2"/>
      <c r="C72" s="2"/>
      <c r="D72" s="2"/>
      <c r="E72" s="2"/>
      <c r="F72" s="6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>
      <c r="A96" s="2"/>
      <c r="B96" s="2"/>
      <c r="C96" s="2"/>
      <c r="D96" s="2"/>
      <c r="E96" s="2"/>
      <c r="F96" s="6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25.83"/>
    <col customWidth="1" min="2" max="3" width="21.83"/>
    <col customWidth="1" min="4" max="6" width="13.33"/>
    <col customWidth="1" min="7" max="26" width="8.0"/>
  </cols>
  <sheetData>
    <row r="1" ht="11.25" customHeight="1">
      <c r="A1" s="2" t="s">
        <v>250</v>
      </c>
      <c r="B1" s="73" t="s">
        <v>255</v>
      </c>
      <c r="C1" s="73" t="s">
        <v>256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1.25" customHeight="1">
      <c r="A2" s="2">
        <v>1861.0</v>
      </c>
      <c r="B2" s="67">
        <v>0.49</v>
      </c>
      <c r="C2" s="66">
        <v>11.652583591109998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2">
        <v>1862.0</v>
      </c>
      <c r="B3" s="67">
        <v>1.05</v>
      </c>
      <c r="C3" s="66">
        <v>22.472839782854997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1.25" customHeight="1">
      <c r="A4" s="2">
        <v>1863.0</v>
      </c>
      <c r="B4" s="67">
        <v>3.15</v>
      </c>
      <c r="C4" s="66">
        <v>54.663664336674316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1.25" customHeight="1">
      <c r="A5" s="2">
        <v>1864.0</v>
      </c>
      <c r="B5" s="67">
        <v>8.06</v>
      </c>
      <c r="C5" s="66">
        <v>110.11008428559957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1.25" customHeight="1">
      <c r="A6" s="2">
        <v>1865.0</v>
      </c>
      <c r="B6" s="67">
        <v>6.59</v>
      </c>
      <c r="C6" s="66">
        <v>91.98510196833192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1.25" customHeight="1">
      <c r="A7" s="2">
        <v>1866.0</v>
      </c>
      <c r="B7" s="67">
        <v>3.74</v>
      </c>
      <c r="C7" s="66">
        <v>54.57689661550499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2">
        <v>1867.0</v>
      </c>
      <c r="B8" s="67">
        <v>2.41</v>
      </c>
      <c r="C8" s="66">
        <v>36.843227126993554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.25" customHeight="1">
      <c r="A9" s="2">
        <v>1868.0</v>
      </c>
      <c r="B9" s="67">
        <v>3.63</v>
      </c>
      <c r="C9" s="66">
        <v>58.26886315125972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customHeight="1">
      <c r="A10" s="2">
        <v>1869.0</v>
      </c>
      <c r="B10" s="67">
        <v>3.64</v>
      </c>
      <c r="C10" s="66">
        <v>58.42938343542298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2">
        <v>1870.0</v>
      </c>
      <c r="B11" s="67">
        <v>3.86</v>
      </c>
      <c r="C11" s="66">
        <v>65.22192598633102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2">
        <v>1871.0</v>
      </c>
      <c r="B12" s="67">
        <v>4.34</v>
      </c>
      <c r="C12" s="66">
        <v>77.40644814094496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2">
        <v>1872.0</v>
      </c>
      <c r="B13" s="67">
        <v>3.64</v>
      </c>
      <c r="C13" s="66">
        <v>64.92153715046997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2">
        <v>1873.0</v>
      </c>
      <c r="B14" s="67">
        <v>1.83</v>
      </c>
      <c r="C14" s="66">
        <v>32.63912444652748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2">
        <v>1874.0</v>
      </c>
      <c r="B15" s="67">
        <v>1.17</v>
      </c>
      <c r="C15" s="66">
        <v>22.095144996588516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2">
        <v>1875.0</v>
      </c>
      <c r="B16" s="67">
        <v>1.35</v>
      </c>
      <c r="C16" s="66">
        <v>26.266955590349987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2">
        <v>1876.0</v>
      </c>
      <c r="B17" s="67">
        <v>2.56</v>
      </c>
      <c r="C17" s="66">
        <v>51.36649093223998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2">
        <v>1877.0</v>
      </c>
      <c r="B18" s="67">
        <v>2.42</v>
      </c>
      <c r="C18" s="66">
        <v>48.5573859593831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2">
        <v>1878.0</v>
      </c>
      <c r="B19" s="67">
        <v>1.19</v>
      </c>
      <c r="C19" s="66">
        <v>26.347467331623086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2">
        <v>1879.0</v>
      </c>
      <c r="B20" s="67">
        <v>0.86</v>
      </c>
      <c r="C20" s="66">
        <v>19.72106348291356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2">
        <v>1880.0</v>
      </c>
      <c r="B21" s="67">
        <v>0.95</v>
      </c>
      <c r="C21" s="66">
        <v>21.033692407598263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2">
        <v>1881.0</v>
      </c>
      <c r="B22" s="67">
        <v>0.86</v>
      </c>
      <c r="C22" s="66">
        <v>19.041026811088955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2">
        <v>1882.0</v>
      </c>
      <c r="B23" s="67">
        <v>0.78</v>
      </c>
      <c r="C23" s="66">
        <v>17.26976850308068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>
      <c r="A24" s="2">
        <v>1883.0</v>
      </c>
      <c r="B24" s="67">
        <v>1.0</v>
      </c>
      <c r="C24" s="66">
        <v>22.931469166178562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2">
        <v>1884.0</v>
      </c>
      <c r="B25" s="67">
        <v>0.84</v>
      </c>
      <c r="C25" s="66">
        <v>19.975857584759993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>
      <c r="A26" s="2">
        <v>1885.0</v>
      </c>
      <c r="B26" s="67">
        <v>0.88</v>
      </c>
      <c r="C26" s="66">
        <v>20.927088898319994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1.25" customHeight="1">
      <c r="A27" s="2">
        <v>1886.0</v>
      </c>
      <c r="B27" s="67">
        <v>0.71</v>
      </c>
      <c r="C27" s="66">
        <v>16.884355815689993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1.25" customHeight="1">
      <c r="A28" s="2">
        <v>1887.0</v>
      </c>
      <c r="B28" s="67">
        <v>0.67</v>
      </c>
      <c r="C28" s="66">
        <v>15.933124502129994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>
      <c r="A29" s="2">
        <v>1888.0</v>
      </c>
      <c r="B29" s="67">
        <v>0.88</v>
      </c>
      <c r="C29" s="66">
        <v>20.927088898319994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1.25" customHeight="1">
      <c r="A30" s="2">
        <v>1889.0</v>
      </c>
      <c r="B30" s="67">
        <v>0.94</v>
      </c>
      <c r="C30" s="66">
        <v>22.353935868659992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1.25" customHeight="1">
      <c r="A31" s="2">
        <v>1890.0</v>
      </c>
      <c r="B31" s="67">
        <v>0.87</v>
      </c>
      <c r="C31" s="66">
        <v>20.68928106992999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1.25" customHeight="1">
      <c r="A32" s="2">
        <v>1891.0</v>
      </c>
      <c r="B32" s="67">
        <v>0.67</v>
      </c>
      <c r="C32" s="66">
        <v>15.933124502129994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1.25" customHeight="1">
      <c r="A33" s="2">
        <v>1892.0</v>
      </c>
      <c r="B33" s="67">
        <v>0.56</v>
      </c>
      <c r="C33" s="66">
        <v>13.317238389839996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1.25" customHeight="1">
      <c r="A34" s="2">
        <v>1893.0</v>
      </c>
      <c r="B34" s="67">
        <v>0.64</v>
      </c>
      <c r="C34" s="66">
        <v>15.219701016959995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1.25" customHeight="1">
      <c r="A35" s="2">
        <v>1894.0</v>
      </c>
      <c r="B35" s="67">
        <v>0.84</v>
      </c>
      <c r="C35" s="66">
        <v>20.744159799558453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1.25" customHeight="1">
      <c r="A36" s="2">
        <v>1895.0</v>
      </c>
      <c r="B36" s="67">
        <v>1.36</v>
      </c>
      <c r="C36" s="66">
        <v>34.929213833923185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1.25" customHeight="1">
      <c r="A37" s="2">
        <v>1896.0</v>
      </c>
      <c r="B37" s="67">
        <v>1.18</v>
      </c>
      <c r="C37" s="66">
        <v>30.30622965002159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1.25" customHeight="1">
      <c r="A38" s="2">
        <v>1897.0</v>
      </c>
      <c r="B38" s="67">
        <v>0.79</v>
      </c>
      <c r="C38" s="66">
        <v>20.289763918234794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1.25" customHeight="1">
      <c r="A39" s="2">
        <v>1898.0</v>
      </c>
      <c r="B39" s="67">
        <v>0.91</v>
      </c>
      <c r="C39" s="66">
        <v>23.37175337416919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1.25" customHeight="1">
      <c r="A40" s="2">
        <v>1899.0</v>
      </c>
      <c r="B40" s="67">
        <v>1.29</v>
      </c>
      <c r="C40" s="66">
        <v>33.13138665129479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1.25" customHeight="1">
      <c r="A41" s="2">
        <v>1900.0</v>
      </c>
      <c r="B41" s="67">
        <v>1.19</v>
      </c>
      <c r="C41" s="66">
        <v>30.563062104682786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.25" customHeight="1">
      <c r="A42" s="2">
        <v>1901.0</v>
      </c>
      <c r="B42" s="67">
        <v>0.96</v>
      </c>
      <c r="C42" s="66">
        <v>24.65591564747519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1.25" customHeight="1">
      <c r="A43" s="2">
        <v>1902.0</v>
      </c>
      <c r="B43" s="67">
        <v>0.8</v>
      </c>
      <c r="C43" s="66">
        <v>20.546596372895994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>
      <c r="A44" s="2">
        <v>1903.0</v>
      </c>
      <c r="B44" s="67">
        <v>0.94</v>
      </c>
      <c r="C44" s="66">
        <v>23.213702632839222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1.25" customHeight="1">
      <c r="A45" s="2">
        <v>1904.0</v>
      </c>
      <c r="B45" s="67">
        <v>0.86</v>
      </c>
      <c r="C45" s="66">
        <v>20.451473241539993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1.25" customHeight="1">
      <c r="A46" s="2">
        <v>1905.0</v>
      </c>
      <c r="B46" s="67">
        <v>0.62</v>
      </c>
      <c r="C46" s="66">
        <v>14.744085360179996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1.25" customHeight="1">
      <c r="A47" s="2">
        <v>1906.0</v>
      </c>
      <c r="B47" s="67">
        <v>0.73</v>
      </c>
      <c r="C47" s="66">
        <v>17.359971472469994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1.25" customHeight="1">
      <c r="A48" s="2">
        <v>1907.0</v>
      </c>
      <c r="B48" s="67">
        <v>0.72</v>
      </c>
      <c r="C48" s="66">
        <v>17.122163644079993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>
      <c r="A49" s="2">
        <v>1908.0</v>
      </c>
      <c r="B49" s="67">
        <v>0.72</v>
      </c>
      <c r="C49" s="66">
        <v>16.510657799648566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1.25" customHeight="1">
      <c r="A50" s="2">
        <v>1909.0</v>
      </c>
      <c r="B50" s="67">
        <v>0.7</v>
      </c>
      <c r="C50" s="66">
        <v>16.646547987299993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2">
        <v>1910.0</v>
      </c>
      <c r="B51" s="67">
        <v>0.61</v>
      </c>
      <c r="C51" s="66">
        <v>13.988196191368923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>
      <c r="A52" s="2">
        <v>1911.0</v>
      </c>
      <c r="B52" s="67">
        <v>0.61</v>
      </c>
      <c r="C52" s="66">
        <v>13.988196191368926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1.25" customHeight="1">
      <c r="A53" s="2">
        <v>1912.0</v>
      </c>
      <c r="B53" s="67">
        <v>0.74</v>
      </c>
      <c r="C53" s="66">
        <v>16.38413934907655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>
      <c r="A54" s="2">
        <v>1913.0</v>
      </c>
      <c r="B54" s="67">
        <v>0.95</v>
      </c>
      <c r="C54" s="66">
        <v>20.5379488155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>
      <c r="A55" s="2">
        <v>1914.0</v>
      </c>
      <c r="B55" s="67">
        <v>0.81</v>
      </c>
      <c r="C55" s="66">
        <v>17.276707517400002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>
      <c r="A56" s="2">
        <v>1915.0</v>
      </c>
      <c r="B56" s="67">
        <v>0.64</v>
      </c>
      <c r="C56" s="66">
        <v>13.514801222400001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>
      <c r="A57" s="2">
        <v>1916.0</v>
      </c>
      <c r="B57" s="67">
        <v>1.1</v>
      </c>
      <c r="C57" s="66">
        <v>21.597868864000002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2">
        <v>1917.0</v>
      </c>
      <c r="B58" s="67">
        <v>1.56</v>
      </c>
      <c r="C58" s="66">
        <v>26.0814347196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1.25" customHeight="1">
      <c r="A59" s="2">
        <v>1918.0</v>
      </c>
      <c r="B59" s="67">
        <v>1.98</v>
      </c>
      <c r="C59" s="66">
        <v>28.184369300999997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.25" customHeight="1">
      <c r="A60" s="2">
        <v>1919.0</v>
      </c>
      <c r="B60" s="67">
        <v>2.01</v>
      </c>
      <c r="C60" s="66">
        <v>24.920167392299998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>
      <c r="A61" s="2">
        <v>1920.0</v>
      </c>
      <c r="B61" s="67">
        <v>3.07</v>
      </c>
      <c r="C61" s="66">
        <v>32.8589803551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>
      <c r="A62" s="2">
        <v>1921.0</v>
      </c>
      <c r="B62" s="67">
        <v>1.73</v>
      </c>
      <c r="C62" s="66">
        <v>20.7286722085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>
      <c r="A63" s="2">
        <v>1922.0</v>
      </c>
      <c r="B63" s="67">
        <v>1.61</v>
      </c>
      <c r="C63" s="66">
        <v>20.5930204634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2">
        <v>1923.0</v>
      </c>
      <c r="B64" s="67">
        <v>1.34</v>
      </c>
      <c r="C64" s="66">
        <v>16.837679000599998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>
      <c r="A65" s="2">
        <v>1924.0</v>
      </c>
      <c r="B65" s="67">
        <v>1.43</v>
      </c>
      <c r="C65" s="66">
        <v>17.9317533395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2">
        <v>1925.0</v>
      </c>
      <c r="B66" s="67">
        <v>1.68</v>
      </c>
      <c r="C66" s="66">
        <v>20.5476673416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2">
        <v>1926.0</v>
      </c>
      <c r="B67" s="67">
        <v>1.88</v>
      </c>
      <c r="C67" s="66">
        <v>22.776020253200002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2">
        <v>1927.0</v>
      </c>
      <c r="B68" s="67">
        <v>1.3</v>
      </c>
      <c r="C68" s="66">
        <v>16.050585655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2">
        <v>1928.0</v>
      </c>
      <c r="B69" s="67">
        <v>1.17</v>
      </c>
      <c r="C69" s="66">
        <v>14.6413135557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2">
        <v>1929.0</v>
      </c>
      <c r="B70" s="67">
        <v>1.27</v>
      </c>
      <c r="C70" s="66">
        <v>15.892707876700001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2">
        <v>1930.0</v>
      </c>
      <c r="B71" s="67">
        <v>1.19</v>
      </c>
      <c r="C71" s="66">
        <v>15.2821999358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>
      <c r="A72" s="2">
        <v>1931.0</v>
      </c>
      <c r="B72" s="67">
        <v>0.65</v>
      </c>
      <c r="C72" s="66">
        <v>9.1520411515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2">
        <v>1932.0</v>
      </c>
      <c r="B73" s="67">
        <v>0.87</v>
      </c>
      <c r="C73" s="66">
        <v>13.656974892299997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2">
        <v>1933.0</v>
      </c>
      <c r="B74" s="67">
        <v>0.67</v>
      </c>
      <c r="C74" s="66">
        <v>11.085212604799999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2">
        <v>1934.0</v>
      </c>
      <c r="B75" s="67">
        <v>1.0</v>
      </c>
      <c r="C75" s="66">
        <v>16.01304168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2">
        <v>1935.0</v>
      </c>
      <c r="B76" s="67">
        <v>0.97</v>
      </c>
      <c r="C76" s="66">
        <v>15.1518258009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>
      <c r="A77" s="2">
        <v>1936.0</v>
      </c>
      <c r="B77" s="67">
        <v>1.09</v>
      </c>
      <c r="C77" s="66">
        <v>16.8672636529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>
      <c r="A78" s="2">
        <v>1937.0</v>
      </c>
      <c r="B78" s="67">
        <v>1.18</v>
      </c>
      <c r="C78" s="66">
        <v>17.622026272600003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2">
        <v>1938.0</v>
      </c>
      <c r="B79" s="67">
        <v>1.13</v>
      </c>
      <c r="C79" s="66">
        <v>17.1953336333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>
      <c r="A80" s="2">
        <v>1939.0</v>
      </c>
      <c r="B80" s="67">
        <v>1.02</v>
      </c>
      <c r="C80" s="66">
        <v>15.744655893000001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>
      <c r="A81" s="2">
        <v>1940.0</v>
      </c>
      <c r="B81" s="67">
        <v>1.02</v>
      </c>
      <c r="C81" s="66">
        <v>15.593664752400002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>
      <c r="A82" s="2">
        <v>1941.0</v>
      </c>
      <c r="B82" s="67">
        <v>1.14</v>
      </c>
      <c r="C82" s="66">
        <v>16.6015595784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>
      <c r="A83" s="2">
        <v>1942.0</v>
      </c>
      <c r="B83" s="67">
        <v>1.19</v>
      </c>
      <c r="C83" s="66">
        <v>15.654936519599996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>
      <c r="A84" s="2">
        <v>1943.0</v>
      </c>
      <c r="B84" s="67">
        <v>1.2</v>
      </c>
      <c r="C84" s="66">
        <v>14.877711875999998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2">
        <v>1944.0</v>
      </c>
      <c r="B85" s="67">
        <v>1.21</v>
      </c>
      <c r="C85" s="66">
        <v>14.744698935999997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2">
        <v>1945.0</v>
      </c>
      <c r="B86" s="67">
        <v>1.05</v>
      </c>
      <c r="C86" s="66">
        <v>12.506648951999999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2">
        <v>1946.0</v>
      </c>
      <c r="B87" s="67">
        <v>1.12</v>
      </c>
      <c r="C87" s="66">
        <v>12.290395656000001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2">
        <v>1947.0</v>
      </c>
      <c r="B88" s="67">
        <v>1.9</v>
      </c>
      <c r="C88" s="66">
        <v>18.236932222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>
      <c r="A89" s="2">
        <v>1948.0</v>
      </c>
      <c r="B89" s="67">
        <v>1.99</v>
      </c>
      <c r="C89" s="66">
        <v>17.721807431299997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2">
        <v>1949.0</v>
      </c>
      <c r="B90" s="67">
        <v>1.78</v>
      </c>
      <c r="C90" s="66">
        <v>16.0120548098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2">
        <v>1950.0</v>
      </c>
      <c r="B91" s="67">
        <v>1.71</v>
      </c>
      <c r="C91" s="66">
        <v>15.228286787699998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>
      <c r="A92" s="2">
        <v>1951.0</v>
      </c>
      <c r="B92" s="67">
        <v>1.71</v>
      </c>
      <c r="C92" s="66">
        <v>14.109369064200001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>
      <c r="A93" s="2">
        <v>1952.0</v>
      </c>
      <c r="B93" s="67">
        <v>1.71</v>
      </c>
      <c r="C93" s="66">
        <v>13.812213865500002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2">
        <v>1953.0</v>
      </c>
      <c r="B94" s="67">
        <v>1.93</v>
      </c>
      <c r="C94" s="66">
        <v>15.4650069135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2">
        <v>1954.0</v>
      </c>
      <c r="B95" s="67">
        <v>1.93</v>
      </c>
      <c r="C95" s="66">
        <v>15.3904767597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>
      <c r="A96" s="2">
        <v>1955.0</v>
      </c>
      <c r="B96" s="67">
        <v>1.93</v>
      </c>
      <c r="C96" s="66">
        <v>15.452585221199998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2">
        <v>1956.0</v>
      </c>
      <c r="B97" s="67">
        <v>1.93</v>
      </c>
      <c r="C97" s="66">
        <v>15.228994759799997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>
      <c r="A98" s="2">
        <v>1957.0</v>
      </c>
      <c r="B98" s="67">
        <v>1.9</v>
      </c>
      <c r="C98" s="66">
        <v>14.466444446999999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>
      <c r="A99" s="2">
        <v>1958.0</v>
      </c>
      <c r="B99" s="67">
        <v>2.08</v>
      </c>
      <c r="C99" s="66">
        <v>15.426411707200002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">
        <v>1959.0</v>
      </c>
      <c r="B100" s="67">
        <v>2.08</v>
      </c>
      <c r="C100" s="66">
        <v>15.2925406192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2">
        <v>1960.0</v>
      </c>
      <c r="B101" s="67">
        <v>1.9</v>
      </c>
      <c r="C101" s="66">
        <v>13.749032719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2">
        <v>1961.0</v>
      </c>
      <c r="B102" s="67">
        <v>1.8</v>
      </c>
      <c r="C102" s="66">
        <v>12.897964439999999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">
        <v>1962.0</v>
      </c>
      <c r="B103" s="67">
        <v>1.8</v>
      </c>
      <c r="C103" s="66">
        <v>12.758944464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>
        <v>1963.0</v>
      </c>
      <c r="B104" s="67">
        <v>1.8</v>
      </c>
      <c r="C104" s="66">
        <v>12.608339490000002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">
        <v>1964.0</v>
      </c>
      <c r="B105" s="67">
        <v>1.8</v>
      </c>
      <c r="C105" s="66">
        <v>12.434564520000002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>
        <v>1965.0</v>
      </c>
      <c r="B106" s="67">
        <v>1.8</v>
      </c>
      <c r="C106" s="66">
        <v>12.226034556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2">
        <v>1966.0</v>
      </c>
      <c r="B107" s="67">
        <v>1.8</v>
      </c>
      <c r="C107" s="66">
        <v>11.893931280000002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2">
        <v>1967.0</v>
      </c>
      <c r="B108" s="67">
        <v>1.8</v>
      </c>
      <c r="C108" s="66">
        <v>11.557966338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">
        <v>1968.0</v>
      </c>
      <c r="B109" s="67">
        <v>1.8</v>
      </c>
      <c r="C109" s="66">
        <v>11.094566418000003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2">
        <v>1969.0</v>
      </c>
      <c r="B110" s="67">
        <v>1.8</v>
      </c>
      <c r="C110" s="66">
        <v>10.526901516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2">
        <v>1970.0</v>
      </c>
      <c r="B111" s="67">
        <v>1.8</v>
      </c>
      <c r="C111" s="66">
        <v>9.939928283999999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">
        <v>1971.0</v>
      </c>
      <c r="B112" s="67">
        <v>2.24</v>
      </c>
      <c r="C112" s="66">
        <v>11.850680620800002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2">
        <v>1972.0</v>
      </c>
      <c r="B113" s="67">
        <v>2.48</v>
      </c>
      <c r="C113" s="66">
        <v>12.721357581600001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2">
        <v>1973.0</v>
      </c>
      <c r="B114" s="67">
        <v>3.29</v>
      </c>
      <c r="C114" s="66">
        <v>15.8881596923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">
        <v>1974.0</v>
      </c>
      <c r="B115" s="67">
        <v>11.58</v>
      </c>
      <c r="C115" s="66">
        <v>50.407227353399996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2">
        <v>1975.0</v>
      </c>
      <c r="B116" s="67">
        <v>11.53</v>
      </c>
      <c r="C116" s="66">
        <v>45.9844398299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2">
        <v>1976.0</v>
      </c>
      <c r="B117" s="67">
        <v>12.8</v>
      </c>
      <c r="C117" s="66">
        <v>48.248513152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">
        <v>1977.0</v>
      </c>
      <c r="B118" s="67">
        <v>13.92</v>
      </c>
      <c r="C118" s="66">
        <v>49.2449946096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2">
        <v>1978.0</v>
      </c>
      <c r="B119" s="67">
        <v>14.02</v>
      </c>
      <c r="C119" s="66">
        <v>46.13203588957055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2">
        <v>1979.0</v>
      </c>
      <c r="B120" s="67">
        <v>31.61</v>
      </c>
      <c r="C120" s="66">
        <v>93.40929159779616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">
        <v>1980.0</v>
      </c>
      <c r="B121" s="67">
        <v>36.83</v>
      </c>
      <c r="C121" s="66">
        <v>95.89074890776699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2">
        <v>1981.0</v>
      </c>
      <c r="B122" s="67">
        <v>35.93</v>
      </c>
      <c r="C122" s="66">
        <v>84.79993850385038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2">
        <v>1982.0</v>
      </c>
      <c r="B123" s="67">
        <v>32.97</v>
      </c>
      <c r="C123" s="66">
        <v>73.29828901554404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">
        <v>1983.0</v>
      </c>
      <c r="B124" s="67">
        <v>29.55</v>
      </c>
      <c r="C124" s="66">
        <v>63.650284638554226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2">
        <v>1984.0</v>
      </c>
      <c r="B125" s="67">
        <v>28.78</v>
      </c>
      <c r="C125" s="66">
        <v>59.42612954764197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2">
        <v>1985.0</v>
      </c>
      <c r="B126" s="67">
        <v>27.56</v>
      </c>
      <c r="C126" s="66">
        <v>54.950183271375465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">
        <v>1986.0</v>
      </c>
      <c r="B127" s="67">
        <v>14.43</v>
      </c>
      <c r="C127" s="66">
        <v>28.246066697080295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2">
        <v>1987.0</v>
      </c>
      <c r="B128" s="66">
        <v>18.4350394</v>
      </c>
      <c r="C128" s="66">
        <v>34.81512365983979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2">
        <v>1988.0</v>
      </c>
      <c r="B129" s="66">
        <v>14.9238417</v>
      </c>
      <c r="C129" s="66">
        <v>27.064380615324602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">
        <v>1989.0</v>
      </c>
      <c r="B130" s="66">
        <v>18.2261133</v>
      </c>
      <c r="C130" s="66">
        <v>31.533674750339518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2">
        <v>1990.0</v>
      </c>
      <c r="B131" s="66">
        <v>23.7258203</v>
      </c>
      <c r="C131" s="66">
        <v>38.94465424407881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2">
        <v>1991.0</v>
      </c>
      <c r="B132" s="66">
        <v>20.0033852</v>
      </c>
      <c r="C132" s="66">
        <v>31.508562780120414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">
        <v>1992.0</v>
      </c>
      <c r="B133" s="66">
        <v>19.3208366</v>
      </c>
      <c r="C133" s="66">
        <v>29.544079270521735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2">
        <v>1993.0</v>
      </c>
      <c r="B134" s="66">
        <v>16.9716342</v>
      </c>
      <c r="C134" s="66">
        <v>25.197532777615226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2">
        <v>1994.0</v>
      </c>
      <c r="B135" s="66">
        <v>15.8173152</v>
      </c>
      <c r="C135" s="66">
        <v>22.897431518639678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">
        <v>1995.0</v>
      </c>
      <c r="B136" s="66">
        <v>17.0166797</v>
      </c>
      <c r="C136" s="66">
        <v>23.95477304986155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>
        <v>1996.0</v>
      </c>
      <c r="B137" s="66">
        <v>20.6684884</v>
      </c>
      <c r="C137" s="66">
        <v>28.261029291719566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>
        <v>1997.0</v>
      </c>
      <c r="B138" s="66">
        <v>19.0925875</v>
      </c>
      <c r="C138" s="66">
        <v>25.520663205529594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>
        <v>1998.0</v>
      </c>
      <c r="B139" s="66">
        <v>12.7156615</v>
      </c>
      <c r="C139" s="66">
        <v>16.736072829604296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>
        <v>1999.0</v>
      </c>
      <c r="B140" s="66">
        <v>17.9700778</v>
      </c>
      <c r="C140" s="66">
        <v>23.140735780183675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>
        <v>2000.0</v>
      </c>
      <c r="B141" s="66">
        <v>28.4954492</v>
      </c>
      <c r="C141" s="66">
        <v>35.50132511626249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>
        <v>2001.0</v>
      </c>
      <c r="B142" s="66">
        <v>24.4438911</v>
      </c>
      <c r="C142" s="66">
        <v>29.611061913725017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>
        <v>2002.0</v>
      </c>
      <c r="B143" s="66">
        <v>25.0232558</v>
      </c>
      <c r="C143" s="66">
        <v>29.841101887518626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>
        <v>2003.0</v>
      </c>
      <c r="B144" s="66">
        <v>28.8307031</v>
      </c>
      <c r="C144" s="66">
        <v>33.61550299437337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>
        <v>2004.0</v>
      </c>
      <c r="B145" s="66">
        <v>38.265</v>
      </c>
      <c r="C145" s="66">
        <v>43.45822289571202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>
        <v>2005.0</v>
      </c>
      <c r="B146" s="66">
        <v>54.5210895</v>
      </c>
      <c r="C146" s="66">
        <v>59.891402857457756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>
        <v>2006.0</v>
      </c>
      <c r="B147" s="66">
        <v>65.1440625</v>
      </c>
      <c r="C147" s="66">
        <v>69.32446297898066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">
        <v>2007.0</v>
      </c>
      <c r="B148" s="66">
        <v>72.3890784</v>
      </c>
      <c r="C148" s="66">
        <v>74.90106062785543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>
        <v>2008.0</v>
      </c>
      <c r="B149" s="66">
        <v>97.2559728</v>
      </c>
      <c r="C149" s="66">
        <v>96.90995776460895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51">
        <v>2009.0</v>
      </c>
      <c r="B150" s="70">
        <v>61.6712648</v>
      </c>
      <c r="C150" s="70">
        <v>61.6712648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6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6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6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6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6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66"/>
      <c r="C156" s="66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66"/>
      <c r="C157" s="66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66"/>
      <c r="C158" s="66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66"/>
      <c r="C159" s="66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66"/>
      <c r="C160" s="66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66"/>
      <c r="C161" s="66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66"/>
      <c r="C162" s="66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66"/>
      <c r="C163" s="66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66"/>
      <c r="C164" s="66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66"/>
      <c r="C165" s="66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66"/>
      <c r="C166" s="66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66"/>
      <c r="C167" s="66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66"/>
      <c r="C168" s="66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66"/>
      <c r="C169" s="66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66"/>
      <c r="C170" s="66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66"/>
      <c r="C171" s="66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66"/>
      <c r="C172" s="66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66"/>
      <c r="C173" s="66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66"/>
      <c r="C174" s="66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66"/>
      <c r="C175" s="66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66"/>
      <c r="C176" s="66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66"/>
      <c r="C177" s="66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66"/>
      <c r="C178" s="66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66"/>
      <c r="C179" s="66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66"/>
      <c r="C180" s="66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66"/>
      <c r="C181" s="66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66"/>
      <c r="C182" s="66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66"/>
      <c r="C183" s="66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66"/>
      <c r="C184" s="66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66"/>
      <c r="C185" s="66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66"/>
      <c r="C186" s="66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66"/>
      <c r="C187" s="66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66"/>
      <c r="C188" s="66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66"/>
      <c r="C189" s="66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66"/>
      <c r="C190" s="66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66"/>
      <c r="C191" s="66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66"/>
      <c r="C192" s="66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66"/>
      <c r="C193" s="66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66"/>
      <c r="C194" s="66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66"/>
      <c r="C195" s="66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66"/>
      <c r="C196" s="66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66"/>
      <c r="C197" s="66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66"/>
      <c r="C198" s="66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66"/>
      <c r="C199" s="66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66"/>
      <c r="C200" s="66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66"/>
      <c r="C201" s="66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66"/>
      <c r="C202" s="66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66"/>
      <c r="C203" s="66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66"/>
      <c r="C204" s="66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66"/>
      <c r="C205" s="66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66"/>
      <c r="C206" s="66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66"/>
      <c r="C207" s="66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66"/>
      <c r="C208" s="66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66"/>
      <c r="C209" s="66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66"/>
      <c r="C210" s="66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66"/>
      <c r="C211" s="66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66"/>
      <c r="C212" s="66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66"/>
      <c r="C213" s="66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66"/>
      <c r="C214" s="66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66"/>
      <c r="C215" s="66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66"/>
      <c r="C216" s="66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66"/>
      <c r="C217" s="66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66"/>
      <c r="C218" s="66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66"/>
      <c r="C219" s="66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66"/>
      <c r="C220" s="66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66"/>
      <c r="C221" s="66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66"/>
      <c r="C222" s="66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66"/>
      <c r="C223" s="66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66"/>
      <c r="C224" s="66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66"/>
      <c r="C225" s="66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66"/>
      <c r="C226" s="66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66"/>
      <c r="C227" s="66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66"/>
      <c r="C228" s="66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66"/>
      <c r="C229" s="66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66"/>
      <c r="C230" s="66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66"/>
      <c r="C231" s="66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66"/>
      <c r="C232" s="66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66"/>
      <c r="C233" s="66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66"/>
      <c r="C234" s="66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66"/>
      <c r="C235" s="66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66"/>
      <c r="C236" s="66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66"/>
      <c r="C237" s="66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66"/>
      <c r="C238" s="66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66"/>
      <c r="C239" s="66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66"/>
      <c r="C240" s="66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66"/>
      <c r="C241" s="66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66"/>
      <c r="C242" s="66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66"/>
      <c r="C243" s="66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66"/>
      <c r="C244" s="66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66"/>
      <c r="C245" s="66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66"/>
      <c r="C246" s="66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66"/>
      <c r="C247" s="66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66"/>
      <c r="C248" s="66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66"/>
      <c r="C249" s="66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66"/>
      <c r="C250" s="66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66"/>
      <c r="C251" s="66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66"/>
      <c r="C252" s="66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66"/>
      <c r="C253" s="66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66"/>
      <c r="C254" s="66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66"/>
      <c r="C255" s="66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66"/>
      <c r="C256" s="66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66"/>
      <c r="C257" s="66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66"/>
      <c r="C258" s="66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66"/>
      <c r="C259" s="66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66"/>
      <c r="C260" s="66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66"/>
      <c r="C261" s="66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66"/>
      <c r="C262" s="66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66"/>
      <c r="C263" s="66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66"/>
      <c r="C264" s="66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66"/>
      <c r="C265" s="66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66"/>
      <c r="C266" s="66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66"/>
      <c r="C267" s="66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66"/>
      <c r="C268" s="66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66"/>
      <c r="C269" s="66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66"/>
      <c r="C270" s="66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66"/>
      <c r="C271" s="66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66"/>
      <c r="C272" s="66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66"/>
      <c r="C273" s="66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66"/>
      <c r="C274" s="66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66"/>
      <c r="C275" s="66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66"/>
      <c r="C276" s="66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66"/>
      <c r="C277" s="66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66"/>
      <c r="C278" s="66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66"/>
      <c r="C279" s="66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66"/>
      <c r="C280" s="66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66"/>
      <c r="C281" s="66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66"/>
      <c r="C282" s="66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66"/>
      <c r="C283" s="66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66"/>
      <c r="C284" s="66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66"/>
      <c r="C285" s="66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66"/>
      <c r="C286" s="66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66"/>
      <c r="C287" s="66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66"/>
      <c r="C288" s="66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66"/>
      <c r="C289" s="66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66"/>
      <c r="C290" s="66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66"/>
      <c r="C291" s="66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66"/>
      <c r="C292" s="66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66"/>
      <c r="C293" s="66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66"/>
      <c r="C294" s="66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66"/>
      <c r="C295" s="66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66"/>
      <c r="C296" s="66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66"/>
      <c r="C297" s="66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66"/>
      <c r="C298" s="66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66"/>
      <c r="C299" s="66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66"/>
      <c r="C300" s="66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66"/>
      <c r="C301" s="66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66"/>
      <c r="C302" s="66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66"/>
      <c r="C303" s="66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66"/>
      <c r="C304" s="66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66"/>
      <c r="C305" s="66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66"/>
      <c r="C306" s="66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66"/>
      <c r="C307" s="66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66"/>
      <c r="C308" s="66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66"/>
      <c r="C309" s="66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66"/>
      <c r="C310" s="66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66"/>
      <c r="C311" s="66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66"/>
      <c r="C312" s="66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66"/>
      <c r="C313" s="66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66"/>
      <c r="C314" s="66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66"/>
      <c r="C315" s="66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66"/>
      <c r="C316" s="66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66"/>
      <c r="C317" s="66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66"/>
      <c r="C318" s="66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66"/>
      <c r="C319" s="66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66"/>
      <c r="C320" s="66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66"/>
      <c r="C321" s="66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66"/>
      <c r="C322" s="66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66"/>
      <c r="C323" s="66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66"/>
      <c r="C324" s="66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66"/>
      <c r="C325" s="66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66"/>
      <c r="C326" s="66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66"/>
      <c r="C327" s="66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66"/>
      <c r="C328" s="66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66"/>
      <c r="C329" s="66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66"/>
      <c r="C330" s="66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66"/>
      <c r="C331" s="66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66"/>
      <c r="C332" s="66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66"/>
      <c r="C333" s="66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66"/>
      <c r="C334" s="66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66"/>
      <c r="C335" s="66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66"/>
      <c r="C336" s="66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66"/>
      <c r="C337" s="66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66"/>
      <c r="C338" s="66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66"/>
      <c r="C339" s="66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66"/>
      <c r="C340" s="66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66"/>
      <c r="C341" s="66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66"/>
      <c r="C342" s="66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66"/>
      <c r="C343" s="66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66"/>
      <c r="C344" s="66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66"/>
      <c r="C345" s="66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66"/>
      <c r="C346" s="66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66"/>
      <c r="C347" s="66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66"/>
      <c r="C348" s="66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66"/>
      <c r="C349" s="66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66"/>
      <c r="C350" s="66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66"/>
      <c r="C351" s="66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66"/>
      <c r="C352" s="66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66"/>
      <c r="C353" s="66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66"/>
      <c r="C354" s="66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66"/>
      <c r="C355" s="66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66"/>
      <c r="C356" s="66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66"/>
      <c r="C357" s="66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66"/>
      <c r="C358" s="66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66"/>
      <c r="C359" s="66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66"/>
      <c r="C360" s="66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66"/>
      <c r="C361" s="66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66"/>
      <c r="C362" s="66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66"/>
      <c r="C363" s="66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66"/>
      <c r="C364" s="66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66"/>
      <c r="C365" s="66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66"/>
      <c r="C366" s="66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66"/>
      <c r="C367" s="66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66"/>
      <c r="C368" s="66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66"/>
      <c r="C369" s="66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66"/>
      <c r="C370" s="66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66"/>
      <c r="C371" s="66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66"/>
      <c r="C372" s="66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66"/>
      <c r="C373" s="66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66"/>
      <c r="C374" s="66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66"/>
      <c r="C375" s="66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66"/>
      <c r="C376" s="66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66"/>
      <c r="C377" s="66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66"/>
      <c r="C378" s="66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66"/>
      <c r="C379" s="66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66"/>
      <c r="C380" s="66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66"/>
      <c r="C381" s="66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66"/>
      <c r="C382" s="66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66"/>
      <c r="C383" s="66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66"/>
      <c r="C384" s="66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66"/>
      <c r="C385" s="66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66"/>
      <c r="C386" s="66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66"/>
      <c r="C387" s="66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66"/>
      <c r="C388" s="66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66"/>
      <c r="C389" s="66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66"/>
      <c r="C390" s="66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66"/>
      <c r="C391" s="66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66"/>
      <c r="C392" s="66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66"/>
      <c r="C393" s="66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66"/>
      <c r="C394" s="66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66"/>
      <c r="C395" s="66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66"/>
      <c r="C396" s="66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66"/>
      <c r="C397" s="66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66"/>
      <c r="C398" s="66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66"/>
      <c r="C399" s="66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66"/>
      <c r="C400" s="66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66"/>
      <c r="C401" s="66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66"/>
      <c r="C402" s="66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66"/>
      <c r="C403" s="66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66"/>
      <c r="C404" s="66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66"/>
      <c r="C405" s="66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66"/>
      <c r="C406" s="66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66"/>
      <c r="C407" s="66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66"/>
      <c r="C408" s="66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66"/>
      <c r="C409" s="66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66"/>
      <c r="C410" s="66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66"/>
      <c r="C411" s="66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66"/>
      <c r="C412" s="66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66"/>
      <c r="C413" s="66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66"/>
      <c r="C414" s="66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66"/>
      <c r="C415" s="66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66"/>
      <c r="C416" s="66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66"/>
      <c r="C417" s="66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66"/>
      <c r="C418" s="66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66"/>
      <c r="C419" s="66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66"/>
      <c r="C420" s="66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66"/>
      <c r="C421" s="66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66"/>
      <c r="C422" s="66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66"/>
      <c r="C423" s="66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66"/>
      <c r="C424" s="66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66"/>
      <c r="C425" s="66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66"/>
      <c r="C426" s="66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66"/>
      <c r="C427" s="66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66"/>
      <c r="C428" s="66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66"/>
      <c r="C429" s="66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66"/>
      <c r="C430" s="66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66"/>
      <c r="C431" s="66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66"/>
      <c r="C432" s="66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66"/>
      <c r="C433" s="66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66"/>
      <c r="C434" s="66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66"/>
      <c r="C435" s="66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66"/>
      <c r="C436" s="66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66"/>
      <c r="C437" s="66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66"/>
      <c r="C438" s="66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66"/>
      <c r="C439" s="66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66"/>
      <c r="C440" s="66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66"/>
      <c r="C441" s="66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66"/>
      <c r="C442" s="66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66"/>
      <c r="C443" s="66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66"/>
      <c r="C444" s="66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66"/>
      <c r="C445" s="66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66"/>
      <c r="C446" s="66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66"/>
      <c r="C447" s="66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66"/>
      <c r="C448" s="66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66"/>
      <c r="C449" s="66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66"/>
      <c r="C450" s="66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66"/>
      <c r="C451" s="66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66"/>
      <c r="C452" s="66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66"/>
      <c r="C453" s="66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66"/>
      <c r="C454" s="66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66"/>
      <c r="C455" s="66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66"/>
      <c r="C456" s="66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66"/>
      <c r="C457" s="66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66"/>
      <c r="C458" s="66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66"/>
      <c r="C459" s="66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66"/>
      <c r="C460" s="66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66"/>
      <c r="C461" s="66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66"/>
      <c r="C462" s="66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66"/>
      <c r="C463" s="66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66"/>
      <c r="C464" s="66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66"/>
      <c r="C465" s="66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66"/>
      <c r="C466" s="66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66"/>
      <c r="C467" s="66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66"/>
      <c r="C468" s="66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66"/>
      <c r="C469" s="66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66"/>
      <c r="C470" s="66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66"/>
      <c r="C471" s="66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66"/>
      <c r="C472" s="66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66"/>
      <c r="C473" s="66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66"/>
      <c r="C474" s="66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66"/>
      <c r="C475" s="66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66"/>
      <c r="C476" s="66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66"/>
      <c r="C477" s="66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66"/>
      <c r="C478" s="66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66"/>
      <c r="C479" s="66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66"/>
      <c r="C480" s="66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66"/>
      <c r="C481" s="66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66"/>
      <c r="C482" s="66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66"/>
      <c r="C483" s="66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66"/>
      <c r="C484" s="66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66"/>
      <c r="C485" s="66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66"/>
      <c r="C486" s="66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66"/>
      <c r="C487" s="66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66"/>
      <c r="C488" s="66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66"/>
      <c r="C489" s="66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66"/>
      <c r="C490" s="66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66"/>
      <c r="C491" s="66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66"/>
      <c r="C492" s="66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66"/>
      <c r="C493" s="66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66"/>
      <c r="C494" s="66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66"/>
      <c r="C495" s="66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66"/>
      <c r="C496" s="66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66"/>
      <c r="C497" s="66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66"/>
      <c r="C498" s="66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66"/>
      <c r="C499" s="66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66"/>
      <c r="C500" s="66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66"/>
      <c r="C501" s="66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66"/>
      <c r="C502" s="66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66"/>
      <c r="C503" s="66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66"/>
      <c r="C504" s="66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66"/>
      <c r="C505" s="66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66"/>
      <c r="C506" s="66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66"/>
      <c r="C507" s="66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66"/>
      <c r="C508" s="66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66"/>
      <c r="C509" s="66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66"/>
      <c r="C510" s="66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66"/>
      <c r="C511" s="66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66"/>
      <c r="C512" s="66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66"/>
      <c r="C513" s="66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66"/>
      <c r="C514" s="66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66"/>
      <c r="C515" s="66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66"/>
      <c r="C516" s="66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66"/>
      <c r="C517" s="66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66"/>
      <c r="C518" s="66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66"/>
      <c r="C519" s="66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66"/>
      <c r="C520" s="66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66"/>
      <c r="C521" s="66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66"/>
      <c r="C522" s="66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66"/>
      <c r="C523" s="66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66"/>
      <c r="C524" s="66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66"/>
      <c r="C525" s="66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66"/>
      <c r="C526" s="66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66"/>
      <c r="C527" s="66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66"/>
      <c r="C528" s="66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66"/>
      <c r="C529" s="66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66"/>
      <c r="C530" s="66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66"/>
      <c r="C531" s="66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66"/>
      <c r="C532" s="66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66"/>
      <c r="C533" s="66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66"/>
      <c r="C534" s="66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66"/>
      <c r="C535" s="66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66"/>
      <c r="C536" s="66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66"/>
      <c r="C537" s="66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66"/>
      <c r="C538" s="66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66"/>
      <c r="C539" s="66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66"/>
      <c r="C540" s="66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66"/>
      <c r="C541" s="66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66"/>
      <c r="C542" s="66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66"/>
      <c r="C543" s="66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66"/>
      <c r="C544" s="66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66"/>
      <c r="C545" s="66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66"/>
      <c r="C546" s="66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66"/>
      <c r="C547" s="66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66"/>
      <c r="C548" s="66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66"/>
      <c r="C549" s="66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66"/>
      <c r="C550" s="66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66"/>
      <c r="C551" s="66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66"/>
      <c r="C552" s="66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66"/>
      <c r="C553" s="66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66"/>
      <c r="C554" s="66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66"/>
      <c r="C555" s="66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66"/>
      <c r="C556" s="66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66"/>
      <c r="C557" s="66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66"/>
      <c r="C558" s="66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66"/>
      <c r="C559" s="66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66"/>
      <c r="C560" s="66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66"/>
      <c r="C561" s="66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66"/>
      <c r="C562" s="66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66"/>
      <c r="C563" s="66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66"/>
      <c r="C564" s="66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66"/>
      <c r="C565" s="66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66"/>
      <c r="C566" s="66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66"/>
      <c r="C567" s="66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66"/>
      <c r="C568" s="66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66"/>
      <c r="C569" s="66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66"/>
      <c r="C570" s="66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66"/>
      <c r="C571" s="66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66"/>
      <c r="C572" s="66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66"/>
      <c r="C573" s="66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66"/>
      <c r="C574" s="66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66"/>
      <c r="C575" s="66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66"/>
      <c r="C576" s="66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66"/>
      <c r="C577" s="66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66"/>
      <c r="C578" s="66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66"/>
      <c r="C579" s="66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66"/>
      <c r="C580" s="66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66"/>
      <c r="C581" s="66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66"/>
      <c r="C582" s="66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66"/>
      <c r="C583" s="66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66"/>
      <c r="C584" s="66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66"/>
      <c r="C585" s="66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66"/>
      <c r="C586" s="66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66"/>
      <c r="C587" s="66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66"/>
      <c r="C588" s="66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66"/>
      <c r="C589" s="66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66"/>
      <c r="C590" s="66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66"/>
      <c r="C591" s="66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66"/>
      <c r="C592" s="66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66"/>
      <c r="C593" s="66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66"/>
      <c r="C594" s="66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66"/>
      <c r="C595" s="66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66"/>
      <c r="C596" s="66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66"/>
      <c r="C597" s="66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66"/>
      <c r="C598" s="66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66"/>
      <c r="C599" s="66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66"/>
      <c r="C600" s="66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66"/>
      <c r="C601" s="66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66"/>
      <c r="C602" s="66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66"/>
      <c r="C603" s="66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66"/>
      <c r="C604" s="66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66"/>
      <c r="C605" s="66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66"/>
      <c r="C606" s="66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66"/>
      <c r="C607" s="66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66"/>
      <c r="C608" s="66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66"/>
      <c r="C609" s="66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66"/>
      <c r="C610" s="66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66"/>
      <c r="C611" s="66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66"/>
      <c r="C612" s="66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66"/>
      <c r="C613" s="66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66"/>
      <c r="C614" s="66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66"/>
      <c r="C615" s="66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66"/>
      <c r="C616" s="66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66"/>
      <c r="C617" s="66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66"/>
      <c r="C618" s="66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66"/>
      <c r="C619" s="66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66"/>
      <c r="C620" s="66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66"/>
      <c r="C621" s="66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66"/>
      <c r="C622" s="66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66"/>
      <c r="C623" s="66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66"/>
      <c r="C624" s="66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66"/>
      <c r="C625" s="66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66"/>
      <c r="C626" s="66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66"/>
      <c r="C627" s="66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66"/>
      <c r="C628" s="66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66"/>
      <c r="C629" s="66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66"/>
      <c r="C630" s="66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66"/>
      <c r="C631" s="66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66"/>
      <c r="C632" s="66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66"/>
      <c r="C633" s="66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66"/>
      <c r="C634" s="66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66"/>
      <c r="C635" s="66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66"/>
      <c r="C636" s="66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66"/>
      <c r="C637" s="66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66"/>
      <c r="C638" s="66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66"/>
      <c r="C639" s="66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66"/>
      <c r="C640" s="66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66"/>
      <c r="C641" s="66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66"/>
      <c r="C642" s="66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66"/>
      <c r="C643" s="66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66"/>
      <c r="C644" s="66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66"/>
      <c r="C645" s="66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66"/>
      <c r="C646" s="66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66"/>
      <c r="C647" s="66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66"/>
      <c r="C648" s="66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66"/>
      <c r="C649" s="66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66"/>
      <c r="C650" s="66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66"/>
      <c r="C651" s="66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66"/>
      <c r="C652" s="66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66"/>
      <c r="C653" s="66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66"/>
      <c r="C654" s="66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66"/>
      <c r="C655" s="66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66"/>
      <c r="C656" s="66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66"/>
      <c r="C657" s="66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66"/>
      <c r="C658" s="66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66"/>
      <c r="C659" s="66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66"/>
      <c r="C660" s="66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66"/>
      <c r="C661" s="66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66"/>
      <c r="C662" s="66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66"/>
      <c r="C663" s="66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66"/>
      <c r="C664" s="66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66"/>
      <c r="C665" s="66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66"/>
      <c r="C666" s="66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66"/>
      <c r="C667" s="66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66"/>
      <c r="C668" s="66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66"/>
      <c r="C669" s="66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66"/>
      <c r="C670" s="66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66"/>
      <c r="C671" s="66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66"/>
      <c r="C672" s="66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66"/>
      <c r="C673" s="66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66"/>
      <c r="C674" s="66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66"/>
      <c r="C675" s="66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66"/>
      <c r="C676" s="66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66"/>
      <c r="C677" s="66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66"/>
      <c r="C678" s="66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66"/>
      <c r="C679" s="66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66"/>
      <c r="C680" s="66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66"/>
      <c r="C681" s="66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66"/>
      <c r="C682" s="66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66"/>
      <c r="C683" s="66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66"/>
      <c r="C684" s="66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66"/>
      <c r="C685" s="66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66"/>
      <c r="C686" s="66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66"/>
      <c r="C687" s="66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66"/>
      <c r="C688" s="66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66"/>
      <c r="C689" s="66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66"/>
      <c r="C690" s="66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66"/>
      <c r="C691" s="66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66"/>
      <c r="C692" s="66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66"/>
      <c r="C693" s="66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66"/>
      <c r="C694" s="66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66"/>
      <c r="C695" s="66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66"/>
      <c r="C696" s="66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66"/>
      <c r="C697" s="66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66"/>
      <c r="C698" s="66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66"/>
      <c r="C699" s="66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66"/>
      <c r="C700" s="66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66"/>
      <c r="C701" s="66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66"/>
      <c r="C702" s="66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66"/>
      <c r="C703" s="66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66"/>
      <c r="C704" s="66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66"/>
      <c r="C705" s="66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66"/>
      <c r="C706" s="66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66"/>
      <c r="C707" s="66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66"/>
      <c r="C708" s="66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66"/>
      <c r="C709" s="66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66"/>
      <c r="C710" s="66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66"/>
      <c r="C711" s="66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66"/>
      <c r="C712" s="66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66"/>
      <c r="C713" s="66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66"/>
      <c r="C714" s="66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66"/>
      <c r="C715" s="66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66"/>
      <c r="C716" s="66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66"/>
      <c r="C717" s="66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66"/>
      <c r="C718" s="66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66"/>
      <c r="C719" s="66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66"/>
      <c r="C720" s="66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66"/>
      <c r="C721" s="66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66"/>
      <c r="C722" s="66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66"/>
      <c r="C723" s="66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66"/>
      <c r="C724" s="66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66"/>
      <c r="C725" s="66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66"/>
      <c r="C726" s="66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66"/>
      <c r="C727" s="66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66"/>
      <c r="C728" s="66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66"/>
      <c r="C729" s="66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66"/>
      <c r="C730" s="66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66"/>
      <c r="C731" s="66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66"/>
      <c r="C732" s="66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66"/>
      <c r="C733" s="66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66"/>
      <c r="C734" s="66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66"/>
      <c r="C735" s="66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66"/>
      <c r="C736" s="66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66"/>
      <c r="C737" s="66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66"/>
      <c r="C738" s="66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66"/>
      <c r="C739" s="66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66"/>
      <c r="C740" s="66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66"/>
      <c r="C741" s="66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66"/>
      <c r="C742" s="66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66"/>
      <c r="C743" s="66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66"/>
      <c r="C744" s="66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66"/>
      <c r="C745" s="66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66"/>
      <c r="C746" s="66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66"/>
      <c r="C747" s="66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66"/>
      <c r="C748" s="66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66"/>
      <c r="C749" s="66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66"/>
      <c r="C750" s="66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66"/>
      <c r="C751" s="66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66"/>
      <c r="C752" s="66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66"/>
      <c r="C753" s="66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66"/>
      <c r="C754" s="66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66"/>
      <c r="C755" s="66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66"/>
      <c r="C756" s="66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66"/>
      <c r="C757" s="66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66"/>
      <c r="C758" s="66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66"/>
      <c r="C759" s="66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66"/>
      <c r="C760" s="66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66"/>
      <c r="C761" s="66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66"/>
      <c r="C762" s="66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66"/>
      <c r="C763" s="66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66"/>
      <c r="C764" s="66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66"/>
      <c r="C765" s="66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66"/>
      <c r="C766" s="66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66"/>
      <c r="C767" s="66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66"/>
      <c r="C768" s="66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66"/>
      <c r="C769" s="66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66"/>
      <c r="C770" s="66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66"/>
      <c r="C771" s="66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66"/>
      <c r="C772" s="66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66"/>
      <c r="C773" s="66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66"/>
      <c r="C774" s="66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66"/>
      <c r="C775" s="66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66"/>
      <c r="C776" s="66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66"/>
      <c r="C777" s="66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66"/>
      <c r="C778" s="66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66"/>
      <c r="C779" s="66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66"/>
      <c r="C780" s="66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66"/>
      <c r="C781" s="66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66"/>
      <c r="C782" s="66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66"/>
      <c r="C783" s="66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66"/>
      <c r="C784" s="66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66"/>
      <c r="C785" s="66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66"/>
      <c r="C786" s="66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66"/>
      <c r="C787" s="66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66"/>
      <c r="C788" s="66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66"/>
      <c r="C789" s="66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66"/>
      <c r="C790" s="66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66"/>
      <c r="C791" s="66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66"/>
      <c r="C792" s="66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66"/>
      <c r="C793" s="66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66"/>
      <c r="C794" s="66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66"/>
      <c r="C795" s="66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66"/>
      <c r="C796" s="66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66"/>
      <c r="C797" s="66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66"/>
      <c r="C798" s="66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66"/>
      <c r="C799" s="66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66"/>
      <c r="C800" s="66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66"/>
      <c r="C801" s="66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66"/>
      <c r="C802" s="66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66"/>
      <c r="C803" s="66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66"/>
      <c r="C804" s="66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66"/>
      <c r="C805" s="66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66"/>
      <c r="C806" s="66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66"/>
      <c r="C807" s="66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66"/>
      <c r="C808" s="66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66"/>
      <c r="C809" s="66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66"/>
      <c r="C810" s="66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66"/>
      <c r="C811" s="66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66"/>
      <c r="C812" s="66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66"/>
      <c r="C813" s="66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66"/>
      <c r="C814" s="66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66"/>
      <c r="C815" s="66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66"/>
      <c r="C816" s="66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66"/>
      <c r="C817" s="66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66"/>
      <c r="C818" s="66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66"/>
      <c r="C819" s="66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66"/>
      <c r="C820" s="66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66"/>
      <c r="C821" s="66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66"/>
      <c r="C822" s="66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66"/>
      <c r="C823" s="66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66"/>
      <c r="C824" s="66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66"/>
      <c r="C825" s="66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66"/>
      <c r="C826" s="66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66"/>
      <c r="C827" s="66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66"/>
      <c r="C828" s="66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66"/>
      <c r="C829" s="66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66"/>
      <c r="C830" s="66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66"/>
      <c r="C831" s="66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66"/>
      <c r="C832" s="66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66"/>
      <c r="C833" s="66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66"/>
      <c r="C834" s="66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66"/>
      <c r="C835" s="66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66"/>
      <c r="C836" s="66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66"/>
      <c r="C837" s="66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66"/>
      <c r="C838" s="66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66"/>
      <c r="C839" s="66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66"/>
      <c r="C840" s="66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66"/>
      <c r="C841" s="66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66"/>
      <c r="C842" s="66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66"/>
      <c r="C843" s="66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66"/>
      <c r="C844" s="66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66"/>
      <c r="C845" s="66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66"/>
      <c r="C846" s="66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66"/>
      <c r="C847" s="66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66"/>
      <c r="C848" s="66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66"/>
      <c r="C849" s="66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66"/>
      <c r="C850" s="66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66"/>
      <c r="C851" s="66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66"/>
      <c r="C852" s="66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66"/>
      <c r="C853" s="66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66"/>
      <c r="C854" s="66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66"/>
      <c r="C855" s="66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66"/>
      <c r="C856" s="66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66"/>
      <c r="C857" s="66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66"/>
      <c r="C858" s="66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66"/>
      <c r="C859" s="66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66"/>
      <c r="C860" s="66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66"/>
      <c r="C861" s="66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66"/>
      <c r="C862" s="66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66"/>
      <c r="C863" s="66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66"/>
      <c r="C864" s="66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66"/>
      <c r="C865" s="66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66"/>
      <c r="C866" s="66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66"/>
      <c r="C867" s="66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66"/>
      <c r="C868" s="66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66"/>
      <c r="C869" s="66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66"/>
      <c r="C870" s="66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66"/>
      <c r="C871" s="66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66"/>
      <c r="C872" s="66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66"/>
      <c r="C873" s="66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66"/>
      <c r="C874" s="66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66"/>
      <c r="C875" s="66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2"/>
      <c r="B876" s="66"/>
      <c r="C876" s="66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2"/>
      <c r="B877" s="66"/>
      <c r="C877" s="66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2"/>
      <c r="B878" s="66"/>
      <c r="C878" s="66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2"/>
      <c r="B879" s="66"/>
      <c r="C879" s="66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2"/>
      <c r="B880" s="66"/>
      <c r="C880" s="66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2"/>
      <c r="B881" s="66"/>
      <c r="C881" s="66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2"/>
      <c r="B882" s="66"/>
      <c r="C882" s="66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2"/>
      <c r="B883" s="66"/>
      <c r="C883" s="66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2"/>
      <c r="B884" s="66"/>
      <c r="C884" s="66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2"/>
      <c r="B885" s="66"/>
      <c r="C885" s="66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2"/>
      <c r="B886" s="66"/>
      <c r="C886" s="66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2"/>
      <c r="B887" s="66"/>
      <c r="C887" s="66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2"/>
      <c r="B888" s="66"/>
      <c r="C888" s="66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2"/>
      <c r="B889" s="66"/>
      <c r="C889" s="66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2"/>
      <c r="B890" s="66"/>
      <c r="C890" s="66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2"/>
      <c r="B891" s="66"/>
      <c r="C891" s="66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2"/>
      <c r="B892" s="66"/>
      <c r="C892" s="66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2"/>
      <c r="B893" s="66"/>
      <c r="C893" s="66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2"/>
      <c r="B894" s="66"/>
      <c r="C894" s="66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2"/>
      <c r="B895" s="66"/>
      <c r="C895" s="66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2"/>
      <c r="B896" s="66"/>
      <c r="C896" s="66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2"/>
      <c r="B897" s="66"/>
      <c r="C897" s="66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2"/>
      <c r="B898" s="66"/>
      <c r="C898" s="66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2"/>
      <c r="B899" s="66"/>
      <c r="C899" s="66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2"/>
      <c r="B900" s="66"/>
      <c r="C900" s="66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2"/>
      <c r="B901" s="66"/>
      <c r="C901" s="66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2"/>
      <c r="B902" s="66"/>
      <c r="C902" s="66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2"/>
      <c r="B903" s="66"/>
      <c r="C903" s="66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2"/>
      <c r="B904" s="66"/>
      <c r="C904" s="66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2"/>
      <c r="B905" s="66"/>
      <c r="C905" s="66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2"/>
      <c r="B906" s="66"/>
      <c r="C906" s="66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2"/>
      <c r="B907" s="66"/>
      <c r="C907" s="66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2"/>
      <c r="B908" s="66"/>
      <c r="C908" s="66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2"/>
      <c r="B909" s="66"/>
      <c r="C909" s="66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2"/>
      <c r="B910" s="66"/>
      <c r="C910" s="66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2"/>
      <c r="B911" s="66"/>
      <c r="C911" s="66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2"/>
      <c r="B912" s="66"/>
      <c r="C912" s="66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2"/>
      <c r="B913" s="66"/>
      <c r="C913" s="66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2"/>
      <c r="B914" s="66"/>
      <c r="C914" s="66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2"/>
      <c r="B915" s="66"/>
      <c r="C915" s="66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2"/>
      <c r="B916" s="66"/>
      <c r="C916" s="66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2"/>
      <c r="B917" s="66"/>
      <c r="C917" s="66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2"/>
      <c r="B918" s="66"/>
      <c r="C918" s="66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2"/>
      <c r="B919" s="66"/>
      <c r="C919" s="66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2"/>
      <c r="B920" s="66"/>
      <c r="C920" s="66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2"/>
      <c r="B921" s="66"/>
      <c r="C921" s="66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2"/>
      <c r="B922" s="66"/>
      <c r="C922" s="66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2"/>
      <c r="B923" s="66"/>
      <c r="C923" s="66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2"/>
      <c r="B924" s="66"/>
      <c r="C924" s="66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.25" customHeight="1">
      <c r="A925" s="2"/>
      <c r="B925" s="66"/>
      <c r="C925" s="66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.25" customHeight="1">
      <c r="A926" s="2"/>
      <c r="B926" s="66"/>
      <c r="C926" s="66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.25" customHeight="1">
      <c r="A927" s="2"/>
      <c r="B927" s="66"/>
      <c r="C927" s="66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.25" customHeight="1">
      <c r="A928" s="2"/>
      <c r="B928" s="66"/>
      <c r="C928" s="66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.25" customHeight="1">
      <c r="A929" s="2"/>
      <c r="B929" s="66"/>
      <c r="C929" s="66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1.25" customHeight="1">
      <c r="A930" s="2"/>
      <c r="B930" s="66"/>
      <c r="C930" s="66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1.25" customHeight="1">
      <c r="A931" s="2"/>
      <c r="B931" s="66"/>
      <c r="C931" s="66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1.25" customHeight="1">
      <c r="A932" s="2"/>
      <c r="B932" s="66"/>
      <c r="C932" s="66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1.25" customHeight="1">
      <c r="A933" s="2"/>
      <c r="B933" s="66"/>
      <c r="C933" s="66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1.25" customHeight="1">
      <c r="A934" s="2"/>
      <c r="B934" s="66"/>
      <c r="C934" s="66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1.25" customHeight="1">
      <c r="A935" s="2"/>
      <c r="B935" s="66"/>
      <c r="C935" s="66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1.25" customHeight="1">
      <c r="A936" s="2"/>
      <c r="B936" s="66"/>
      <c r="C936" s="66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1.25" customHeight="1">
      <c r="A937" s="2"/>
      <c r="B937" s="66"/>
      <c r="C937" s="66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1.25" customHeight="1">
      <c r="A938" s="2"/>
      <c r="B938" s="66"/>
      <c r="C938" s="66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1.25" customHeight="1">
      <c r="A939" s="2"/>
      <c r="B939" s="66"/>
      <c r="C939" s="66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1.25" customHeight="1">
      <c r="A940" s="2"/>
      <c r="B940" s="66"/>
      <c r="C940" s="66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1.25" customHeight="1">
      <c r="A941" s="2"/>
      <c r="B941" s="66"/>
      <c r="C941" s="66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1.25" customHeight="1">
      <c r="A942" s="2"/>
      <c r="B942" s="66"/>
      <c r="C942" s="66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1.25" customHeight="1">
      <c r="A943" s="2"/>
      <c r="B943" s="66"/>
      <c r="C943" s="66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1.25" customHeight="1">
      <c r="A944" s="2"/>
      <c r="B944" s="66"/>
      <c r="C944" s="66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1.25" customHeight="1">
      <c r="A945" s="2"/>
      <c r="B945" s="66"/>
      <c r="C945" s="66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1.25" customHeight="1">
      <c r="A946" s="2"/>
      <c r="B946" s="66"/>
      <c r="C946" s="66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1.25" customHeight="1">
      <c r="A947" s="2"/>
      <c r="B947" s="66"/>
      <c r="C947" s="66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1.25" customHeight="1">
      <c r="A948" s="2"/>
      <c r="B948" s="66"/>
      <c r="C948" s="66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1.25" customHeight="1">
      <c r="A949" s="2"/>
      <c r="B949" s="66"/>
      <c r="C949" s="66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1.25" customHeight="1">
      <c r="A950" s="2"/>
      <c r="B950" s="66"/>
      <c r="C950" s="66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1.25" customHeight="1">
      <c r="A951" s="2"/>
      <c r="B951" s="66"/>
      <c r="C951" s="66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1.25" customHeight="1">
      <c r="A952" s="2"/>
      <c r="B952" s="66"/>
      <c r="C952" s="66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1.25" customHeight="1">
      <c r="A953" s="2"/>
      <c r="B953" s="66"/>
      <c r="C953" s="66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1.25" customHeight="1">
      <c r="A954" s="2"/>
      <c r="B954" s="66"/>
      <c r="C954" s="66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1.25" customHeight="1">
      <c r="A955" s="2"/>
      <c r="B955" s="66"/>
      <c r="C955" s="66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1.25" customHeight="1">
      <c r="A956" s="2"/>
      <c r="B956" s="66"/>
      <c r="C956" s="66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1.25" customHeight="1">
      <c r="A957" s="2"/>
      <c r="B957" s="66"/>
      <c r="C957" s="66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1.25" customHeight="1">
      <c r="A958" s="2"/>
      <c r="B958" s="66"/>
      <c r="C958" s="66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1.25" customHeight="1">
      <c r="A959" s="2"/>
      <c r="B959" s="66"/>
      <c r="C959" s="66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1.25" customHeight="1">
      <c r="A960" s="2"/>
      <c r="B960" s="66"/>
      <c r="C960" s="66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1.25" customHeight="1">
      <c r="A961" s="2"/>
      <c r="B961" s="66"/>
      <c r="C961" s="66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1.25" customHeight="1">
      <c r="A962" s="2"/>
      <c r="B962" s="66"/>
      <c r="C962" s="66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1.25" customHeight="1">
      <c r="A963" s="2"/>
      <c r="B963" s="66"/>
      <c r="C963" s="66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1.25" customHeight="1">
      <c r="A964" s="2"/>
      <c r="B964" s="66"/>
      <c r="C964" s="66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1.25" customHeight="1">
      <c r="A965" s="2"/>
      <c r="B965" s="66"/>
      <c r="C965" s="66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1.25" customHeight="1">
      <c r="A966" s="2"/>
      <c r="B966" s="66"/>
      <c r="C966" s="66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1.25" customHeight="1">
      <c r="A967" s="2"/>
      <c r="B967" s="66"/>
      <c r="C967" s="66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1.25" customHeight="1">
      <c r="A968" s="2"/>
      <c r="B968" s="66"/>
      <c r="C968" s="66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1.25" customHeight="1">
      <c r="A969" s="2"/>
      <c r="B969" s="66"/>
      <c r="C969" s="66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1.25" customHeight="1">
      <c r="A970" s="2"/>
      <c r="B970" s="66"/>
      <c r="C970" s="66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1.25" customHeight="1">
      <c r="A971" s="2"/>
      <c r="B971" s="66"/>
      <c r="C971" s="66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1.25" customHeight="1">
      <c r="A972" s="2"/>
      <c r="B972" s="66"/>
      <c r="C972" s="66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1.25" customHeight="1">
      <c r="A973" s="2"/>
      <c r="B973" s="66"/>
      <c r="C973" s="66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1.25" customHeight="1">
      <c r="A974" s="2"/>
      <c r="B974" s="66"/>
      <c r="C974" s="66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1.25" customHeight="1">
      <c r="A975" s="2"/>
      <c r="B975" s="66"/>
      <c r="C975" s="66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1.25" customHeight="1">
      <c r="A976" s="2"/>
      <c r="B976" s="66"/>
      <c r="C976" s="66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1.25" customHeight="1">
      <c r="A977" s="2"/>
      <c r="B977" s="66"/>
      <c r="C977" s="66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1.25" customHeight="1">
      <c r="A978" s="2"/>
      <c r="B978" s="66"/>
      <c r="C978" s="66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1.25" customHeight="1">
      <c r="A979" s="2"/>
      <c r="B979" s="66"/>
      <c r="C979" s="66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1.25" customHeight="1">
      <c r="A980" s="2"/>
      <c r="B980" s="66"/>
      <c r="C980" s="66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1.25" customHeight="1">
      <c r="A981" s="2"/>
      <c r="B981" s="66"/>
      <c r="C981" s="66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1.25" customHeight="1">
      <c r="A982" s="2"/>
      <c r="B982" s="66"/>
      <c r="C982" s="66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1.25" customHeight="1">
      <c r="A983" s="2"/>
      <c r="B983" s="66"/>
      <c r="C983" s="66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1.25" customHeight="1">
      <c r="A984" s="2"/>
      <c r="B984" s="66"/>
      <c r="C984" s="66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1.25" customHeight="1">
      <c r="A985" s="2"/>
      <c r="B985" s="66"/>
      <c r="C985" s="66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1.25" customHeight="1">
      <c r="A986" s="2"/>
      <c r="B986" s="66"/>
      <c r="C986" s="66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1.25" customHeight="1">
      <c r="A987" s="2"/>
      <c r="B987" s="66"/>
      <c r="C987" s="66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1.25" customHeight="1">
      <c r="A988" s="2"/>
      <c r="B988" s="66"/>
      <c r="C988" s="66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1.25" customHeight="1">
      <c r="A989" s="2"/>
      <c r="B989" s="66"/>
      <c r="C989" s="66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1.25" customHeight="1">
      <c r="A990" s="2"/>
      <c r="B990" s="66"/>
      <c r="C990" s="66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1.25" customHeight="1">
      <c r="A991" s="2"/>
      <c r="B991" s="66"/>
      <c r="C991" s="66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1.25" customHeight="1">
      <c r="A992" s="2"/>
      <c r="B992" s="66"/>
      <c r="C992" s="66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1.25" customHeight="1">
      <c r="A993" s="2"/>
      <c r="B993" s="66"/>
      <c r="C993" s="66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1.25" customHeight="1">
      <c r="A994" s="2"/>
      <c r="B994" s="66"/>
      <c r="C994" s="66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1.25" customHeight="1">
      <c r="A995" s="2"/>
      <c r="B995" s="66"/>
      <c r="C995" s="66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1.25" customHeight="1">
      <c r="A996" s="2"/>
      <c r="B996" s="66"/>
      <c r="C996" s="66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1.25" customHeight="1">
      <c r="A997" s="2"/>
      <c r="B997" s="66"/>
      <c r="C997" s="66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5"/>
    <col customWidth="1" min="45" max="48" width="8.0"/>
  </cols>
  <sheetData>
    <row r="1" ht="11.25" customHeight="1">
      <c r="A1" s="14" t="s">
        <v>257</v>
      </c>
      <c r="B1" s="14">
        <v>1965.0</v>
      </c>
      <c r="C1" s="14">
        <v>1966.0</v>
      </c>
      <c r="D1" s="14">
        <v>1967.0</v>
      </c>
      <c r="E1" s="14">
        <v>1968.0</v>
      </c>
      <c r="F1" s="14">
        <v>1969.0</v>
      </c>
      <c r="G1" s="14">
        <v>1970.0</v>
      </c>
      <c r="H1" s="14">
        <v>1971.0</v>
      </c>
      <c r="I1" s="14">
        <v>1972.0</v>
      </c>
      <c r="J1" s="14">
        <v>1973.0</v>
      </c>
      <c r="K1" s="14">
        <v>1974.0</v>
      </c>
      <c r="L1" s="14">
        <v>1975.0</v>
      </c>
      <c r="M1" s="14">
        <v>1976.0</v>
      </c>
      <c r="N1" s="14">
        <v>1977.0</v>
      </c>
      <c r="O1" s="14">
        <v>1978.0</v>
      </c>
      <c r="P1" s="14">
        <v>1979.0</v>
      </c>
      <c r="Q1" s="14">
        <v>1980.0</v>
      </c>
      <c r="R1" s="14">
        <v>1981.0</v>
      </c>
      <c r="S1" s="14">
        <v>1982.0</v>
      </c>
      <c r="T1" s="14">
        <v>1983.0</v>
      </c>
      <c r="U1" s="14">
        <v>1984.0</v>
      </c>
      <c r="V1" s="14">
        <v>1985.0</v>
      </c>
      <c r="W1" s="14">
        <v>1986.0</v>
      </c>
      <c r="X1" s="14">
        <v>1987.0</v>
      </c>
      <c r="Y1" s="14">
        <v>1988.0</v>
      </c>
      <c r="Z1" s="14">
        <v>1989.0</v>
      </c>
      <c r="AA1" s="14">
        <v>1990.0</v>
      </c>
      <c r="AB1" s="14">
        <v>1991.0</v>
      </c>
      <c r="AC1" s="14">
        <v>1992.0</v>
      </c>
      <c r="AD1" s="14">
        <v>1993.0</v>
      </c>
      <c r="AE1" s="14">
        <v>1994.0</v>
      </c>
      <c r="AF1" s="14">
        <v>1995.0</v>
      </c>
      <c r="AG1" s="14">
        <v>1996.0</v>
      </c>
      <c r="AH1" s="14">
        <v>1997.0</v>
      </c>
      <c r="AI1" s="14">
        <v>1998.0</v>
      </c>
      <c r="AJ1" s="14">
        <v>1999.0</v>
      </c>
      <c r="AK1" s="14">
        <v>2000.0</v>
      </c>
      <c r="AL1" s="14">
        <v>2001.0</v>
      </c>
      <c r="AM1" s="14">
        <v>2002.0</v>
      </c>
      <c r="AN1" s="14">
        <v>2003.0</v>
      </c>
      <c r="AO1" s="14">
        <v>2004.0</v>
      </c>
      <c r="AP1" s="14">
        <v>2005.0</v>
      </c>
      <c r="AQ1" s="14">
        <v>2006.0</v>
      </c>
      <c r="AR1" s="14">
        <v>2007.0</v>
      </c>
      <c r="AS1" s="14">
        <v>2008.0</v>
      </c>
      <c r="AT1" s="33">
        <v>2009.0</v>
      </c>
      <c r="AU1" s="36" t="s">
        <v>130</v>
      </c>
      <c r="AV1" s="36" t="s">
        <v>131</v>
      </c>
    </row>
    <row r="2" ht="11.25" customHeight="1">
      <c r="AT2" s="33"/>
    </row>
    <row r="3" ht="11.25" customHeight="1">
      <c r="A3" s="14" t="s">
        <v>59</v>
      </c>
      <c r="B3" s="46">
        <v>10390.0</v>
      </c>
      <c r="C3" s="46">
        <v>10660.0</v>
      </c>
      <c r="D3" s="46">
        <v>11350.0</v>
      </c>
      <c r="E3" s="46">
        <v>11700.0</v>
      </c>
      <c r="F3" s="46">
        <v>12020.0</v>
      </c>
      <c r="G3" s="46">
        <v>12860.0</v>
      </c>
      <c r="H3" s="46">
        <v>13290.0</v>
      </c>
      <c r="I3" s="46">
        <v>13640.0</v>
      </c>
      <c r="J3" s="46">
        <v>14360.0</v>
      </c>
      <c r="K3" s="46">
        <v>14960.0</v>
      </c>
      <c r="L3" s="46">
        <v>15240.0</v>
      </c>
      <c r="M3" s="46">
        <v>16400.0</v>
      </c>
      <c r="N3" s="46">
        <v>17050.0</v>
      </c>
      <c r="O3" s="46">
        <v>17440.0</v>
      </c>
      <c r="P3" s="46">
        <v>17990.0</v>
      </c>
      <c r="Q3" s="46">
        <v>18620.0</v>
      </c>
      <c r="R3" s="46">
        <v>17890.0</v>
      </c>
      <c r="S3" s="46">
        <v>16860.0</v>
      </c>
      <c r="T3" s="46">
        <v>16140.0</v>
      </c>
      <c r="U3" s="46">
        <v>15660.0</v>
      </c>
      <c r="V3" s="46">
        <v>15460.0</v>
      </c>
      <c r="W3" s="46">
        <v>15570.0</v>
      </c>
      <c r="X3" s="46">
        <v>15920.0</v>
      </c>
      <c r="Y3" s="46">
        <v>15650.0</v>
      </c>
      <c r="Z3" s="46">
        <v>15570.0</v>
      </c>
      <c r="AA3" s="46">
        <v>15680.0</v>
      </c>
      <c r="AB3" s="46">
        <v>15700.0</v>
      </c>
      <c r="AC3" s="46">
        <v>15120.0</v>
      </c>
      <c r="AD3" s="46">
        <v>15030.0</v>
      </c>
      <c r="AE3" s="46">
        <v>15434.0</v>
      </c>
      <c r="AF3" s="46">
        <v>15333.0</v>
      </c>
      <c r="AG3" s="46">
        <v>15452.0</v>
      </c>
      <c r="AH3" s="46">
        <v>15711.0</v>
      </c>
      <c r="AI3" s="46">
        <v>16261.0</v>
      </c>
      <c r="AJ3" s="46">
        <v>16512.0</v>
      </c>
      <c r="AK3" s="46">
        <v>16595.0</v>
      </c>
      <c r="AL3" s="46">
        <v>16785.0</v>
      </c>
      <c r="AM3" s="46">
        <v>16757.0</v>
      </c>
      <c r="AN3" s="46">
        <v>16894.0</v>
      </c>
      <c r="AO3" s="46">
        <v>17124.87</v>
      </c>
      <c r="AP3" s="46">
        <v>17338.814</v>
      </c>
      <c r="AQ3" s="46">
        <v>17443.492</v>
      </c>
      <c r="AR3" s="46">
        <v>17593.847</v>
      </c>
      <c r="AS3" s="46">
        <v>17671.55</v>
      </c>
      <c r="AT3" s="47">
        <v>17688.0</v>
      </c>
      <c r="AU3" s="16">
        <v>9.308747676350926E-4</v>
      </c>
      <c r="AV3" s="16">
        <v>0.19509749446497215</v>
      </c>
    </row>
    <row r="4" ht="11.25" customHeight="1">
      <c r="A4" s="14" t="s">
        <v>60</v>
      </c>
      <c r="B4" s="46">
        <v>1089.14362840507</v>
      </c>
      <c r="C4" s="46">
        <v>1140.46848407488</v>
      </c>
      <c r="D4" s="46">
        <v>1238.5266335715</v>
      </c>
      <c r="E4" s="46">
        <v>1280.03938448091</v>
      </c>
      <c r="F4" s="46">
        <v>1344.32125028306</v>
      </c>
      <c r="G4" s="46">
        <v>1396.46378134958</v>
      </c>
      <c r="H4" s="46">
        <v>1651.58479493088</v>
      </c>
      <c r="I4" s="46">
        <v>1683.9773202617</v>
      </c>
      <c r="J4" s="46">
        <v>1846.06574313072</v>
      </c>
      <c r="K4" s="46">
        <v>2034.31977869415</v>
      </c>
      <c r="L4" s="46">
        <v>2089.35562270284</v>
      </c>
      <c r="M4" s="46">
        <v>2150.01455751653</v>
      </c>
      <c r="N4" s="46">
        <v>2152.97076856614</v>
      </c>
      <c r="O4" s="46">
        <v>2216.52930613274</v>
      </c>
      <c r="P4" s="46">
        <v>2231.54308437831</v>
      </c>
      <c r="Q4" s="46">
        <v>2154.9017404645</v>
      </c>
      <c r="R4" s="46">
        <v>2160.37387581165</v>
      </c>
      <c r="S4" s="46">
        <v>2092.68293258633</v>
      </c>
      <c r="T4" s="46">
        <v>1873.35723194828</v>
      </c>
      <c r="U4" s="46">
        <v>1891.9058838319</v>
      </c>
      <c r="V4" s="46">
        <v>1879.95524341858</v>
      </c>
      <c r="W4" s="46">
        <v>1781.26811284758</v>
      </c>
      <c r="X4" s="46">
        <v>1882.596963931</v>
      </c>
      <c r="Y4" s="46">
        <v>1847.84575957123</v>
      </c>
      <c r="Z4" s="46">
        <v>1885.22610482193</v>
      </c>
      <c r="AA4" s="46">
        <v>1919.50557337591</v>
      </c>
      <c r="AB4" s="46">
        <v>1903.05771828074</v>
      </c>
      <c r="AC4" s="46">
        <v>1911.20931300477</v>
      </c>
      <c r="AD4" s="46">
        <v>1824.09543420245</v>
      </c>
      <c r="AE4" s="46">
        <v>1831.68723577028</v>
      </c>
      <c r="AF4" s="46">
        <v>1791.87273376171</v>
      </c>
      <c r="AG4" s="46">
        <v>1806.93683049323</v>
      </c>
      <c r="AH4" s="46">
        <v>1810.83651315441</v>
      </c>
      <c r="AI4" s="46">
        <v>1844.45555158029</v>
      </c>
      <c r="AJ4" s="46">
        <v>1861.18644815893</v>
      </c>
      <c r="AK4" s="46">
        <v>1860.58891613827</v>
      </c>
      <c r="AL4" s="46">
        <v>1917.29155999408</v>
      </c>
      <c r="AM4" s="46">
        <v>1922.63789912635</v>
      </c>
      <c r="AN4" s="46">
        <v>1958.61561658117</v>
      </c>
      <c r="AO4" s="46">
        <v>1915.24737150233</v>
      </c>
      <c r="AP4" s="46">
        <v>1895.93765251871</v>
      </c>
      <c r="AQ4" s="46">
        <v>1914.21584254033</v>
      </c>
      <c r="AR4" s="46">
        <v>1906.67435945846</v>
      </c>
      <c r="AS4" s="46">
        <v>1951.42007309021</v>
      </c>
      <c r="AT4" s="47">
        <v>1976.08871082759</v>
      </c>
      <c r="AU4" s="16">
        <v>0.012641377465342662</v>
      </c>
      <c r="AV4" s="16">
        <v>0.021796130502203737</v>
      </c>
    </row>
    <row r="5" ht="11.25" customHeight="1">
      <c r="A5" s="14" t="s">
        <v>61</v>
      </c>
      <c r="B5" s="46">
        <v>417.0</v>
      </c>
      <c r="C5" s="46">
        <v>417.0</v>
      </c>
      <c r="D5" s="46">
        <v>457.0</v>
      </c>
      <c r="E5" s="46">
        <v>525.0</v>
      </c>
      <c r="F5" s="46">
        <v>525.0</v>
      </c>
      <c r="G5" s="46">
        <v>562.0</v>
      </c>
      <c r="H5" s="46">
        <v>562.0</v>
      </c>
      <c r="I5" s="46">
        <v>594.0</v>
      </c>
      <c r="J5" s="46">
        <v>722.0</v>
      </c>
      <c r="K5" s="46">
        <v>722.0</v>
      </c>
      <c r="L5" s="46">
        <v>746.0</v>
      </c>
      <c r="M5" s="46">
        <v>822.0</v>
      </c>
      <c r="N5" s="46">
        <v>822.0</v>
      </c>
      <c r="O5" s="46">
        <v>822.0</v>
      </c>
      <c r="P5" s="46">
        <v>1078.0</v>
      </c>
      <c r="Q5" s="46">
        <v>1207.0</v>
      </c>
      <c r="R5" s="46">
        <v>1207.0</v>
      </c>
      <c r="S5" s="46">
        <v>1207.0</v>
      </c>
      <c r="T5" s="46">
        <v>1235.0</v>
      </c>
      <c r="U5" s="46">
        <v>1282.0</v>
      </c>
      <c r="V5" s="46">
        <v>1282.0</v>
      </c>
      <c r="W5" s="46">
        <v>1282.0</v>
      </c>
      <c r="X5" s="46">
        <v>1438.0</v>
      </c>
      <c r="Y5" s="46">
        <v>1438.0</v>
      </c>
      <c r="Z5" s="46">
        <v>1595.0</v>
      </c>
      <c r="AA5" s="46">
        <v>1595.0</v>
      </c>
      <c r="AB5" s="46">
        <v>1447.8</v>
      </c>
      <c r="AC5" s="46">
        <v>1447.8</v>
      </c>
      <c r="AD5" s="46">
        <v>1444.0</v>
      </c>
      <c r="AE5" s="46">
        <v>1444.0</v>
      </c>
      <c r="AF5" s="46">
        <v>1444.0</v>
      </c>
      <c r="AG5" s="46">
        <v>1444.0</v>
      </c>
      <c r="AH5" s="46">
        <v>1448.75</v>
      </c>
      <c r="AI5" s="46">
        <v>1448.75</v>
      </c>
      <c r="AJ5" s="46">
        <v>1448.75</v>
      </c>
      <c r="AK5" s="46">
        <v>1481.05</v>
      </c>
      <c r="AL5" s="46">
        <v>1481.05</v>
      </c>
      <c r="AM5" s="46">
        <v>1463.0</v>
      </c>
      <c r="AN5" s="46">
        <v>1463.0</v>
      </c>
      <c r="AO5" s="46">
        <v>1463.0</v>
      </c>
      <c r="AP5" s="46">
        <v>1463.0</v>
      </c>
      <c r="AQ5" s="46">
        <v>1463.0</v>
      </c>
      <c r="AR5" s="46">
        <v>1463.0</v>
      </c>
      <c r="AS5" s="46">
        <v>1463.0</v>
      </c>
      <c r="AT5" s="47">
        <v>1463.0</v>
      </c>
      <c r="AU5" s="38" t="s">
        <v>101</v>
      </c>
      <c r="AV5" s="16">
        <v>0.016136795251145086</v>
      </c>
    </row>
    <row r="6" ht="11.25" customHeight="1">
      <c r="A6" s="17" t="s">
        <v>62</v>
      </c>
      <c r="B6" s="48">
        <v>11896.1436284051</v>
      </c>
      <c r="C6" s="48">
        <v>12217.4684840749</v>
      </c>
      <c r="D6" s="48">
        <v>13045.5266335715</v>
      </c>
      <c r="E6" s="48">
        <v>13505.0393844809</v>
      </c>
      <c r="F6" s="48">
        <v>13889.3212502831</v>
      </c>
      <c r="G6" s="48">
        <v>14818.4637813496</v>
      </c>
      <c r="H6" s="48">
        <v>15503.5847949309</v>
      </c>
      <c r="I6" s="48">
        <v>15917.9773202617</v>
      </c>
      <c r="J6" s="48">
        <v>16928.0657431307</v>
      </c>
      <c r="K6" s="48">
        <v>17716.3197786941</v>
      </c>
      <c r="L6" s="48">
        <v>18075.3556227028</v>
      </c>
      <c r="M6" s="48">
        <v>19372.0145575165</v>
      </c>
      <c r="N6" s="48">
        <v>20024.9707685661</v>
      </c>
      <c r="O6" s="48">
        <v>20478.5293061327</v>
      </c>
      <c r="P6" s="48">
        <v>21299.5430843783</v>
      </c>
      <c r="Q6" s="48">
        <v>21981.9017404645</v>
      </c>
      <c r="R6" s="48">
        <v>21257.3738758116</v>
      </c>
      <c r="S6" s="48">
        <v>20159.6829325863</v>
      </c>
      <c r="T6" s="48">
        <v>19248.3572319483</v>
      </c>
      <c r="U6" s="48">
        <v>18833.9058838319</v>
      </c>
      <c r="V6" s="48">
        <v>18621.9552434186</v>
      </c>
      <c r="W6" s="48">
        <v>18633.2681128476</v>
      </c>
      <c r="X6" s="48">
        <v>19240.596963931</v>
      </c>
      <c r="Y6" s="48">
        <v>18935.8457595712</v>
      </c>
      <c r="Z6" s="48">
        <v>19050.2261048219</v>
      </c>
      <c r="AA6" s="48">
        <v>19194.5055733759</v>
      </c>
      <c r="AB6" s="48">
        <v>19050.8577182807</v>
      </c>
      <c r="AC6" s="48">
        <v>18479.0093130048</v>
      </c>
      <c r="AD6" s="48">
        <v>18298.0954342024</v>
      </c>
      <c r="AE6" s="48">
        <v>18709.6872357703</v>
      </c>
      <c r="AF6" s="48">
        <v>18568.8727337617</v>
      </c>
      <c r="AG6" s="48">
        <v>18702.9368304932</v>
      </c>
      <c r="AH6" s="48">
        <v>18970.5865131544</v>
      </c>
      <c r="AI6" s="48">
        <v>19554.2055515803</v>
      </c>
      <c r="AJ6" s="48">
        <v>19821.9364481589</v>
      </c>
      <c r="AK6" s="48">
        <v>19936.6389161383</v>
      </c>
      <c r="AL6" s="48">
        <v>20183.3415599941</v>
      </c>
      <c r="AM6" s="48">
        <v>20142.6378991263</v>
      </c>
      <c r="AN6" s="48">
        <v>20315.6156165812</v>
      </c>
      <c r="AO6" s="48">
        <v>20503.1173715023</v>
      </c>
      <c r="AP6" s="48">
        <v>20697.7516525187</v>
      </c>
      <c r="AQ6" s="48">
        <v>20820.7078425403</v>
      </c>
      <c r="AR6" s="48">
        <v>20963.5213594585</v>
      </c>
      <c r="AS6" s="48">
        <v>21085.9700730902</v>
      </c>
      <c r="AT6" s="48">
        <v>21127.0887108276</v>
      </c>
      <c r="AU6" s="19">
        <v>0.0019500472396987156</v>
      </c>
      <c r="AV6" s="19">
        <v>0.2330304202183211</v>
      </c>
    </row>
    <row r="7" ht="11.25" customHeight="1"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7"/>
      <c r="AU7" s="16"/>
      <c r="AV7" s="16"/>
    </row>
    <row r="8" ht="11.25" customHeight="1">
      <c r="A8" s="14" t="s">
        <v>63</v>
      </c>
      <c r="B8" s="46">
        <v>402.325</v>
      </c>
      <c r="C8" s="46">
        <v>414.2</v>
      </c>
      <c r="D8" s="46">
        <v>412.3</v>
      </c>
      <c r="E8" s="46">
        <v>423.7</v>
      </c>
      <c r="F8" s="46">
        <v>434.15</v>
      </c>
      <c r="G8" s="46">
        <v>437.69</v>
      </c>
      <c r="H8" s="46">
        <v>603.92035</v>
      </c>
      <c r="I8" s="46">
        <v>602.0</v>
      </c>
      <c r="J8" s="46">
        <v>624.0</v>
      </c>
      <c r="K8" s="46">
        <v>721.0</v>
      </c>
      <c r="L8" s="46">
        <v>684.0</v>
      </c>
      <c r="M8" s="46">
        <v>703.0</v>
      </c>
      <c r="N8" s="46">
        <v>655.0</v>
      </c>
      <c r="O8" s="46">
        <v>686.0</v>
      </c>
      <c r="P8" s="46">
        <v>686.0</v>
      </c>
      <c r="Q8" s="46">
        <v>686.0</v>
      </c>
      <c r="R8" s="46">
        <v>686.0</v>
      </c>
      <c r="S8" s="46">
        <v>686.0</v>
      </c>
      <c r="T8" s="46">
        <v>686.0</v>
      </c>
      <c r="U8" s="46">
        <v>679.0</v>
      </c>
      <c r="V8" s="46">
        <v>681.0</v>
      </c>
      <c r="W8" s="46">
        <v>683.0</v>
      </c>
      <c r="X8" s="46">
        <v>685.0</v>
      </c>
      <c r="Y8" s="46">
        <v>688.0</v>
      </c>
      <c r="Z8" s="46">
        <v>687.0</v>
      </c>
      <c r="AA8" s="46">
        <v>687.0</v>
      </c>
      <c r="AB8" s="46">
        <v>691.0</v>
      </c>
      <c r="AC8" s="46">
        <v>691.0</v>
      </c>
      <c r="AD8" s="46">
        <v>685.0</v>
      </c>
      <c r="AE8" s="46">
        <v>660.0</v>
      </c>
      <c r="AF8" s="46">
        <v>645.0</v>
      </c>
      <c r="AG8" s="46">
        <v>648.0</v>
      </c>
      <c r="AH8" s="46">
        <v>650.0</v>
      </c>
      <c r="AI8" s="46">
        <v>648.0</v>
      </c>
      <c r="AJ8" s="46">
        <v>643.0</v>
      </c>
      <c r="AK8" s="46">
        <v>626.0</v>
      </c>
      <c r="AL8" s="46">
        <v>619.0</v>
      </c>
      <c r="AM8" s="46">
        <v>619.0</v>
      </c>
      <c r="AN8" s="46">
        <v>620.0</v>
      </c>
      <c r="AO8" s="46">
        <v>623.0</v>
      </c>
      <c r="AP8" s="46">
        <v>627.0</v>
      </c>
      <c r="AQ8" s="46">
        <v>623.0</v>
      </c>
      <c r="AR8" s="46">
        <v>634.0</v>
      </c>
      <c r="AS8" s="46">
        <v>634.0</v>
      </c>
      <c r="AT8" s="47">
        <v>635.0</v>
      </c>
      <c r="AU8" s="16">
        <v>0.001577287066246047</v>
      </c>
      <c r="AV8" s="16">
        <v>0.00700400887524069</v>
      </c>
    </row>
    <row r="9" ht="11.25" customHeight="1">
      <c r="A9" s="14" t="s">
        <v>64</v>
      </c>
      <c r="B9" s="46">
        <v>346.655</v>
      </c>
      <c r="C9" s="46">
        <v>351.88</v>
      </c>
      <c r="D9" s="46">
        <v>360.905</v>
      </c>
      <c r="E9" s="46">
        <v>439.28</v>
      </c>
      <c r="F9" s="46">
        <v>476.52</v>
      </c>
      <c r="G9" s="46">
        <v>525.0</v>
      </c>
      <c r="H9" s="46">
        <v>597.0</v>
      </c>
      <c r="I9" s="46">
        <v>756.0</v>
      </c>
      <c r="J9" s="46">
        <v>820.0</v>
      </c>
      <c r="K9" s="46">
        <v>981.0</v>
      </c>
      <c r="L9" s="46">
        <v>996.0</v>
      </c>
      <c r="M9" s="46">
        <v>990.0</v>
      </c>
      <c r="N9" s="46">
        <v>1110.0</v>
      </c>
      <c r="O9" s="46">
        <v>1202.0</v>
      </c>
      <c r="P9" s="46">
        <v>1202.0</v>
      </c>
      <c r="Q9" s="46">
        <v>1393.0</v>
      </c>
      <c r="R9" s="46">
        <v>1394.0</v>
      </c>
      <c r="S9" s="46">
        <v>1423.0</v>
      </c>
      <c r="T9" s="46">
        <v>1435.0</v>
      </c>
      <c r="U9" s="46">
        <v>1435.0</v>
      </c>
      <c r="V9" s="46">
        <v>1435.0</v>
      </c>
      <c r="W9" s="46">
        <v>1435.0</v>
      </c>
      <c r="X9" s="46">
        <v>1435.0</v>
      </c>
      <c r="Y9" s="46">
        <v>1404.0</v>
      </c>
      <c r="Z9" s="46">
        <v>1440.0</v>
      </c>
      <c r="AA9" s="46">
        <v>1440.0</v>
      </c>
      <c r="AB9" s="46">
        <v>1445.0</v>
      </c>
      <c r="AC9" s="46">
        <v>1444.0</v>
      </c>
      <c r="AD9" s="46">
        <v>1429.0</v>
      </c>
      <c r="AE9" s="46">
        <v>1473.0</v>
      </c>
      <c r="AF9" s="46">
        <v>1481.0</v>
      </c>
      <c r="AG9" s="46">
        <v>1481.0</v>
      </c>
      <c r="AH9" s="46">
        <v>1749.81276931758</v>
      </c>
      <c r="AI9" s="46">
        <v>1768.03766451482</v>
      </c>
      <c r="AJ9" s="46">
        <v>1795.58389066751</v>
      </c>
      <c r="AK9" s="46">
        <v>1849.36177252742</v>
      </c>
      <c r="AL9" s="46">
        <v>1849.36177252742</v>
      </c>
      <c r="AM9" s="46">
        <v>1853.54449667208</v>
      </c>
      <c r="AN9" s="46">
        <v>1915.38906081099</v>
      </c>
      <c r="AO9" s="46">
        <v>1915.38906081099</v>
      </c>
      <c r="AP9" s="46">
        <v>1915.98642426473</v>
      </c>
      <c r="AQ9" s="46">
        <v>1915.9895691701</v>
      </c>
      <c r="AR9" s="46">
        <v>1934.51306181074</v>
      </c>
      <c r="AS9" s="46">
        <v>2044.50298228844</v>
      </c>
      <c r="AT9" s="47">
        <v>2065.50466036216</v>
      </c>
      <c r="AU9" s="16">
        <v>0.01027226580526297</v>
      </c>
      <c r="AV9" s="16">
        <v>0.022782382634689093</v>
      </c>
    </row>
    <row r="10" ht="11.25" customHeight="1">
      <c r="A10" s="14" t="s">
        <v>258</v>
      </c>
      <c r="B10" s="46">
        <v>703.0</v>
      </c>
      <c r="C10" s="46">
        <v>755.25</v>
      </c>
      <c r="D10" s="46">
        <v>755.25</v>
      </c>
      <c r="E10" s="46">
        <v>755.25</v>
      </c>
      <c r="F10" s="46">
        <v>798.0</v>
      </c>
      <c r="G10" s="46">
        <v>797.0</v>
      </c>
      <c r="H10" s="46">
        <v>797.0</v>
      </c>
      <c r="I10" s="46">
        <v>945.0</v>
      </c>
      <c r="J10" s="46">
        <v>980.0</v>
      </c>
      <c r="K10" s="46">
        <v>849.0</v>
      </c>
      <c r="L10" s="46">
        <v>810.0</v>
      </c>
      <c r="M10" s="46">
        <v>802.0</v>
      </c>
      <c r="N10" s="46">
        <v>842.0</v>
      </c>
      <c r="O10" s="46">
        <v>842.0</v>
      </c>
      <c r="P10" s="46">
        <v>792.0</v>
      </c>
      <c r="Q10" s="46">
        <v>782.0</v>
      </c>
      <c r="R10" s="46">
        <v>782.0</v>
      </c>
      <c r="S10" s="46">
        <v>782.0</v>
      </c>
      <c r="T10" s="46">
        <v>761.0</v>
      </c>
      <c r="U10" s="46">
        <v>620.0</v>
      </c>
      <c r="V10" s="46">
        <v>425.0</v>
      </c>
      <c r="W10" s="46">
        <v>320.0</v>
      </c>
      <c r="X10" s="46">
        <v>320.0</v>
      </c>
      <c r="Y10" s="46">
        <v>320.0</v>
      </c>
      <c r="Z10" s="46">
        <v>320.0</v>
      </c>
      <c r="AA10" s="46">
        <v>320.0</v>
      </c>
      <c r="AB10" s="46">
        <v>320.0</v>
      </c>
      <c r="AC10" s="46">
        <v>320.0</v>
      </c>
      <c r="AD10" s="46">
        <v>320.0</v>
      </c>
      <c r="AE10" s="46">
        <v>320.0</v>
      </c>
      <c r="AF10" s="46">
        <v>320.0</v>
      </c>
      <c r="AG10" s="46">
        <v>320.0</v>
      </c>
      <c r="AH10" s="46">
        <v>320.0</v>
      </c>
      <c r="AI10" s="46">
        <v>320.0</v>
      </c>
      <c r="AJ10" s="46">
        <v>320.0</v>
      </c>
      <c r="AK10" s="46">
        <v>320.0</v>
      </c>
      <c r="AL10" s="46">
        <v>320.0</v>
      </c>
      <c r="AM10" s="46">
        <v>320.0</v>
      </c>
      <c r="AN10" s="46">
        <v>320.0</v>
      </c>
      <c r="AO10" s="46">
        <v>320.0</v>
      </c>
      <c r="AP10" s="46">
        <v>320.0</v>
      </c>
      <c r="AQ10" s="46">
        <v>320.0</v>
      </c>
      <c r="AR10" s="46">
        <v>320.0</v>
      </c>
      <c r="AS10" s="46">
        <v>320.0</v>
      </c>
      <c r="AT10" s="47">
        <v>320.0</v>
      </c>
      <c r="AU10" s="38" t="s">
        <v>101</v>
      </c>
      <c r="AV10" s="16">
        <v>0.0035295792757118437</v>
      </c>
    </row>
    <row r="11" ht="11.25" customHeight="1">
      <c r="A11" s="14" t="s">
        <v>69</v>
      </c>
      <c r="B11" s="46">
        <v>1120.0</v>
      </c>
      <c r="C11" s="46">
        <v>1135.0</v>
      </c>
      <c r="D11" s="46">
        <v>1217.0</v>
      </c>
      <c r="E11" s="46">
        <v>1222.0</v>
      </c>
      <c r="F11" s="46">
        <v>1258.0</v>
      </c>
      <c r="G11" s="46">
        <v>1289.0</v>
      </c>
      <c r="H11" s="46">
        <v>1295.0</v>
      </c>
      <c r="I11" s="46">
        <v>1474.0</v>
      </c>
      <c r="J11" s="46">
        <v>1474.0</v>
      </c>
      <c r="K11" s="46">
        <v>1474.0</v>
      </c>
      <c r="L11" s="46">
        <v>1445.0</v>
      </c>
      <c r="M11" s="46">
        <v>1445.0</v>
      </c>
      <c r="N11" s="46">
        <v>1445.0</v>
      </c>
      <c r="O11" s="46">
        <v>1445.0</v>
      </c>
      <c r="P11" s="46">
        <v>1445.0</v>
      </c>
      <c r="Q11" s="46">
        <v>1330.0</v>
      </c>
      <c r="R11" s="46">
        <v>1276.0</v>
      </c>
      <c r="S11" s="46">
        <v>1253.0</v>
      </c>
      <c r="T11" s="46">
        <v>1243.0</v>
      </c>
      <c r="U11" s="46">
        <v>1243.0</v>
      </c>
      <c r="V11" s="46">
        <v>1243.0</v>
      </c>
      <c r="W11" s="46">
        <v>1243.0</v>
      </c>
      <c r="X11" s="46">
        <v>1186.0</v>
      </c>
      <c r="Y11" s="46">
        <v>1186.0</v>
      </c>
      <c r="Z11" s="46">
        <v>1186.0</v>
      </c>
      <c r="AA11" s="46">
        <v>1186.0</v>
      </c>
      <c r="AB11" s="46">
        <v>1196.0</v>
      </c>
      <c r="AC11" s="46">
        <v>1202.0</v>
      </c>
      <c r="AD11" s="46">
        <v>1202.0</v>
      </c>
      <c r="AE11" s="46">
        <v>1205.0</v>
      </c>
      <c r="AF11" s="46">
        <v>1212.0</v>
      </c>
      <c r="AG11" s="46">
        <v>1212.0</v>
      </c>
      <c r="AH11" s="46">
        <v>1212.0</v>
      </c>
      <c r="AI11" s="46">
        <v>1215.0</v>
      </c>
      <c r="AJ11" s="46">
        <v>1248.0</v>
      </c>
      <c r="AK11" s="46">
        <v>1291.0</v>
      </c>
      <c r="AL11" s="46">
        <v>1291.0</v>
      </c>
      <c r="AM11" s="46">
        <v>1291.0</v>
      </c>
      <c r="AN11" s="46">
        <v>1291.0</v>
      </c>
      <c r="AO11" s="46">
        <v>1306.0</v>
      </c>
      <c r="AP11" s="46">
        <v>1311.0</v>
      </c>
      <c r="AQ11" s="46">
        <v>1311.0</v>
      </c>
      <c r="AR11" s="46">
        <v>1311.0</v>
      </c>
      <c r="AS11" s="46">
        <v>1311.0</v>
      </c>
      <c r="AT11" s="47">
        <v>1311.0</v>
      </c>
      <c r="AU11" s="38" t="s">
        <v>101</v>
      </c>
      <c r="AV11" s="16">
        <v>0.01446024509518196</v>
      </c>
    </row>
    <row r="12" ht="11.25" customHeight="1">
      <c r="A12" s="14" t="s">
        <v>71</v>
      </c>
      <c r="B12" s="46">
        <v>989.85</v>
      </c>
      <c r="C12" s="46">
        <v>1142.685</v>
      </c>
      <c r="D12" s="46">
        <v>1223.9</v>
      </c>
      <c r="E12" s="46">
        <v>1331.645</v>
      </c>
      <c r="F12" s="46">
        <v>1456.055</v>
      </c>
      <c r="G12" s="46">
        <v>1758.835</v>
      </c>
      <c r="H12" s="46">
        <v>2028.5025</v>
      </c>
      <c r="I12" s="46">
        <v>2228.51</v>
      </c>
      <c r="J12" s="46">
        <v>2738.85</v>
      </c>
      <c r="K12" s="46">
        <v>2780.85</v>
      </c>
      <c r="L12" s="46">
        <v>2955.85</v>
      </c>
      <c r="M12" s="46">
        <v>2916.85</v>
      </c>
      <c r="N12" s="46">
        <v>3051.85</v>
      </c>
      <c r="O12" s="46">
        <v>3029.85</v>
      </c>
      <c r="P12" s="46">
        <v>3048.85</v>
      </c>
      <c r="Q12" s="46">
        <v>3059.85</v>
      </c>
      <c r="R12" s="46">
        <v>3037.85</v>
      </c>
      <c r="S12" s="46">
        <v>2793.85</v>
      </c>
      <c r="T12" s="46">
        <v>2668.85</v>
      </c>
      <c r="U12" s="46">
        <v>2504.85</v>
      </c>
      <c r="V12" s="46">
        <v>2320.0</v>
      </c>
      <c r="W12" s="46">
        <v>2150.0</v>
      </c>
      <c r="X12" s="46">
        <v>2178.0</v>
      </c>
      <c r="Y12" s="46">
        <v>2231.0</v>
      </c>
      <c r="Z12" s="46">
        <v>2315.0</v>
      </c>
      <c r="AA12" s="46">
        <v>2376.0</v>
      </c>
      <c r="AB12" s="46">
        <v>2399.0</v>
      </c>
      <c r="AC12" s="46">
        <v>2448.0</v>
      </c>
      <c r="AD12" s="46">
        <v>2416.0</v>
      </c>
      <c r="AE12" s="46">
        <v>2343.0</v>
      </c>
      <c r="AF12" s="46">
        <v>2225.0</v>
      </c>
      <c r="AG12" s="46">
        <v>2187.0</v>
      </c>
      <c r="AH12" s="46">
        <v>2232.0</v>
      </c>
      <c r="AI12" s="46">
        <v>2165.0</v>
      </c>
      <c r="AJ12" s="46">
        <v>2203.0</v>
      </c>
      <c r="AK12" s="46">
        <v>2212.0</v>
      </c>
      <c r="AL12" s="46">
        <v>2194.0</v>
      </c>
      <c r="AM12" s="46">
        <v>2234.0</v>
      </c>
      <c r="AN12" s="46">
        <v>2223.0</v>
      </c>
      <c r="AO12" s="46">
        <v>2229.0</v>
      </c>
      <c r="AP12" s="46">
        <v>2245.0</v>
      </c>
      <c r="AQ12" s="46">
        <v>2259.0</v>
      </c>
      <c r="AR12" s="46">
        <v>2309.0</v>
      </c>
      <c r="AS12" s="46">
        <v>2362.0</v>
      </c>
      <c r="AT12" s="47">
        <v>2355.0</v>
      </c>
      <c r="AU12" s="16">
        <v>-0.002963590177815445</v>
      </c>
      <c r="AV12" s="16">
        <v>0.02597549748219185</v>
      </c>
    </row>
    <row r="13" ht="11.25" customHeight="1">
      <c r="A13" s="17" t="s">
        <v>72</v>
      </c>
      <c r="B13" s="48">
        <v>3561.83</v>
      </c>
      <c r="C13" s="48">
        <v>3799.015</v>
      </c>
      <c r="D13" s="48">
        <v>3969.355</v>
      </c>
      <c r="E13" s="48">
        <v>4171.875</v>
      </c>
      <c r="F13" s="48">
        <v>4422.725</v>
      </c>
      <c r="G13" s="48">
        <v>4807.525</v>
      </c>
      <c r="H13" s="48">
        <v>5321.42285</v>
      </c>
      <c r="I13" s="48">
        <v>6005.51</v>
      </c>
      <c r="J13" s="48">
        <v>6636.85</v>
      </c>
      <c r="K13" s="48">
        <v>6805.85</v>
      </c>
      <c r="L13" s="48">
        <v>6890.85</v>
      </c>
      <c r="M13" s="48">
        <v>6856.85</v>
      </c>
      <c r="N13" s="48">
        <v>7103.85</v>
      </c>
      <c r="O13" s="48">
        <v>7204.85</v>
      </c>
      <c r="P13" s="48">
        <v>7173.85</v>
      </c>
      <c r="Q13" s="48">
        <v>7250.85</v>
      </c>
      <c r="R13" s="48">
        <v>7175.85</v>
      </c>
      <c r="S13" s="48">
        <v>6937.85</v>
      </c>
      <c r="T13" s="48">
        <v>6793.85</v>
      </c>
      <c r="U13" s="48">
        <v>6481.85</v>
      </c>
      <c r="V13" s="48">
        <v>6104.0</v>
      </c>
      <c r="W13" s="48">
        <v>5831.0</v>
      </c>
      <c r="X13" s="48">
        <v>5804.0</v>
      </c>
      <c r="Y13" s="48">
        <v>5829.0</v>
      </c>
      <c r="Z13" s="48">
        <v>5948.0</v>
      </c>
      <c r="AA13" s="48">
        <v>6009.0</v>
      </c>
      <c r="AB13" s="48">
        <v>6051.0</v>
      </c>
      <c r="AC13" s="48">
        <v>6105.0</v>
      </c>
      <c r="AD13" s="48">
        <v>6052.0</v>
      </c>
      <c r="AE13" s="48">
        <v>6001.0</v>
      </c>
      <c r="AF13" s="48">
        <v>5883.0</v>
      </c>
      <c r="AG13" s="48">
        <v>5848.0</v>
      </c>
      <c r="AH13" s="48">
        <v>6163.81276931758</v>
      </c>
      <c r="AI13" s="48">
        <v>6116.03766451482</v>
      </c>
      <c r="AJ13" s="48">
        <v>6209.58389066751</v>
      </c>
      <c r="AK13" s="48">
        <v>6298.36177252742</v>
      </c>
      <c r="AL13" s="48">
        <v>6273.36177252742</v>
      </c>
      <c r="AM13" s="48">
        <v>6317.54449667208</v>
      </c>
      <c r="AN13" s="48">
        <v>6369.38906081099</v>
      </c>
      <c r="AO13" s="48">
        <v>6393.38906081099</v>
      </c>
      <c r="AP13" s="48">
        <v>6418.98642426473</v>
      </c>
      <c r="AQ13" s="48">
        <v>6428.9895691701</v>
      </c>
      <c r="AR13" s="48">
        <v>6508.51306181074</v>
      </c>
      <c r="AS13" s="48">
        <v>6671.50298228844</v>
      </c>
      <c r="AT13" s="48">
        <v>6686.50466036216</v>
      </c>
      <c r="AU13" s="19">
        <v>0.002248620455322703</v>
      </c>
      <c r="AV13" s="19">
        <v>0.07375171336301545</v>
      </c>
    </row>
    <row r="14" ht="11.25" customHeight="1"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7"/>
      <c r="AU14" s="16"/>
      <c r="AV14" s="16"/>
    </row>
    <row r="15" ht="11.25" customHeight="1">
      <c r="A15" s="14" t="s">
        <v>259</v>
      </c>
      <c r="B15" s="46">
        <v>335.0</v>
      </c>
      <c r="C15" s="46">
        <v>352.0</v>
      </c>
      <c r="D15" s="46">
        <v>502.0</v>
      </c>
      <c r="E15" s="46">
        <v>611.0</v>
      </c>
      <c r="F15" s="46">
        <v>692.0</v>
      </c>
      <c r="G15" s="46">
        <v>721.0</v>
      </c>
      <c r="H15" s="46">
        <v>837.0</v>
      </c>
      <c r="I15" s="46">
        <v>847.0</v>
      </c>
      <c r="J15" s="46">
        <v>865.0</v>
      </c>
      <c r="K15" s="46">
        <v>936.0</v>
      </c>
      <c r="L15" s="46">
        <v>978.0</v>
      </c>
      <c r="M15" s="46">
        <v>1113.0</v>
      </c>
      <c r="N15" s="46">
        <v>1082.0</v>
      </c>
      <c r="O15" s="46">
        <v>1049.0</v>
      </c>
      <c r="P15" s="46">
        <v>1115.0</v>
      </c>
      <c r="Q15" s="46">
        <v>1088.0</v>
      </c>
      <c r="R15" s="46">
        <v>1050.0</v>
      </c>
      <c r="S15" s="46">
        <v>1050.0</v>
      </c>
      <c r="T15" s="46">
        <v>1050.0</v>
      </c>
      <c r="U15" s="46">
        <v>717.0</v>
      </c>
      <c r="V15" s="46">
        <v>719.0</v>
      </c>
      <c r="W15" s="46">
        <v>708.0</v>
      </c>
      <c r="X15" s="46">
        <v>706.0</v>
      </c>
      <c r="Y15" s="46">
        <v>704.0</v>
      </c>
      <c r="Z15" s="46">
        <v>706.0</v>
      </c>
      <c r="AA15" s="46">
        <v>706.0</v>
      </c>
      <c r="AB15" s="46">
        <v>706.0</v>
      </c>
      <c r="AC15" s="46">
        <v>692.0</v>
      </c>
      <c r="AD15" s="46">
        <v>692.0</v>
      </c>
      <c r="AE15" s="46">
        <v>692.0</v>
      </c>
      <c r="AF15" s="46">
        <v>692.0</v>
      </c>
      <c r="AG15" s="46">
        <v>692.0</v>
      </c>
      <c r="AH15" s="46">
        <v>698.0</v>
      </c>
      <c r="AI15" s="46">
        <v>732.0</v>
      </c>
      <c r="AJ15" s="46">
        <v>736.0</v>
      </c>
      <c r="AK15" s="46">
        <v>770.0</v>
      </c>
      <c r="AL15" s="46">
        <v>785.0</v>
      </c>
      <c r="AM15" s="46">
        <v>803.0</v>
      </c>
      <c r="AN15" s="46">
        <v>805.0</v>
      </c>
      <c r="AO15" s="46">
        <v>782.0</v>
      </c>
      <c r="AP15" s="46">
        <v>778.184931506849</v>
      </c>
      <c r="AQ15" s="46">
        <v>773.967671232877</v>
      </c>
      <c r="AR15" s="46">
        <v>745.450958904109</v>
      </c>
      <c r="AS15" s="46">
        <v>745.450958904109</v>
      </c>
      <c r="AT15" s="47">
        <v>745.450958904109</v>
      </c>
      <c r="AU15" s="38" t="s">
        <v>101</v>
      </c>
      <c r="AV15" s="16">
        <v>0.008222275798773326</v>
      </c>
    </row>
    <row r="16" ht="11.25" customHeight="1">
      <c r="A16" s="14" t="s">
        <v>145</v>
      </c>
      <c r="B16" s="46">
        <v>1411.0</v>
      </c>
      <c r="C16" s="46">
        <v>1590.0</v>
      </c>
      <c r="D16" s="46">
        <v>1683.0</v>
      </c>
      <c r="E16" s="46">
        <v>1949.0</v>
      </c>
      <c r="F16" s="46">
        <v>2113.0</v>
      </c>
      <c r="G16" s="46">
        <v>2339.0</v>
      </c>
      <c r="H16" s="46">
        <v>2431.0</v>
      </c>
      <c r="I16" s="46">
        <v>2902.0</v>
      </c>
      <c r="J16" s="46">
        <v>3090.0</v>
      </c>
      <c r="K16" s="46">
        <v>3402.0</v>
      </c>
      <c r="L16" s="46">
        <v>3404.0</v>
      </c>
      <c r="M16" s="46">
        <v>3438.0</v>
      </c>
      <c r="N16" s="46">
        <v>3439.0</v>
      </c>
      <c r="O16" s="46">
        <v>3395.0</v>
      </c>
      <c r="P16" s="46">
        <v>3351.0</v>
      </c>
      <c r="Q16" s="46">
        <v>3326.0</v>
      </c>
      <c r="R16" s="46">
        <v>3179.0</v>
      </c>
      <c r="S16" s="46">
        <v>2831.0</v>
      </c>
      <c r="T16" s="46">
        <v>2378.0</v>
      </c>
      <c r="U16" s="46">
        <v>2194.0</v>
      </c>
      <c r="V16" s="46">
        <v>2184.0</v>
      </c>
      <c r="W16" s="46">
        <v>1919.0</v>
      </c>
      <c r="X16" s="46">
        <v>1927.0</v>
      </c>
      <c r="Y16" s="46">
        <v>1815.0</v>
      </c>
      <c r="Z16" s="46">
        <v>1699.0</v>
      </c>
      <c r="AA16" s="46">
        <v>1699.0</v>
      </c>
      <c r="AB16" s="46">
        <v>1699.0</v>
      </c>
      <c r="AC16" s="46">
        <v>1711.0</v>
      </c>
      <c r="AD16" s="46">
        <v>1687.0</v>
      </c>
      <c r="AE16" s="46">
        <v>1697.0</v>
      </c>
      <c r="AF16" s="46">
        <v>1728.0</v>
      </c>
      <c r="AG16" s="46">
        <v>1749.0</v>
      </c>
      <c r="AH16" s="46">
        <v>1872.0</v>
      </c>
      <c r="AI16" s="46">
        <v>1918.0</v>
      </c>
      <c r="AJ16" s="46">
        <v>1933.0</v>
      </c>
      <c r="AK16" s="46">
        <v>1984.0</v>
      </c>
      <c r="AL16" s="46">
        <v>1961.0</v>
      </c>
      <c r="AM16" s="46">
        <v>1987.0</v>
      </c>
      <c r="AN16" s="46">
        <v>1967.0</v>
      </c>
      <c r="AO16" s="46">
        <v>1982.29306849315</v>
      </c>
      <c r="AP16" s="46">
        <v>1978.21638356164</v>
      </c>
      <c r="AQ16" s="46">
        <v>1959.27887671233</v>
      </c>
      <c r="AR16" s="46">
        <v>1961.96989041096</v>
      </c>
      <c r="AS16" s="46">
        <v>1970.60523287671</v>
      </c>
      <c r="AT16" s="47">
        <v>1970.60523287671</v>
      </c>
      <c r="AU16" s="38" t="s">
        <v>101</v>
      </c>
      <c r="AV16" s="16">
        <v>0.02173564809553421</v>
      </c>
    </row>
    <row r="17" ht="11.25" customHeight="1">
      <c r="A17" s="14" t="s">
        <v>146</v>
      </c>
      <c r="B17" s="46">
        <v>1747.0</v>
      </c>
      <c r="C17" s="46">
        <v>1911.0</v>
      </c>
      <c r="D17" s="46">
        <v>2324.0</v>
      </c>
      <c r="E17" s="46">
        <v>2436.0</v>
      </c>
      <c r="F17" s="46">
        <v>2502.0</v>
      </c>
      <c r="G17" s="46">
        <v>2643.0</v>
      </c>
      <c r="H17" s="46">
        <v>2773.0</v>
      </c>
      <c r="I17" s="46">
        <v>2918.0</v>
      </c>
      <c r="J17" s="46">
        <v>3192.0</v>
      </c>
      <c r="K17" s="46">
        <v>3268.0</v>
      </c>
      <c r="L17" s="46">
        <v>3461.0</v>
      </c>
      <c r="M17" s="46">
        <v>3452.0</v>
      </c>
      <c r="N17" s="46">
        <v>3505.0</v>
      </c>
      <c r="O17" s="46">
        <v>3603.0</v>
      </c>
      <c r="P17" s="46">
        <v>3492.0</v>
      </c>
      <c r="Q17" s="46">
        <v>3422.0</v>
      </c>
      <c r="R17" s="46">
        <v>3333.0</v>
      </c>
      <c r="S17" s="46">
        <v>2976.0</v>
      </c>
      <c r="T17" s="46">
        <v>2735.0</v>
      </c>
      <c r="U17" s="46">
        <v>2553.0</v>
      </c>
      <c r="V17" s="46">
        <v>2198.0</v>
      </c>
      <c r="W17" s="46">
        <v>2158.0</v>
      </c>
      <c r="X17" s="46">
        <v>2061.0</v>
      </c>
      <c r="Y17" s="46">
        <v>2077.0</v>
      </c>
      <c r="Z17" s="46">
        <v>2018.0</v>
      </c>
      <c r="AA17" s="46">
        <v>2024.0</v>
      </c>
      <c r="AB17" s="46">
        <v>2209.0</v>
      </c>
      <c r="AC17" s="46">
        <v>2219.0</v>
      </c>
      <c r="AD17" s="46">
        <v>2248.0</v>
      </c>
      <c r="AE17" s="46">
        <v>2272.0</v>
      </c>
      <c r="AF17" s="46">
        <v>2104.0</v>
      </c>
      <c r="AG17" s="46">
        <v>2098.0</v>
      </c>
      <c r="AH17" s="46">
        <v>2170.0</v>
      </c>
      <c r="AI17" s="46">
        <v>2206.0</v>
      </c>
      <c r="AJ17" s="46">
        <v>2240.0</v>
      </c>
      <c r="AK17" s="46">
        <v>2262.0</v>
      </c>
      <c r="AL17" s="46">
        <v>2274.0</v>
      </c>
      <c r="AM17" s="46">
        <v>2286.0</v>
      </c>
      <c r="AN17" s="46">
        <v>2304.0</v>
      </c>
      <c r="AO17" s="46">
        <v>2320.09561643836</v>
      </c>
      <c r="AP17" s="46">
        <v>2322.10383561644</v>
      </c>
      <c r="AQ17" s="46">
        <v>2390.38328767123</v>
      </c>
      <c r="AR17" s="46">
        <v>2390.38328767123</v>
      </c>
      <c r="AS17" s="46">
        <v>2366.28465753425</v>
      </c>
      <c r="AT17" s="47">
        <v>2362.26821917808</v>
      </c>
      <c r="AU17" s="16">
        <v>-0.001697360604262732</v>
      </c>
      <c r="AV17" s="16">
        <v>0.02605566546901148</v>
      </c>
    </row>
    <row r="18" ht="11.25" customHeight="1">
      <c r="A18" s="14" t="s">
        <v>147</v>
      </c>
      <c r="B18" s="46">
        <v>37.0</v>
      </c>
      <c r="C18" s="46">
        <v>89.0</v>
      </c>
      <c r="D18" s="46">
        <v>91.0</v>
      </c>
      <c r="E18" s="46">
        <v>90.0</v>
      </c>
      <c r="F18" s="46">
        <v>97.0</v>
      </c>
      <c r="G18" s="46">
        <v>97.0</v>
      </c>
      <c r="H18" s="46">
        <v>105.0</v>
      </c>
      <c r="I18" s="46">
        <v>125.0</v>
      </c>
      <c r="J18" s="46">
        <v>314.0</v>
      </c>
      <c r="K18" s="46">
        <v>411.0</v>
      </c>
      <c r="L18" s="46">
        <v>420.0</v>
      </c>
      <c r="M18" s="46">
        <v>407.0</v>
      </c>
      <c r="N18" s="46">
        <v>407.0</v>
      </c>
      <c r="O18" s="46">
        <v>413.0</v>
      </c>
      <c r="P18" s="46">
        <v>418.0</v>
      </c>
      <c r="Q18" s="46">
        <v>443.0</v>
      </c>
      <c r="R18" s="46">
        <v>443.0</v>
      </c>
      <c r="S18" s="46">
        <v>443.0</v>
      </c>
      <c r="T18" s="46">
        <v>423.0</v>
      </c>
      <c r="U18" s="46">
        <v>403.0</v>
      </c>
      <c r="V18" s="46">
        <v>403.0</v>
      </c>
      <c r="W18" s="46">
        <v>403.0</v>
      </c>
      <c r="X18" s="46">
        <v>403.0</v>
      </c>
      <c r="Y18" s="46">
        <v>403.0</v>
      </c>
      <c r="Z18" s="46">
        <v>403.0</v>
      </c>
      <c r="AA18" s="46">
        <v>403.0</v>
      </c>
      <c r="AB18" s="46">
        <v>403.0</v>
      </c>
      <c r="AC18" s="46">
        <v>367.0</v>
      </c>
      <c r="AD18" s="46">
        <v>295.0</v>
      </c>
      <c r="AE18" s="46">
        <v>385.0</v>
      </c>
      <c r="AF18" s="46">
        <v>403.0</v>
      </c>
      <c r="AG18" s="46">
        <v>403.0</v>
      </c>
      <c r="AH18" s="46">
        <v>403.0</v>
      </c>
      <c r="AI18" s="46">
        <v>403.0</v>
      </c>
      <c r="AJ18" s="46">
        <v>403.0</v>
      </c>
      <c r="AK18" s="46">
        <v>403.0</v>
      </c>
      <c r="AL18" s="46">
        <v>412.0</v>
      </c>
      <c r="AM18" s="46">
        <v>412.0</v>
      </c>
      <c r="AN18" s="46">
        <v>412.0</v>
      </c>
      <c r="AO18" s="46">
        <v>412.0</v>
      </c>
      <c r="AP18" s="46">
        <v>418.0</v>
      </c>
      <c r="AQ18" s="46">
        <v>425.0</v>
      </c>
      <c r="AR18" s="46">
        <v>425.0</v>
      </c>
      <c r="AS18" s="46">
        <v>425.0</v>
      </c>
      <c r="AT18" s="47">
        <v>425.0</v>
      </c>
      <c r="AU18" s="38" t="s">
        <v>101</v>
      </c>
      <c r="AV18" s="16">
        <v>0.004687722475554793</v>
      </c>
    </row>
    <row r="19" ht="11.25" customHeight="1">
      <c r="A19" s="14" t="s">
        <v>76</v>
      </c>
      <c r="B19" s="46">
        <v>1560.0</v>
      </c>
      <c r="C19" s="46">
        <v>2198.0</v>
      </c>
      <c r="D19" s="46">
        <v>2564.0</v>
      </c>
      <c r="E19" s="46">
        <v>2625.0</v>
      </c>
      <c r="F19" s="46">
        <v>2738.0</v>
      </c>
      <c r="G19" s="46">
        <v>2939.0</v>
      </c>
      <c r="H19" s="46">
        <v>3539.0</v>
      </c>
      <c r="I19" s="46">
        <v>3628.0</v>
      </c>
      <c r="J19" s="46">
        <v>3792.0</v>
      </c>
      <c r="K19" s="46">
        <v>3889.0</v>
      </c>
      <c r="L19" s="46">
        <v>4343.0</v>
      </c>
      <c r="M19" s="46">
        <v>4343.0</v>
      </c>
      <c r="N19" s="46">
        <v>4270.0</v>
      </c>
      <c r="O19" s="46">
        <v>3803.0</v>
      </c>
      <c r="P19" s="46">
        <v>3471.0</v>
      </c>
      <c r="Q19" s="46">
        <v>3136.0</v>
      </c>
      <c r="R19" s="46">
        <v>3096.0</v>
      </c>
      <c r="S19" s="46">
        <v>2885.0</v>
      </c>
      <c r="T19" s="46">
        <v>2777.0</v>
      </c>
      <c r="U19" s="46">
        <v>2810.0</v>
      </c>
      <c r="V19" s="46">
        <v>2690.0</v>
      </c>
      <c r="W19" s="46">
        <v>2586.0</v>
      </c>
      <c r="X19" s="46">
        <v>2591.0</v>
      </c>
      <c r="Y19" s="46">
        <v>2505.0</v>
      </c>
      <c r="Z19" s="46">
        <v>2492.0</v>
      </c>
      <c r="AA19" s="46">
        <v>2520.0</v>
      </c>
      <c r="AB19" s="46">
        <v>2535.0</v>
      </c>
      <c r="AC19" s="46">
        <v>2535.0</v>
      </c>
      <c r="AD19" s="46">
        <v>2455.0</v>
      </c>
      <c r="AE19" s="46">
        <v>2359.0</v>
      </c>
      <c r="AF19" s="46">
        <v>2359.0</v>
      </c>
      <c r="AG19" s="46">
        <v>2354.0</v>
      </c>
      <c r="AH19" s="46">
        <v>2345.0</v>
      </c>
      <c r="AI19" s="46">
        <v>2385.0</v>
      </c>
      <c r="AJ19" s="46">
        <v>2485.0</v>
      </c>
      <c r="AK19" s="46">
        <v>2485.0</v>
      </c>
      <c r="AL19" s="46">
        <v>2485.0</v>
      </c>
      <c r="AM19" s="46">
        <v>2485.0</v>
      </c>
      <c r="AN19" s="46">
        <v>2485.0</v>
      </c>
      <c r="AO19" s="46">
        <v>2497.0</v>
      </c>
      <c r="AP19" s="46">
        <v>2515.0</v>
      </c>
      <c r="AQ19" s="46">
        <v>2526.0</v>
      </c>
      <c r="AR19" s="46">
        <v>2497.0</v>
      </c>
      <c r="AS19" s="46">
        <v>2396.0</v>
      </c>
      <c r="AT19" s="47">
        <v>2396.0</v>
      </c>
      <c r="AU19" s="38" t="s">
        <v>101</v>
      </c>
      <c r="AV19" s="16">
        <v>0.02642772482689243</v>
      </c>
    </row>
    <row r="20" ht="11.25" customHeight="1">
      <c r="A20" s="14" t="s">
        <v>152</v>
      </c>
      <c r="B20" s="46">
        <v>614.0</v>
      </c>
      <c r="C20" s="46">
        <v>659.0</v>
      </c>
      <c r="D20" s="46">
        <v>773.0</v>
      </c>
      <c r="E20" s="46">
        <v>846.0</v>
      </c>
      <c r="F20" s="46">
        <v>1319.0</v>
      </c>
      <c r="G20" s="46">
        <v>1348.0</v>
      </c>
      <c r="H20" s="46">
        <v>1587.0</v>
      </c>
      <c r="I20" s="46">
        <v>1826.0</v>
      </c>
      <c r="J20" s="46">
        <v>1826.0</v>
      </c>
      <c r="K20" s="46">
        <v>1841.0</v>
      </c>
      <c r="L20" s="46">
        <v>1985.0</v>
      </c>
      <c r="M20" s="46">
        <v>2031.0</v>
      </c>
      <c r="N20" s="46">
        <v>1869.0</v>
      </c>
      <c r="O20" s="46">
        <v>1850.0</v>
      </c>
      <c r="P20" s="46">
        <v>1850.0</v>
      </c>
      <c r="Q20" s="46">
        <v>1852.0</v>
      </c>
      <c r="R20" s="46">
        <v>1705.0</v>
      </c>
      <c r="S20" s="46">
        <v>1625.0</v>
      </c>
      <c r="T20" s="46">
        <v>1504.0</v>
      </c>
      <c r="U20" s="46">
        <v>1500.0</v>
      </c>
      <c r="V20" s="46">
        <v>1478.0</v>
      </c>
      <c r="W20" s="46">
        <v>1456.0</v>
      </c>
      <c r="X20" s="46">
        <v>1363.0</v>
      </c>
      <c r="Y20" s="46">
        <v>1359.0</v>
      </c>
      <c r="Z20" s="46">
        <v>1367.0</v>
      </c>
      <c r="AA20" s="46">
        <v>1207.0</v>
      </c>
      <c r="AB20" s="46">
        <v>1225.0</v>
      </c>
      <c r="AC20" s="46">
        <v>1254.0</v>
      </c>
      <c r="AD20" s="46">
        <v>1197.0</v>
      </c>
      <c r="AE20" s="46">
        <v>1197.0</v>
      </c>
      <c r="AF20" s="46">
        <v>1257.0</v>
      </c>
      <c r="AG20" s="46">
        <v>1234.0</v>
      </c>
      <c r="AH20" s="46">
        <v>1261.0</v>
      </c>
      <c r="AI20" s="46">
        <v>1261.0</v>
      </c>
      <c r="AJ20" s="46">
        <v>1277.0</v>
      </c>
      <c r="AK20" s="46">
        <v>1277.0</v>
      </c>
      <c r="AL20" s="46">
        <v>1278.0</v>
      </c>
      <c r="AM20" s="46">
        <v>1281.5</v>
      </c>
      <c r="AN20" s="46">
        <v>1281.5</v>
      </c>
      <c r="AO20" s="46">
        <v>1283.5</v>
      </c>
      <c r="AP20" s="46">
        <v>1273.9</v>
      </c>
      <c r="AQ20" s="46">
        <v>1273.886</v>
      </c>
      <c r="AR20" s="46">
        <v>1236.28</v>
      </c>
      <c r="AS20" s="46">
        <v>1279.58</v>
      </c>
      <c r="AT20" s="47">
        <v>1279.58</v>
      </c>
      <c r="AU20" s="38" t="s">
        <v>101</v>
      </c>
      <c r="AV20" s="16">
        <v>0.014113684530048002</v>
      </c>
    </row>
    <row r="21" ht="11.25" customHeight="1">
      <c r="A21" s="14" t="s">
        <v>78</v>
      </c>
      <c r="B21" s="46">
        <v>60.0</v>
      </c>
      <c r="C21" s="46">
        <v>60.0</v>
      </c>
      <c r="D21" s="46">
        <v>98.0</v>
      </c>
      <c r="E21" s="46">
        <v>107.0</v>
      </c>
      <c r="F21" s="46">
        <v>117.0</v>
      </c>
      <c r="G21" s="46">
        <v>194.0</v>
      </c>
      <c r="H21" s="46">
        <v>161.0</v>
      </c>
      <c r="I21" s="46">
        <v>173.0</v>
      </c>
      <c r="J21" s="46">
        <v>168.0</v>
      </c>
      <c r="K21" s="46">
        <v>168.0</v>
      </c>
      <c r="L21" s="46">
        <v>259.0</v>
      </c>
      <c r="M21" s="46">
        <v>259.0</v>
      </c>
      <c r="N21" s="46">
        <v>264.0</v>
      </c>
      <c r="O21" s="46">
        <v>260.0</v>
      </c>
      <c r="P21" s="46">
        <v>260.0</v>
      </c>
      <c r="Q21" s="46">
        <v>250.0</v>
      </c>
      <c r="R21" s="46">
        <v>240.0</v>
      </c>
      <c r="S21" s="46">
        <v>240.0</v>
      </c>
      <c r="T21" s="46">
        <v>240.0</v>
      </c>
      <c r="U21" s="46">
        <v>240.0</v>
      </c>
      <c r="V21" s="46">
        <v>240.0</v>
      </c>
      <c r="W21" s="46">
        <v>240.0</v>
      </c>
      <c r="X21" s="46">
        <v>240.0</v>
      </c>
      <c r="Y21" s="46">
        <v>210.0</v>
      </c>
      <c r="Z21" s="46">
        <v>260.0</v>
      </c>
      <c r="AA21" s="46">
        <v>291.0</v>
      </c>
      <c r="AB21" s="46">
        <v>288.0</v>
      </c>
      <c r="AC21" s="46">
        <v>288.0</v>
      </c>
      <c r="AD21" s="46">
        <v>288.0</v>
      </c>
      <c r="AE21" s="46">
        <v>288.0</v>
      </c>
      <c r="AF21" s="46">
        <v>298.0</v>
      </c>
      <c r="AG21" s="46">
        <v>308.0</v>
      </c>
      <c r="AH21" s="46">
        <v>308.0</v>
      </c>
      <c r="AI21" s="46">
        <v>310.0</v>
      </c>
      <c r="AJ21" s="46">
        <v>323.0</v>
      </c>
      <c r="AK21" s="46">
        <v>318.0</v>
      </c>
      <c r="AL21" s="46">
        <v>307.0</v>
      </c>
      <c r="AM21" s="46">
        <v>310.0</v>
      </c>
      <c r="AN21" s="46">
        <v>310.0</v>
      </c>
      <c r="AO21" s="46">
        <v>310.0</v>
      </c>
      <c r="AP21" s="46">
        <v>310.0</v>
      </c>
      <c r="AQ21" s="46">
        <v>310.0</v>
      </c>
      <c r="AR21" s="46">
        <v>310.0</v>
      </c>
      <c r="AS21" s="46">
        <v>310.0</v>
      </c>
      <c r="AT21" s="47">
        <v>310.0</v>
      </c>
      <c r="AU21" s="38" t="s">
        <v>101</v>
      </c>
      <c r="AV21" s="16">
        <v>0.0034192799233458485</v>
      </c>
    </row>
    <row r="22" ht="11.25" customHeight="1">
      <c r="A22" s="14" t="s">
        <v>81</v>
      </c>
      <c r="B22" s="49" t="s">
        <v>74</v>
      </c>
      <c r="C22" s="49" t="s">
        <v>74</v>
      </c>
      <c r="D22" s="49" t="s">
        <v>74</v>
      </c>
      <c r="E22" s="49" t="s">
        <v>74</v>
      </c>
      <c r="F22" s="49" t="s">
        <v>74</v>
      </c>
      <c r="G22" s="49" t="s">
        <v>74</v>
      </c>
      <c r="H22" s="49" t="s">
        <v>74</v>
      </c>
      <c r="I22" s="49" t="s">
        <v>74</v>
      </c>
      <c r="J22" s="49" t="s">
        <v>74</v>
      </c>
      <c r="K22" s="49" t="s">
        <v>74</v>
      </c>
      <c r="L22" s="49" t="s">
        <v>74</v>
      </c>
      <c r="M22" s="49" t="s">
        <v>74</v>
      </c>
      <c r="N22" s="49" t="s">
        <v>74</v>
      </c>
      <c r="O22" s="46">
        <v>6862.0</v>
      </c>
      <c r="P22" s="46">
        <v>6922.0</v>
      </c>
      <c r="Q22" s="46">
        <v>7012.0</v>
      </c>
      <c r="R22" s="46">
        <v>7012.0</v>
      </c>
      <c r="S22" s="46">
        <v>7052.0</v>
      </c>
      <c r="T22" s="46">
        <v>7212.0</v>
      </c>
      <c r="U22" s="46">
        <v>7222.0</v>
      </c>
      <c r="V22" s="46">
        <v>7198.0</v>
      </c>
      <c r="W22" s="46">
        <v>7258.0</v>
      </c>
      <c r="X22" s="46">
        <v>7294.0</v>
      </c>
      <c r="Y22" s="46">
        <v>7294.0</v>
      </c>
      <c r="Z22" s="46">
        <v>7294.0</v>
      </c>
      <c r="AA22" s="46">
        <v>7294.0</v>
      </c>
      <c r="AB22" s="46">
        <v>7294.0</v>
      </c>
      <c r="AC22" s="46">
        <v>6744.0</v>
      </c>
      <c r="AD22" s="46">
        <v>6567.0</v>
      </c>
      <c r="AE22" s="46">
        <v>6627.0</v>
      </c>
      <c r="AF22" s="46">
        <v>6209.0</v>
      </c>
      <c r="AG22" s="46">
        <v>6170.0</v>
      </c>
      <c r="AH22" s="46">
        <v>5955.0</v>
      </c>
      <c r="AI22" s="46">
        <v>5669.0</v>
      </c>
      <c r="AJ22" s="46">
        <v>5706.0</v>
      </c>
      <c r="AK22" s="46">
        <v>5655.0</v>
      </c>
      <c r="AL22" s="46">
        <v>5628.0</v>
      </c>
      <c r="AM22" s="46">
        <v>5590.0</v>
      </c>
      <c r="AN22" s="46">
        <v>5454.0</v>
      </c>
      <c r="AO22" s="46">
        <v>5457.0</v>
      </c>
      <c r="AP22" s="46">
        <v>5522.0</v>
      </c>
      <c r="AQ22" s="46">
        <v>5599.0</v>
      </c>
      <c r="AR22" s="46">
        <v>5616.0</v>
      </c>
      <c r="AS22" s="46">
        <v>5596.0</v>
      </c>
      <c r="AT22" s="47">
        <v>5616.0</v>
      </c>
      <c r="AU22" s="16">
        <v>0.0035739814152966343</v>
      </c>
      <c r="AV22" s="16">
        <v>0.061944116288742856</v>
      </c>
    </row>
    <row r="23" ht="11.25" customHeight="1">
      <c r="A23" s="14" t="s">
        <v>156</v>
      </c>
      <c r="B23" s="46">
        <v>311.0</v>
      </c>
      <c r="C23" s="46">
        <v>341.0</v>
      </c>
      <c r="D23" s="46">
        <v>482.0</v>
      </c>
      <c r="E23" s="46">
        <v>511.0</v>
      </c>
      <c r="F23" s="46">
        <v>723.0</v>
      </c>
      <c r="G23" s="46">
        <v>894.0</v>
      </c>
      <c r="H23" s="46">
        <v>894.0</v>
      </c>
      <c r="I23" s="46">
        <v>894.0</v>
      </c>
      <c r="J23" s="46">
        <v>894.0</v>
      </c>
      <c r="K23" s="46">
        <v>964.0</v>
      </c>
      <c r="L23" s="46">
        <v>994.0</v>
      </c>
      <c r="M23" s="46">
        <v>1212.0</v>
      </c>
      <c r="N23" s="46">
        <v>1275.0</v>
      </c>
      <c r="O23" s="46">
        <v>1295.0</v>
      </c>
      <c r="P23" s="46">
        <v>1396.0</v>
      </c>
      <c r="Q23" s="46">
        <v>1396.0</v>
      </c>
      <c r="R23" s="46">
        <v>1476.0</v>
      </c>
      <c r="S23" s="46">
        <v>1476.0</v>
      </c>
      <c r="T23" s="46">
        <v>1476.0</v>
      </c>
      <c r="U23" s="46">
        <v>1462.0</v>
      </c>
      <c r="V23" s="46">
        <v>1342.0</v>
      </c>
      <c r="W23" s="46">
        <v>1312.0</v>
      </c>
      <c r="X23" s="46">
        <v>1312.0</v>
      </c>
      <c r="Y23" s="46">
        <v>1312.0</v>
      </c>
      <c r="Z23" s="46">
        <v>1287.0</v>
      </c>
      <c r="AA23" s="46">
        <v>1267.0</v>
      </c>
      <c r="AB23" s="46">
        <v>1272.0</v>
      </c>
      <c r="AC23" s="46">
        <v>1272.0</v>
      </c>
      <c r="AD23" s="46">
        <v>1277.0</v>
      </c>
      <c r="AE23" s="46">
        <v>1282.0</v>
      </c>
      <c r="AF23" s="46">
        <v>1308.0</v>
      </c>
      <c r="AG23" s="46">
        <v>1324.0</v>
      </c>
      <c r="AH23" s="46">
        <v>1312.0</v>
      </c>
      <c r="AI23" s="46">
        <v>1312.0</v>
      </c>
      <c r="AJ23" s="46">
        <v>1326.0</v>
      </c>
      <c r="AK23" s="46">
        <v>1330.0</v>
      </c>
      <c r="AL23" s="46">
        <v>1330.0</v>
      </c>
      <c r="AM23" s="46">
        <v>1330.0</v>
      </c>
      <c r="AN23" s="46">
        <v>1347.0</v>
      </c>
      <c r="AO23" s="46">
        <v>1372.0</v>
      </c>
      <c r="AP23" s="46">
        <v>1377.0</v>
      </c>
      <c r="AQ23" s="46">
        <v>1377.0</v>
      </c>
      <c r="AR23" s="46">
        <v>1377.0</v>
      </c>
      <c r="AS23" s="46">
        <v>1377.0</v>
      </c>
      <c r="AT23" s="47">
        <v>1377.0</v>
      </c>
      <c r="AU23" s="38" t="s">
        <v>101</v>
      </c>
      <c r="AV23" s="16">
        <v>0.015188220820797528</v>
      </c>
    </row>
    <row r="24" ht="11.25" customHeight="1">
      <c r="A24" s="14" t="s">
        <v>157</v>
      </c>
      <c r="B24" s="46">
        <v>98.0</v>
      </c>
      <c r="C24" s="46">
        <v>153.0</v>
      </c>
      <c r="D24" s="46">
        <v>153.0</v>
      </c>
      <c r="E24" s="46">
        <v>253.0</v>
      </c>
      <c r="F24" s="46">
        <v>253.0</v>
      </c>
      <c r="G24" s="46">
        <v>253.0</v>
      </c>
      <c r="H24" s="46">
        <v>253.0</v>
      </c>
      <c r="I24" s="46">
        <v>253.0</v>
      </c>
      <c r="J24" s="46">
        <v>253.0</v>
      </c>
      <c r="K24" s="46">
        <v>253.0</v>
      </c>
      <c r="L24" s="46">
        <v>253.0</v>
      </c>
      <c r="M24" s="46">
        <v>420.0</v>
      </c>
      <c r="N24" s="46">
        <v>420.0</v>
      </c>
      <c r="O24" s="46">
        <v>420.0</v>
      </c>
      <c r="P24" s="46">
        <v>420.0</v>
      </c>
      <c r="Q24" s="46">
        <v>420.0</v>
      </c>
      <c r="R24" s="46">
        <v>420.0</v>
      </c>
      <c r="S24" s="46">
        <v>448.0</v>
      </c>
      <c r="T24" s="46">
        <v>414.0</v>
      </c>
      <c r="U24" s="46">
        <v>414.0</v>
      </c>
      <c r="V24" s="46">
        <v>414.0</v>
      </c>
      <c r="W24" s="46">
        <v>414.0</v>
      </c>
      <c r="X24" s="46">
        <v>398.0</v>
      </c>
      <c r="Y24" s="46">
        <v>398.0</v>
      </c>
      <c r="Z24" s="46">
        <v>414.0</v>
      </c>
      <c r="AA24" s="46">
        <v>416.0</v>
      </c>
      <c r="AB24" s="46">
        <v>422.0</v>
      </c>
      <c r="AC24" s="46">
        <v>422.0</v>
      </c>
      <c r="AD24" s="46">
        <v>422.0</v>
      </c>
      <c r="AE24" s="46">
        <v>422.0</v>
      </c>
      <c r="AF24" s="46">
        <v>422.0</v>
      </c>
      <c r="AG24" s="46">
        <v>422.0</v>
      </c>
      <c r="AH24" s="46">
        <v>422.0</v>
      </c>
      <c r="AI24" s="46">
        <v>422.0</v>
      </c>
      <c r="AJ24" s="46">
        <v>422.0</v>
      </c>
      <c r="AK24" s="46">
        <v>422.0</v>
      </c>
      <c r="AL24" s="46">
        <v>422.0</v>
      </c>
      <c r="AM24" s="46">
        <v>422.0</v>
      </c>
      <c r="AN24" s="46">
        <v>422.0</v>
      </c>
      <c r="AO24" s="46">
        <v>421.72602739726</v>
      </c>
      <c r="AP24" s="46">
        <v>421.72602739726</v>
      </c>
      <c r="AQ24" s="46">
        <v>421.72602739726</v>
      </c>
      <c r="AR24" s="46">
        <v>421.72602739726</v>
      </c>
      <c r="AS24" s="46">
        <v>421.72602739726</v>
      </c>
      <c r="AT24" s="47">
        <v>421.72602739726</v>
      </c>
      <c r="AU24" s="38" t="s">
        <v>101</v>
      </c>
      <c r="AV24" s="16">
        <v>0.004651610769780169</v>
      </c>
    </row>
    <row r="25" ht="11.25" customHeight="1">
      <c r="A25" s="14" t="s">
        <v>159</v>
      </c>
      <c r="B25" s="46">
        <v>96.0</v>
      </c>
      <c r="C25" s="46">
        <v>96.0</v>
      </c>
      <c r="D25" s="46">
        <v>120.0</v>
      </c>
      <c r="E25" s="46">
        <v>120.0</v>
      </c>
      <c r="F25" s="46">
        <v>204.0</v>
      </c>
      <c r="G25" s="46">
        <v>204.0</v>
      </c>
      <c r="H25" s="46">
        <v>204.0</v>
      </c>
      <c r="I25" s="46">
        <v>280.0</v>
      </c>
      <c r="J25" s="46">
        <v>281.0</v>
      </c>
      <c r="K25" s="46">
        <v>281.0</v>
      </c>
      <c r="L25" s="46">
        <v>281.0</v>
      </c>
      <c r="M25" s="46">
        <v>280.0</v>
      </c>
      <c r="N25" s="46">
        <v>311.0</v>
      </c>
      <c r="O25" s="46">
        <v>311.0</v>
      </c>
      <c r="P25" s="46">
        <v>311.0</v>
      </c>
      <c r="Q25" s="46">
        <v>366.0</v>
      </c>
      <c r="R25" s="46">
        <v>366.0</v>
      </c>
      <c r="S25" s="46">
        <v>386.0</v>
      </c>
      <c r="T25" s="46">
        <v>466.0</v>
      </c>
      <c r="U25" s="46">
        <v>466.0</v>
      </c>
      <c r="V25" s="46">
        <v>466.0</v>
      </c>
      <c r="W25" s="46">
        <v>476.0</v>
      </c>
      <c r="X25" s="46">
        <v>599.0</v>
      </c>
      <c r="Y25" s="46">
        <v>703.0</v>
      </c>
      <c r="Z25" s="46">
        <v>703.0</v>
      </c>
      <c r="AA25" s="46">
        <v>703.0</v>
      </c>
      <c r="AB25" s="46">
        <v>708.0</v>
      </c>
      <c r="AC25" s="46">
        <v>713.0</v>
      </c>
      <c r="AD25" s="46">
        <v>713.0</v>
      </c>
      <c r="AE25" s="46">
        <v>713.0</v>
      </c>
      <c r="AF25" s="46">
        <v>713.0</v>
      </c>
      <c r="AG25" s="46">
        <v>713.0</v>
      </c>
      <c r="AH25" s="46">
        <v>713.0</v>
      </c>
      <c r="AI25" s="46">
        <v>713.0</v>
      </c>
      <c r="AJ25" s="46">
        <v>713.0</v>
      </c>
      <c r="AK25" s="46">
        <v>713.0</v>
      </c>
      <c r="AL25" s="46">
        <v>713.0</v>
      </c>
      <c r="AM25" s="46">
        <v>713.0</v>
      </c>
      <c r="AN25" s="46">
        <v>713.0</v>
      </c>
      <c r="AO25" s="46">
        <v>693.0</v>
      </c>
      <c r="AP25" s="46">
        <v>613.0</v>
      </c>
      <c r="AQ25" s="46">
        <v>613.0</v>
      </c>
      <c r="AR25" s="46">
        <v>613.0</v>
      </c>
      <c r="AS25" s="46">
        <v>613.0</v>
      </c>
      <c r="AT25" s="47">
        <v>613.0</v>
      </c>
      <c r="AU25" s="38" t="s">
        <v>101</v>
      </c>
      <c r="AV25" s="16">
        <v>0.0067613503000355</v>
      </c>
    </row>
    <row r="26" ht="11.25" customHeight="1">
      <c r="A26" s="14" t="s">
        <v>83</v>
      </c>
      <c r="B26" s="46">
        <v>1474.0</v>
      </c>
      <c r="C26" s="46">
        <v>1683.0</v>
      </c>
      <c r="D26" s="46">
        <v>1731.0</v>
      </c>
      <c r="E26" s="46">
        <v>1957.0</v>
      </c>
      <c r="F26" s="46">
        <v>2195.0</v>
      </c>
      <c r="G26" s="46">
        <v>2305.0</v>
      </c>
      <c r="H26" s="46">
        <v>2450.0</v>
      </c>
      <c r="I26" s="46">
        <v>2487.0</v>
      </c>
      <c r="J26" s="46">
        <v>2852.0</v>
      </c>
      <c r="K26" s="46">
        <v>2984.0</v>
      </c>
      <c r="L26" s="46">
        <v>2940.0</v>
      </c>
      <c r="M26" s="46">
        <v>2916.0</v>
      </c>
      <c r="N26" s="46">
        <v>2801.0</v>
      </c>
      <c r="O26" s="46">
        <v>2681.0</v>
      </c>
      <c r="P26" s="46">
        <v>2677.0</v>
      </c>
      <c r="Q26" s="46">
        <v>2614.0</v>
      </c>
      <c r="R26" s="46">
        <v>2518.0</v>
      </c>
      <c r="S26" s="46">
        <v>2281.0</v>
      </c>
      <c r="T26" s="46">
        <v>2022.0</v>
      </c>
      <c r="U26" s="46">
        <v>1919.0</v>
      </c>
      <c r="V26" s="46">
        <v>1864.0</v>
      </c>
      <c r="W26" s="46">
        <v>1805.0</v>
      </c>
      <c r="X26" s="46">
        <v>1823.0</v>
      </c>
      <c r="Y26" s="46">
        <v>1814.0</v>
      </c>
      <c r="Z26" s="46">
        <v>1827.0</v>
      </c>
      <c r="AA26" s="46">
        <v>1850.0</v>
      </c>
      <c r="AB26" s="46">
        <v>1827.0</v>
      </c>
      <c r="AC26" s="46">
        <v>1837.0</v>
      </c>
      <c r="AD26" s="46">
        <v>1844.0</v>
      </c>
      <c r="AE26" s="46">
        <v>1866.0</v>
      </c>
      <c r="AF26" s="46">
        <v>1844.0</v>
      </c>
      <c r="AG26" s="46">
        <v>1873.0</v>
      </c>
      <c r="AH26" s="46">
        <v>1823.0</v>
      </c>
      <c r="AI26" s="46">
        <v>1848.0</v>
      </c>
      <c r="AJ26" s="46">
        <v>1777.0</v>
      </c>
      <c r="AK26" s="46">
        <v>1778.0</v>
      </c>
      <c r="AL26" s="46">
        <v>1769.0</v>
      </c>
      <c r="AM26" s="46">
        <v>1785.0</v>
      </c>
      <c r="AN26" s="46">
        <v>1813.0</v>
      </c>
      <c r="AO26" s="46">
        <v>1847.56164383562</v>
      </c>
      <c r="AP26" s="46">
        <v>1819.44657534247</v>
      </c>
      <c r="AQ26" s="46">
        <v>1835.51232876712</v>
      </c>
      <c r="AR26" s="46">
        <v>1819.44657534247</v>
      </c>
      <c r="AS26" s="46">
        <v>1827.47945205479</v>
      </c>
      <c r="AT26" s="47">
        <v>1713.01095890411</v>
      </c>
      <c r="AU26" s="16">
        <v>-0.06263736263736008</v>
      </c>
      <c r="AV26" s="16">
        <v>0.018894399936297563</v>
      </c>
    </row>
    <row r="27" ht="11.25" customHeight="1">
      <c r="A27" s="14" t="s">
        <v>85</v>
      </c>
      <c r="B27" s="46">
        <v>5451.12440068493</v>
      </c>
      <c r="C27" s="46">
        <v>5879.76164383562</v>
      </c>
      <c r="D27" s="46">
        <v>6301.21232876712</v>
      </c>
      <c r="E27" s="46">
        <v>6837.86301369863</v>
      </c>
      <c r="F27" s="46">
        <v>7334.86369863014</v>
      </c>
      <c r="G27" s="46">
        <v>8030.53630136986</v>
      </c>
      <c r="H27" s="46">
        <v>8668.81232876712</v>
      </c>
      <c r="I27" s="46">
        <v>9087.94520547945</v>
      </c>
      <c r="J27" s="46">
        <v>9733.58904109589</v>
      </c>
      <c r="K27" s="46">
        <v>10666.8767123288</v>
      </c>
      <c r="L27" s="46">
        <v>11220.5205479452</v>
      </c>
      <c r="M27" s="46">
        <v>12055.9863013699</v>
      </c>
      <c r="N27" s="46">
        <v>12981.2739726027</v>
      </c>
      <c r="O27" s="46">
        <v>6300.0</v>
      </c>
      <c r="P27" s="46">
        <v>6525.0</v>
      </c>
      <c r="Q27" s="46">
        <v>6811.0</v>
      </c>
      <c r="R27" s="46">
        <v>6993.0</v>
      </c>
      <c r="S27" s="46">
        <v>7053.0</v>
      </c>
      <c r="T27" s="46">
        <v>7129.0</v>
      </c>
      <c r="U27" s="46">
        <v>7243.0</v>
      </c>
      <c r="V27" s="46">
        <v>7365.0</v>
      </c>
      <c r="W27" s="46">
        <v>7500.0</v>
      </c>
      <c r="X27" s="46">
        <v>7530.0</v>
      </c>
      <c r="Y27" s="46">
        <v>7589.0</v>
      </c>
      <c r="Z27" s="46">
        <v>7519.0</v>
      </c>
      <c r="AA27" s="46">
        <v>7529.0</v>
      </c>
      <c r="AB27" s="46">
        <v>7435.0</v>
      </c>
      <c r="AC27" s="46">
        <v>7027.0</v>
      </c>
      <c r="AD27" s="46">
        <v>6965.0</v>
      </c>
      <c r="AE27" s="46">
        <v>6863.0</v>
      </c>
      <c r="AF27" s="46">
        <v>6448.0</v>
      </c>
      <c r="AG27" s="46">
        <v>6193.0</v>
      </c>
      <c r="AH27" s="46">
        <v>6155.0</v>
      </c>
      <c r="AI27" s="46">
        <v>6250.0</v>
      </c>
      <c r="AJ27" s="46">
        <v>6156.0</v>
      </c>
      <c r="AK27" s="46">
        <v>6002.0</v>
      </c>
      <c r="AL27" s="46">
        <v>5912.0</v>
      </c>
      <c r="AM27" s="46">
        <v>5754.0</v>
      </c>
      <c r="AN27" s="46">
        <v>5691.0</v>
      </c>
      <c r="AO27" s="46">
        <v>5687.37863013699</v>
      </c>
      <c r="AP27" s="46">
        <v>5650.42526027397</v>
      </c>
      <c r="AQ27" s="46">
        <v>5537.16736986301</v>
      </c>
      <c r="AR27" s="46">
        <v>5568.13457534246</v>
      </c>
      <c r="AS27" s="46">
        <v>5619.13046575342</v>
      </c>
      <c r="AT27" s="47">
        <v>5690.72471232877</v>
      </c>
      <c r="AU27" s="16">
        <v>0.012741161112327148</v>
      </c>
      <c r="AV27" s="16">
        <v>0.06276832502630271</v>
      </c>
    </row>
    <row r="28" ht="11.25" customHeight="1">
      <c r="A28" s="17" t="s">
        <v>86</v>
      </c>
      <c r="B28" s="48">
        <v>13194.1244006849</v>
      </c>
      <c r="C28" s="48">
        <v>15011.7616438356</v>
      </c>
      <c r="D28" s="48">
        <v>16822.2123287671</v>
      </c>
      <c r="E28" s="48">
        <v>18342.8630136986</v>
      </c>
      <c r="F28" s="48">
        <v>20287.8636986301</v>
      </c>
      <c r="G28" s="48">
        <v>21967.5363013699</v>
      </c>
      <c r="H28" s="48">
        <v>23902.8123287671</v>
      </c>
      <c r="I28" s="48">
        <v>25420.9452054794</v>
      </c>
      <c r="J28" s="48">
        <v>27260.5890410959</v>
      </c>
      <c r="K28" s="48">
        <v>29063.8767123288</v>
      </c>
      <c r="L28" s="48">
        <v>30538.5205479452</v>
      </c>
      <c r="M28" s="48">
        <v>31926.9863013699</v>
      </c>
      <c r="N28" s="48">
        <v>32624.2739726027</v>
      </c>
      <c r="O28" s="48">
        <v>32242.0</v>
      </c>
      <c r="P28" s="48">
        <v>32208.0</v>
      </c>
      <c r="Q28" s="48">
        <v>32136.0</v>
      </c>
      <c r="R28" s="48">
        <v>31831.0</v>
      </c>
      <c r="S28" s="48">
        <v>30746.0</v>
      </c>
      <c r="T28" s="48">
        <v>29826.0</v>
      </c>
      <c r="U28" s="48">
        <v>29143.0</v>
      </c>
      <c r="V28" s="48">
        <v>28561.0</v>
      </c>
      <c r="W28" s="48">
        <v>28235.0</v>
      </c>
      <c r="X28" s="48">
        <v>28247.0</v>
      </c>
      <c r="Y28" s="48">
        <v>28183.0</v>
      </c>
      <c r="Z28" s="48">
        <v>27989.0</v>
      </c>
      <c r="AA28" s="48">
        <v>27909.0</v>
      </c>
      <c r="AB28" s="48">
        <v>28023.0</v>
      </c>
      <c r="AC28" s="48">
        <v>27081.0</v>
      </c>
      <c r="AD28" s="48">
        <v>26650.0</v>
      </c>
      <c r="AE28" s="48">
        <v>26663.0</v>
      </c>
      <c r="AF28" s="48">
        <v>25785.0</v>
      </c>
      <c r="AG28" s="48">
        <v>25533.0</v>
      </c>
      <c r="AH28" s="48">
        <v>25437.0</v>
      </c>
      <c r="AI28" s="48">
        <v>25429.0</v>
      </c>
      <c r="AJ28" s="48">
        <v>25497.0</v>
      </c>
      <c r="AK28" s="48">
        <v>25399.0</v>
      </c>
      <c r="AL28" s="48">
        <v>25276.0</v>
      </c>
      <c r="AM28" s="48">
        <v>25158.5</v>
      </c>
      <c r="AN28" s="48">
        <v>25004.5</v>
      </c>
      <c r="AO28" s="48">
        <v>25065.5549863014</v>
      </c>
      <c r="AP28" s="48">
        <v>24999.0030136986</v>
      </c>
      <c r="AQ28" s="48">
        <v>25041.9215616438</v>
      </c>
      <c r="AR28" s="48">
        <v>24981.3913150685</v>
      </c>
      <c r="AS28" s="48">
        <v>24947.2567945205</v>
      </c>
      <c r="AT28" s="48">
        <v>24920.366109589</v>
      </c>
      <c r="AU28" s="19">
        <v>-0.0010779014764223938</v>
      </c>
      <c r="AV28" s="19">
        <v>0.27487002426111595</v>
      </c>
    </row>
    <row r="29" ht="11.25" customHeight="1"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7"/>
      <c r="AU29" s="16"/>
      <c r="AV29" s="16"/>
    </row>
    <row r="30" ht="11.25" customHeight="1">
      <c r="A30" s="14" t="s">
        <v>87</v>
      </c>
      <c r="B30" s="46">
        <v>467.0</v>
      </c>
      <c r="C30" s="46">
        <v>524.0</v>
      </c>
      <c r="D30" s="46">
        <v>524.0</v>
      </c>
      <c r="E30" s="46">
        <v>594.0</v>
      </c>
      <c r="F30" s="46">
        <v>594.0</v>
      </c>
      <c r="G30" s="46">
        <v>594.0</v>
      </c>
      <c r="H30" s="46">
        <v>605.0</v>
      </c>
      <c r="I30" s="46">
        <v>605.0</v>
      </c>
      <c r="J30" s="46">
        <v>660.0</v>
      </c>
      <c r="K30" s="46">
        <v>690.0</v>
      </c>
      <c r="L30" s="46">
        <v>810.0</v>
      </c>
      <c r="M30" s="46">
        <v>810.0</v>
      </c>
      <c r="N30" s="46">
        <v>1050.0</v>
      </c>
      <c r="O30" s="46">
        <v>1080.0</v>
      </c>
      <c r="P30" s="46">
        <v>1080.0</v>
      </c>
      <c r="Q30" s="46">
        <v>1085.0</v>
      </c>
      <c r="R30" s="46">
        <v>590.0</v>
      </c>
      <c r="S30" s="46">
        <v>590.0</v>
      </c>
      <c r="T30" s="46">
        <v>632.0</v>
      </c>
      <c r="U30" s="46">
        <v>680.0</v>
      </c>
      <c r="V30" s="46">
        <v>685.0</v>
      </c>
      <c r="W30" s="46">
        <v>685.0</v>
      </c>
      <c r="X30" s="46">
        <v>715.0</v>
      </c>
      <c r="Y30" s="46">
        <v>735.0</v>
      </c>
      <c r="Z30" s="46">
        <v>825.0</v>
      </c>
      <c r="AA30" s="46">
        <v>865.0</v>
      </c>
      <c r="AB30" s="46">
        <v>980.0</v>
      </c>
      <c r="AC30" s="46">
        <v>1050.0</v>
      </c>
      <c r="AD30" s="46">
        <v>1145.0</v>
      </c>
      <c r="AE30" s="46">
        <v>1280.0</v>
      </c>
      <c r="AF30" s="46">
        <v>1290.0</v>
      </c>
      <c r="AG30" s="46">
        <v>1290.0</v>
      </c>
      <c r="AH30" s="46">
        <v>1345.0</v>
      </c>
      <c r="AI30" s="46">
        <v>1495.0</v>
      </c>
      <c r="AJ30" s="46">
        <v>1597.0</v>
      </c>
      <c r="AK30" s="46">
        <v>1597.0</v>
      </c>
      <c r="AL30" s="46">
        <v>1597.0</v>
      </c>
      <c r="AM30" s="46">
        <v>1597.0</v>
      </c>
      <c r="AN30" s="46">
        <v>1607.0</v>
      </c>
      <c r="AO30" s="46">
        <v>1642.0</v>
      </c>
      <c r="AP30" s="46">
        <v>1642.0</v>
      </c>
      <c r="AQ30" s="46">
        <v>1727.0</v>
      </c>
      <c r="AR30" s="46">
        <v>1772.0</v>
      </c>
      <c r="AS30" s="46">
        <v>1805.0</v>
      </c>
      <c r="AT30" s="47">
        <v>1860.0</v>
      </c>
      <c r="AU30" s="16">
        <v>0.030470914127423754</v>
      </c>
      <c r="AV30" s="16">
        <v>0.02051567954007509</v>
      </c>
    </row>
    <row r="31" ht="11.25" customHeight="1">
      <c r="A31" s="14" t="s">
        <v>88</v>
      </c>
      <c r="B31" s="46">
        <v>79.0</v>
      </c>
      <c r="C31" s="46">
        <v>82.0</v>
      </c>
      <c r="D31" s="46">
        <v>82.0</v>
      </c>
      <c r="E31" s="46">
        <v>103.0</v>
      </c>
      <c r="F31" s="46">
        <v>103.0</v>
      </c>
      <c r="G31" s="46">
        <v>103.0</v>
      </c>
      <c r="H31" s="46">
        <v>109.0</v>
      </c>
      <c r="I31" s="46">
        <v>115.0</v>
      </c>
      <c r="J31" s="46">
        <v>115.0</v>
      </c>
      <c r="K31" s="46">
        <v>186.0</v>
      </c>
      <c r="L31" s="46">
        <v>186.0</v>
      </c>
      <c r="M31" s="46">
        <v>186.0</v>
      </c>
      <c r="N31" s="46">
        <v>186.0</v>
      </c>
      <c r="O31" s="46">
        <v>209.0</v>
      </c>
      <c r="P31" s="46">
        <v>251.0</v>
      </c>
      <c r="Q31" s="46">
        <v>297.0</v>
      </c>
      <c r="R31" s="46">
        <v>228.0</v>
      </c>
      <c r="S31" s="46">
        <v>200.0</v>
      </c>
      <c r="T31" s="46">
        <v>342.0</v>
      </c>
      <c r="U31" s="46">
        <v>450.0</v>
      </c>
      <c r="V31" s="46">
        <v>520.0</v>
      </c>
      <c r="W31" s="46">
        <v>528.0</v>
      </c>
      <c r="X31" s="46">
        <v>530.0</v>
      </c>
      <c r="Y31" s="46">
        <v>530.0</v>
      </c>
      <c r="Z31" s="46">
        <v>580.0</v>
      </c>
      <c r="AA31" s="46">
        <v>600.0</v>
      </c>
      <c r="AB31" s="46">
        <v>373.0</v>
      </c>
      <c r="AC31" s="46">
        <v>602.0</v>
      </c>
      <c r="AD31" s="46">
        <v>650.0</v>
      </c>
      <c r="AE31" s="46">
        <v>650.0</v>
      </c>
      <c r="AF31" s="46">
        <v>660.0</v>
      </c>
      <c r="AG31" s="46">
        <v>680.0</v>
      </c>
      <c r="AH31" s="46">
        <v>710.0</v>
      </c>
      <c r="AI31" s="46">
        <v>730.0</v>
      </c>
      <c r="AJ31" s="46">
        <v>731.0</v>
      </c>
      <c r="AK31" s="46">
        <v>740.0</v>
      </c>
      <c r="AL31" s="46">
        <v>740.0</v>
      </c>
      <c r="AM31" s="46">
        <v>740.0</v>
      </c>
      <c r="AN31" s="46">
        <v>740.0</v>
      </c>
      <c r="AO31" s="46">
        <v>740.0</v>
      </c>
      <c r="AP31" s="46">
        <v>743.0</v>
      </c>
      <c r="AQ31" s="46">
        <v>665.0</v>
      </c>
      <c r="AR31" s="46">
        <v>770.0</v>
      </c>
      <c r="AS31" s="46">
        <v>779.0</v>
      </c>
      <c r="AT31" s="47">
        <v>804.0</v>
      </c>
      <c r="AU31" s="16">
        <v>0.03209242618741981</v>
      </c>
      <c r="AV31" s="16">
        <v>0.008868067930226008</v>
      </c>
    </row>
    <row r="32" ht="11.25" customHeight="1">
      <c r="A32" s="14" t="s">
        <v>89</v>
      </c>
      <c r="B32" s="46">
        <v>342.0</v>
      </c>
      <c r="C32" s="46">
        <v>360.0</v>
      </c>
      <c r="D32" s="46">
        <v>360.0</v>
      </c>
      <c r="E32" s="46">
        <v>440.0</v>
      </c>
      <c r="F32" s="46">
        <v>469.0</v>
      </c>
      <c r="G32" s="46">
        <v>469.0</v>
      </c>
      <c r="H32" s="46">
        <v>541.0</v>
      </c>
      <c r="I32" s="46">
        <v>523.0</v>
      </c>
      <c r="J32" s="46">
        <v>523.0</v>
      </c>
      <c r="K32" s="46">
        <v>523.0</v>
      </c>
      <c r="L32" s="46">
        <v>563.0</v>
      </c>
      <c r="M32" s="46">
        <v>577.0</v>
      </c>
      <c r="N32" s="46">
        <v>577.0</v>
      </c>
      <c r="O32" s="46">
        <v>572.0</v>
      </c>
      <c r="P32" s="46">
        <v>582.0</v>
      </c>
      <c r="Q32" s="46">
        <v>579.0</v>
      </c>
      <c r="R32" s="46">
        <v>554.0</v>
      </c>
      <c r="S32" s="46">
        <v>534.0</v>
      </c>
      <c r="T32" s="46">
        <v>534.0</v>
      </c>
      <c r="U32" s="46">
        <v>549.0</v>
      </c>
      <c r="V32" s="46">
        <v>644.0</v>
      </c>
      <c r="W32" s="46">
        <v>654.0</v>
      </c>
      <c r="X32" s="46">
        <v>689.0</v>
      </c>
      <c r="Y32" s="46">
        <v>844.0</v>
      </c>
      <c r="Z32" s="46">
        <v>844.0</v>
      </c>
      <c r="AA32" s="46">
        <v>570.0</v>
      </c>
      <c r="AB32" s="46">
        <v>140.0</v>
      </c>
      <c r="AC32" s="46">
        <v>380.0</v>
      </c>
      <c r="AD32" s="46">
        <v>464.0</v>
      </c>
      <c r="AE32" s="46">
        <v>764.0</v>
      </c>
      <c r="AF32" s="46">
        <v>824.0</v>
      </c>
      <c r="AG32" s="46">
        <v>854.0</v>
      </c>
      <c r="AH32" s="46">
        <v>906.0</v>
      </c>
      <c r="AI32" s="46">
        <v>921.0</v>
      </c>
      <c r="AJ32" s="46">
        <v>921.0</v>
      </c>
      <c r="AK32" s="46">
        <v>740.0</v>
      </c>
      <c r="AL32" s="46">
        <v>759.0</v>
      </c>
      <c r="AM32" s="46">
        <v>809.0</v>
      </c>
      <c r="AN32" s="46">
        <v>909.0</v>
      </c>
      <c r="AO32" s="46">
        <v>931.0</v>
      </c>
      <c r="AP32" s="46">
        <v>931.0</v>
      </c>
      <c r="AQ32" s="46">
        <v>931.0</v>
      </c>
      <c r="AR32" s="46">
        <v>931.0</v>
      </c>
      <c r="AS32" s="46">
        <v>931.0</v>
      </c>
      <c r="AT32" s="47">
        <v>931.0</v>
      </c>
      <c r="AU32" s="38" t="s">
        <v>101</v>
      </c>
      <c r="AV32" s="16">
        <v>0.010268869705274145</v>
      </c>
    </row>
    <row r="33" ht="11.25" customHeight="1">
      <c r="A33" s="14" t="s">
        <v>92</v>
      </c>
      <c r="B33" s="46">
        <v>303.0</v>
      </c>
      <c r="C33" s="46">
        <v>335.0</v>
      </c>
      <c r="D33" s="46">
        <v>335.0</v>
      </c>
      <c r="E33" s="46">
        <v>347.0</v>
      </c>
      <c r="F33" s="46">
        <v>347.0</v>
      </c>
      <c r="G33" s="46">
        <v>676.0</v>
      </c>
      <c r="H33" s="46">
        <v>676.0</v>
      </c>
      <c r="I33" s="46">
        <v>676.0</v>
      </c>
      <c r="J33" s="46">
        <v>676.0</v>
      </c>
      <c r="K33" s="46">
        <v>676.0</v>
      </c>
      <c r="L33" s="46">
        <v>703.0</v>
      </c>
      <c r="M33" s="46">
        <v>703.0</v>
      </c>
      <c r="N33" s="46">
        <v>703.0</v>
      </c>
      <c r="O33" s="46">
        <v>758.0</v>
      </c>
      <c r="P33" s="46">
        <v>758.0</v>
      </c>
      <c r="Q33" s="46">
        <v>700.0</v>
      </c>
      <c r="R33" s="46">
        <v>780.0</v>
      </c>
      <c r="S33" s="46">
        <v>820.0</v>
      </c>
      <c r="T33" s="46">
        <v>935.0</v>
      </c>
      <c r="U33" s="46">
        <v>1110.0</v>
      </c>
      <c r="V33" s="46">
        <v>1420.0</v>
      </c>
      <c r="W33" s="46">
        <v>1540.0</v>
      </c>
      <c r="X33" s="46">
        <v>1565.0</v>
      </c>
      <c r="Y33" s="46">
        <v>1565.0</v>
      </c>
      <c r="Z33" s="46">
        <v>1620.0</v>
      </c>
      <c r="AA33" s="46">
        <v>1885.0</v>
      </c>
      <c r="AB33" s="46">
        <v>1645.0</v>
      </c>
      <c r="AC33" s="46">
        <v>1660.0</v>
      </c>
      <c r="AD33" s="46">
        <v>1670.0</v>
      </c>
      <c r="AE33" s="46">
        <v>1683.0</v>
      </c>
      <c r="AF33" s="46">
        <v>1692.0</v>
      </c>
      <c r="AG33" s="46">
        <v>1699.0</v>
      </c>
      <c r="AH33" s="46">
        <v>1704.0</v>
      </c>
      <c r="AI33" s="46">
        <v>1762.0</v>
      </c>
      <c r="AJ33" s="46">
        <v>1823.0</v>
      </c>
      <c r="AK33" s="46">
        <v>1806.0</v>
      </c>
      <c r="AL33" s="46">
        <v>1806.0</v>
      </c>
      <c r="AM33" s="46">
        <v>1810.0</v>
      </c>
      <c r="AN33" s="46">
        <v>1890.0</v>
      </c>
      <c r="AO33" s="46">
        <v>2075.0</v>
      </c>
      <c r="AP33" s="46">
        <v>2100.0</v>
      </c>
      <c r="AQ33" s="46">
        <v>2100.0</v>
      </c>
      <c r="AR33" s="46">
        <v>2100.0</v>
      </c>
      <c r="AS33" s="46">
        <v>2100.0</v>
      </c>
      <c r="AT33" s="47">
        <v>2100.0</v>
      </c>
      <c r="AU33" s="38" t="s">
        <v>101</v>
      </c>
      <c r="AV33" s="16">
        <v>0.023162863996858973</v>
      </c>
    </row>
    <row r="34" ht="11.25" customHeight="1">
      <c r="A34" s="14" t="s">
        <v>94</v>
      </c>
      <c r="B34" s="49" t="s">
        <v>101</v>
      </c>
      <c r="C34" s="49" t="s">
        <v>101</v>
      </c>
      <c r="D34" s="49" t="s">
        <v>101</v>
      </c>
      <c r="E34" s="49" t="s">
        <v>101</v>
      </c>
      <c r="F34" s="49" t="s">
        <v>101</v>
      </c>
      <c r="G34" s="49" t="s">
        <v>101</v>
      </c>
      <c r="H34" s="49" t="s">
        <v>101</v>
      </c>
      <c r="I34" s="49" t="s">
        <v>101</v>
      </c>
      <c r="J34" s="49" t="s">
        <v>101</v>
      </c>
      <c r="K34" s="49" t="s">
        <v>101</v>
      </c>
      <c r="L34" s="49" t="s">
        <v>101</v>
      </c>
      <c r="M34" s="46">
        <v>15.0</v>
      </c>
      <c r="N34" s="46">
        <v>15.0</v>
      </c>
      <c r="O34" s="46">
        <v>15.0</v>
      </c>
      <c r="P34" s="46">
        <v>15.0</v>
      </c>
      <c r="Q34" s="46">
        <v>15.0</v>
      </c>
      <c r="R34" s="46">
        <v>75.0</v>
      </c>
      <c r="S34" s="46">
        <v>135.0</v>
      </c>
      <c r="T34" s="46">
        <v>154.0</v>
      </c>
      <c r="U34" s="46">
        <v>180.0</v>
      </c>
      <c r="V34" s="46">
        <v>180.0</v>
      </c>
      <c r="W34" s="46">
        <v>180.0</v>
      </c>
      <c r="X34" s="46">
        <v>180.0</v>
      </c>
      <c r="Y34" s="46">
        <v>180.0</v>
      </c>
      <c r="Z34" s="46">
        <v>180.0</v>
      </c>
      <c r="AA34" s="46">
        <v>185.0</v>
      </c>
      <c r="AB34" s="46">
        <v>192.0</v>
      </c>
      <c r="AC34" s="46">
        <v>202.0</v>
      </c>
      <c r="AD34" s="46">
        <v>215.0</v>
      </c>
      <c r="AE34" s="46">
        <v>220.0</v>
      </c>
      <c r="AF34" s="46">
        <v>220.0</v>
      </c>
      <c r="AG34" s="46">
        <v>250.0</v>
      </c>
      <c r="AH34" s="46">
        <v>298.0</v>
      </c>
      <c r="AI34" s="46">
        <v>235.0</v>
      </c>
      <c r="AJ34" s="46">
        <v>290.0</v>
      </c>
      <c r="AK34" s="46">
        <v>440.0</v>
      </c>
      <c r="AL34" s="46">
        <v>674.0</v>
      </c>
      <c r="AM34" s="46">
        <v>711.0</v>
      </c>
      <c r="AN34" s="46">
        <v>645.0</v>
      </c>
      <c r="AO34" s="46">
        <v>620.0</v>
      </c>
      <c r="AP34" s="46">
        <v>620.0</v>
      </c>
      <c r="AQ34" s="46">
        <v>620.0</v>
      </c>
      <c r="AR34" s="46">
        <v>625.0</v>
      </c>
      <c r="AS34" s="46">
        <v>673.0</v>
      </c>
      <c r="AT34" s="47">
        <v>673.0</v>
      </c>
      <c r="AU34" s="38" t="s">
        <v>101</v>
      </c>
      <c r="AV34" s="16">
        <v>0.007423146414231471</v>
      </c>
    </row>
    <row r="35" ht="11.25" customHeight="1">
      <c r="A35" s="14" t="s">
        <v>96</v>
      </c>
      <c r="B35" s="46">
        <v>510.85</v>
      </c>
      <c r="C35" s="46">
        <v>532.15</v>
      </c>
      <c r="D35" s="46">
        <v>544.25</v>
      </c>
      <c r="E35" s="46">
        <v>547.1</v>
      </c>
      <c r="F35" s="46">
        <v>575.85</v>
      </c>
      <c r="G35" s="46">
        <v>623.55</v>
      </c>
      <c r="H35" s="46">
        <v>622.6</v>
      </c>
      <c r="I35" s="46">
        <v>678.0</v>
      </c>
      <c r="J35" s="46">
        <v>744.0</v>
      </c>
      <c r="K35" s="46">
        <v>752.0</v>
      </c>
      <c r="L35" s="46">
        <v>799.0</v>
      </c>
      <c r="M35" s="46">
        <v>824.0</v>
      </c>
      <c r="N35" s="46">
        <v>789.0</v>
      </c>
      <c r="O35" s="46">
        <v>800.0</v>
      </c>
      <c r="P35" s="46">
        <v>804.0</v>
      </c>
      <c r="Q35" s="46">
        <v>852.0</v>
      </c>
      <c r="R35" s="46">
        <v>955.0</v>
      </c>
      <c r="S35" s="46">
        <v>977.0</v>
      </c>
      <c r="T35" s="46">
        <v>1083.0</v>
      </c>
      <c r="U35" s="46">
        <v>1086.0</v>
      </c>
      <c r="V35" s="46">
        <v>1116.0</v>
      </c>
      <c r="W35" s="46">
        <v>1187.0</v>
      </c>
      <c r="X35" s="46">
        <v>1202.0</v>
      </c>
      <c r="Y35" s="46">
        <v>1202.0</v>
      </c>
      <c r="Z35" s="46">
        <v>1175.0</v>
      </c>
      <c r="AA35" s="46">
        <v>1155.0</v>
      </c>
      <c r="AB35" s="46">
        <v>1168.0</v>
      </c>
      <c r="AC35" s="46">
        <v>1163.0</v>
      </c>
      <c r="AD35" s="46">
        <v>1146.0</v>
      </c>
      <c r="AE35" s="46">
        <v>1146.0</v>
      </c>
      <c r="AF35" s="46">
        <v>1150.0</v>
      </c>
      <c r="AG35" s="46">
        <v>1150.0</v>
      </c>
      <c r="AH35" s="46">
        <v>1150.0</v>
      </c>
      <c r="AI35" s="46">
        <v>1155.0</v>
      </c>
      <c r="AJ35" s="46">
        <v>1168.0</v>
      </c>
      <c r="AK35" s="46">
        <v>1168.0</v>
      </c>
      <c r="AL35" s="46">
        <v>1170.0</v>
      </c>
      <c r="AM35" s="46">
        <v>1248.0</v>
      </c>
      <c r="AN35" s="46">
        <v>1248.0</v>
      </c>
      <c r="AO35" s="46">
        <v>1248.0</v>
      </c>
      <c r="AP35" s="46">
        <v>1248.0</v>
      </c>
      <c r="AQ35" s="46">
        <v>1283.0</v>
      </c>
      <c r="AR35" s="46">
        <v>1339.0</v>
      </c>
      <c r="AS35" s="46">
        <v>1345.0</v>
      </c>
      <c r="AT35" s="47">
        <v>1491.0</v>
      </c>
      <c r="AU35" s="16">
        <v>0.10855018587360599</v>
      </c>
      <c r="AV35" s="16">
        <v>0.01644563343776987</v>
      </c>
    </row>
    <row r="36" ht="11.25" customHeight="1">
      <c r="A36" s="17" t="s">
        <v>97</v>
      </c>
      <c r="B36" s="48">
        <v>1701.85</v>
      </c>
      <c r="C36" s="48">
        <v>1833.15</v>
      </c>
      <c r="D36" s="48">
        <v>1845.25</v>
      </c>
      <c r="E36" s="48">
        <v>2031.1</v>
      </c>
      <c r="F36" s="48">
        <v>2088.85</v>
      </c>
      <c r="G36" s="48">
        <v>2465.55</v>
      </c>
      <c r="H36" s="48">
        <v>2553.6</v>
      </c>
      <c r="I36" s="48">
        <v>2597.0</v>
      </c>
      <c r="J36" s="48">
        <v>2718.0</v>
      </c>
      <c r="K36" s="48">
        <v>2827.0</v>
      </c>
      <c r="L36" s="48">
        <v>3061.0</v>
      </c>
      <c r="M36" s="48">
        <v>3115.0</v>
      </c>
      <c r="N36" s="48">
        <v>3320.0</v>
      </c>
      <c r="O36" s="48">
        <v>3434.0</v>
      </c>
      <c r="P36" s="48">
        <v>3490.0</v>
      </c>
      <c r="Q36" s="48">
        <v>3528.0</v>
      </c>
      <c r="R36" s="48">
        <v>3182.0</v>
      </c>
      <c r="S36" s="48">
        <v>3256.0</v>
      </c>
      <c r="T36" s="48">
        <v>3680.0</v>
      </c>
      <c r="U36" s="48">
        <v>4055.0</v>
      </c>
      <c r="V36" s="48">
        <v>4565.0</v>
      </c>
      <c r="W36" s="48">
        <v>4774.0</v>
      </c>
      <c r="X36" s="48">
        <v>4881.0</v>
      </c>
      <c r="Y36" s="48">
        <v>5056.0</v>
      </c>
      <c r="Z36" s="48">
        <v>5224.0</v>
      </c>
      <c r="AA36" s="48">
        <v>5260.0</v>
      </c>
      <c r="AB36" s="48">
        <v>4498.0</v>
      </c>
      <c r="AC36" s="48">
        <v>5057.0</v>
      </c>
      <c r="AD36" s="48">
        <v>5290.0</v>
      </c>
      <c r="AE36" s="48">
        <v>5743.0</v>
      </c>
      <c r="AF36" s="48">
        <v>5836.0</v>
      </c>
      <c r="AG36" s="48">
        <v>5923.0</v>
      </c>
      <c r="AH36" s="48">
        <v>6113.0</v>
      </c>
      <c r="AI36" s="48">
        <v>6298.0</v>
      </c>
      <c r="AJ36" s="48">
        <v>6530.0</v>
      </c>
      <c r="AK36" s="48">
        <v>6491.0</v>
      </c>
      <c r="AL36" s="48">
        <v>6746.0</v>
      </c>
      <c r="AM36" s="48">
        <v>6915.0</v>
      </c>
      <c r="AN36" s="48">
        <v>7039.0</v>
      </c>
      <c r="AO36" s="48">
        <v>7256.0</v>
      </c>
      <c r="AP36" s="48">
        <v>7284.0</v>
      </c>
      <c r="AQ36" s="48">
        <v>7326.0</v>
      </c>
      <c r="AR36" s="48">
        <v>7537.0</v>
      </c>
      <c r="AS36" s="48">
        <v>7633.0</v>
      </c>
      <c r="AT36" s="48">
        <v>7859.0</v>
      </c>
      <c r="AU36" s="19">
        <v>0.029608279837547435</v>
      </c>
      <c r="AV36" s="19">
        <v>0.08668426102443556</v>
      </c>
    </row>
    <row r="37" ht="11.25" customHeight="1"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7"/>
      <c r="AU37" s="16"/>
      <c r="AV37" s="16"/>
    </row>
    <row r="38" ht="11.25" customHeight="1">
      <c r="A38" s="17" t="s">
        <v>111</v>
      </c>
      <c r="B38" s="48">
        <v>560.0</v>
      </c>
      <c r="C38" s="48">
        <v>598.0</v>
      </c>
      <c r="D38" s="48">
        <v>646.0</v>
      </c>
      <c r="E38" s="48">
        <v>597.0</v>
      </c>
      <c r="F38" s="48">
        <v>549.0</v>
      </c>
      <c r="G38" s="48">
        <v>697.0</v>
      </c>
      <c r="H38" s="48">
        <v>806.0</v>
      </c>
      <c r="I38" s="48">
        <v>935.0</v>
      </c>
      <c r="J38" s="48">
        <v>1066.0</v>
      </c>
      <c r="K38" s="48">
        <v>1173.0</v>
      </c>
      <c r="L38" s="48">
        <v>1242.0</v>
      </c>
      <c r="M38" s="48">
        <v>1253.0</v>
      </c>
      <c r="N38" s="48">
        <v>1383.0</v>
      </c>
      <c r="O38" s="48">
        <v>1612.0</v>
      </c>
      <c r="P38" s="48">
        <v>1708.0</v>
      </c>
      <c r="Q38" s="48">
        <v>2102.0</v>
      </c>
      <c r="R38" s="48">
        <v>2324.0</v>
      </c>
      <c r="S38" s="48">
        <v>2409.0</v>
      </c>
      <c r="T38" s="48">
        <v>2359.0</v>
      </c>
      <c r="U38" s="48">
        <v>2304.0</v>
      </c>
      <c r="V38" s="48">
        <v>2532.0</v>
      </c>
      <c r="W38" s="48">
        <v>2578.0</v>
      </c>
      <c r="X38" s="48">
        <v>2627.0</v>
      </c>
      <c r="Y38" s="48">
        <v>2687.0</v>
      </c>
      <c r="Z38" s="48">
        <v>2734.0</v>
      </c>
      <c r="AA38" s="48">
        <v>2804.0</v>
      </c>
      <c r="AB38" s="48">
        <v>2794.0</v>
      </c>
      <c r="AC38" s="48">
        <v>2803.0</v>
      </c>
      <c r="AD38" s="48">
        <v>2903.0</v>
      </c>
      <c r="AE38" s="48">
        <v>2830.0</v>
      </c>
      <c r="AF38" s="48">
        <v>2900.0</v>
      </c>
      <c r="AG38" s="48">
        <v>2982.0</v>
      </c>
      <c r="AH38" s="48">
        <v>2913.0</v>
      </c>
      <c r="AI38" s="48">
        <v>2846.0</v>
      </c>
      <c r="AJ38" s="48">
        <v>2950.0</v>
      </c>
      <c r="AK38" s="48">
        <v>2888.0</v>
      </c>
      <c r="AL38" s="48">
        <v>3155.0</v>
      </c>
      <c r="AM38" s="48">
        <v>3219.0</v>
      </c>
      <c r="AN38" s="48">
        <v>3168.0</v>
      </c>
      <c r="AO38" s="48">
        <v>3107.0</v>
      </c>
      <c r="AP38" s="48">
        <v>3225.0</v>
      </c>
      <c r="AQ38" s="48">
        <v>3046.0</v>
      </c>
      <c r="AR38" s="48">
        <v>3024.0</v>
      </c>
      <c r="AS38" s="48">
        <v>3178.0</v>
      </c>
      <c r="AT38" s="48">
        <v>3263.0</v>
      </c>
      <c r="AU38" s="19">
        <v>0.02674638137193197</v>
      </c>
      <c r="AV38" s="19">
        <v>0.035990678677024206</v>
      </c>
    </row>
    <row r="39" ht="11.25" customHeight="1"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7"/>
      <c r="AU39" s="16"/>
      <c r="AV39" s="16"/>
    </row>
    <row r="40" ht="11.25" customHeight="1">
      <c r="A40" s="14" t="s">
        <v>112</v>
      </c>
      <c r="B40" s="46">
        <v>462.0</v>
      </c>
      <c r="C40" s="46">
        <v>455.0</v>
      </c>
      <c r="D40" s="46">
        <v>496.0</v>
      </c>
      <c r="E40" s="46">
        <v>543.0</v>
      </c>
      <c r="F40" s="46">
        <v>554.0</v>
      </c>
      <c r="G40" s="46">
        <v>603.0</v>
      </c>
      <c r="H40" s="46">
        <v>624.0</v>
      </c>
      <c r="I40" s="46">
        <v>640.0</v>
      </c>
      <c r="J40" s="46">
        <v>686.0</v>
      </c>
      <c r="K40" s="46">
        <v>689.0</v>
      </c>
      <c r="L40" s="46">
        <v>702.0</v>
      </c>
      <c r="M40" s="46">
        <v>691.0</v>
      </c>
      <c r="N40" s="46">
        <v>715.0</v>
      </c>
      <c r="O40" s="46">
        <v>715.0</v>
      </c>
      <c r="P40" s="46">
        <v>730.0</v>
      </c>
      <c r="Q40" s="46">
        <v>723.0</v>
      </c>
      <c r="R40" s="46">
        <v>725.0</v>
      </c>
      <c r="S40" s="46">
        <v>725.0</v>
      </c>
      <c r="T40" s="46">
        <v>725.0</v>
      </c>
      <c r="U40" s="46">
        <v>723.0</v>
      </c>
      <c r="V40" s="46">
        <v>670.0</v>
      </c>
      <c r="W40" s="46">
        <v>659.0</v>
      </c>
      <c r="X40" s="46">
        <v>647.0</v>
      </c>
      <c r="Y40" s="46">
        <v>660.0</v>
      </c>
      <c r="Z40" s="46">
        <v>662.0</v>
      </c>
      <c r="AA40" s="46">
        <v>662.0</v>
      </c>
      <c r="AB40" s="46">
        <v>677.0</v>
      </c>
      <c r="AC40" s="46">
        <v>694.0</v>
      </c>
      <c r="AD40" s="46">
        <v>703.0</v>
      </c>
      <c r="AE40" s="46">
        <v>708.0</v>
      </c>
      <c r="AF40" s="46">
        <v>730.0</v>
      </c>
      <c r="AG40" s="46">
        <v>751.0</v>
      </c>
      <c r="AH40" s="46">
        <v>793.0</v>
      </c>
      <c r="AI40" s="46">
        <v>810.0</v>
      </c>
      <c r="AJ40" s="46">
        <v>828.0</v>
      </c>
      <c r="AK40" s="46">
        <v>828.0</v>
      </c>
      <c r="AL40" s="46">
        <v>815.0</v>
      </c>
      <c r="AM40" s="46">
        <v>829.0</v>
      </c>
      <c r="AN40" s="46">
        <v>756.0</v>
      </c>
      <c r="AO40" s="46">
        <v>763.0</v>
      </c>
      <c r="AP40" s="46">
        <v>711.0</v>
      </c>
      <c r="AQ40" s="46">
        <v>693.8</v>
      </c>
      <c r="AR40" s="46">
        <v>732.9</v>
      </c>
      <c r="AS40" s="46">
        <v>733.9</v>
      </c>
      <c r="AT40" s="47">
        <v>733.9</v>
      </c>
      <c r="AU40" s="38" t="s">
        <v>101</v>
      </c>
      <c r="AV40" s="16">
        <v>0.00809486947014038</v>
      </c>
    </row>
    <row r="41" ht="11.25" customHeight="1">
      <c r="A41" s="14" t="s">
        <v>114</v>
      </c>
      <c r="B41" s="46">
        <v>221.0</v>
      </c>
      <c r="C41" s="46">
        <v>291.0</v>
      </c>
      <c r="D41" s="46">
        <v>291.0</v>
      </c>
      <c r="E41" s="46">
        <v>423.0</v>
      </c>
      <c r="F41" s="46">
        <v>494.0</v>
      </c>
      <c r="G41" s="46">
        <v>554.0</v>
      </c>
      <c r="H41" s="46">
        <v>703.0</v>
      </c>
      <c r="I41" s="46">
        <v>801.0</v>
      </c>
      <c r="J41" s="46">
        <v>934.0</v>
      </c>
      <c r="K41" s="46">
        <v>1125.0</v>
      </c>
      <c r="L41" s="46">
        <v>1215.0</v>
      </c>
      <c r="M41" s="46">
        <v>1442.0</v>
      </c>
      <c r="N41" s="46">
        <v>1607.0</v>
      </c>
      <c r="O41" s="46">
        <v>1578.0</v>
      </c>
      <c r="P41" s="46">
        <v>1600.0</v>
      </c>
      <c r="Q41" s="46">
        <v>1805.0</v>
      </c>
      <c r="R41" s="46">
        <v>1810.0</v>
      </c>
      <c r="S41" s="46">
        <v>2000.0</v>
      </c>
      <c r="T41" s="46">
        <v>2048.0</v>
      </c>
      <c r="U41" s="46">
        <v>2053.0</v>
      </c>
      <c r="V41" s="46">
        <v>2149.0</v>
      </c>
      <c r="W41" s="46">
        <v>2169.0</v>
      </c>
      <c r="X41" s="46">
        <v>2229.0</v>
      </c>
      <c r="Y41" s="46">
        <v>2343.0</v>
      </c>
      <c r="Z41" s="46">
        <v>2470.0</v>
      </c>
      <c r="AA41" s="46">
        <v>2892.0</v>
      </c>
      <c r="AB41" s="46">
        <v>2892.0</v>
      </c>
      <c r="AC41" s="46">
        <v>3044.0</v>
      </c>
      <c r="AD41" s="46">
        <v>3334.0</v>
      </c>
      <c r="AE41" s="46">
        <v>3567.0</v>
      </c>
      <c r="AF41" s="46">
        <v>4014.0</v>
      </c>
      <c r="AG41" s="46">
        <v>4226.0</v>
      </c>
      <c r="AH41" s="46">
        <v>4559.0</v>
      </c>
      <c r="AI41" s="46">
        <v>4592.0</v>
      </c>
      <c r="AJ41" s="46">
        <v>5401.0</v>
      </c>
      <c r="AK41" s="46">
        <v>5407.0</v>
      </c>
      <c r="AL41" s="46">
        <v>5643.0</v>
      </c>
      <c r="AM41" s="46">
        <v>5479.0</v>
      </c>
      <c r="AN41" s="46">
        <v>5487.0</v>
      </c>
      <c r="AO41" s="46">
        <v>6289.0</v>
      </c>
      <c r="AP41" s="46">
        <v>6586.95890410959</v>
      </c>
      <c r="AQ41" s="46">
        <v>7028.76712328767</v>
      </c>
      <c r="AR41" s="46">
        <v>7510.7397260274</v>
      </c>
      <c r="AS41" s="46">
        <v>7811.97260273973</v>
      </c>
      <c r="AT41" s="47">
        <v>8635.34246575343</v>
      </c>
      <c r="AU41" s="16">
        <v>0.10539845758354782</v>
      </c>
      <c r="AV41" s="16">
        <v>0.09524726814311787</v>
      </c>
    </row>
    <row r="42" ht="11.25" customHeight="1">
      <c r="A42" s="14" t="s">
        <v>115</v>
      </c>
      <c r="B42" s="46">
        <v>231.0</v>
      </c>
      <c r="C42" s="46">
        <v>329.0</v>
      </c>
      <c r="D42" s="46">
        <v>320.15</v>
      </c>
      <c r="E42" s="46">
        <v>366.7</v>
      </c>
      <c r="F42" s="46">
        <v>423.7</v>
      </c>
      <c r="G42" s="46">
        <v>411.635</v>
      </c>
      <c r="H42" s="46">
        <v>415.15</v>
      </c>
      <c r="I42" s="46">
        <v>489.0</v>
      </c>
      <c r="J42" s="46">
        <v>499.0</v>
      </c>
      <c r="K42" s="46">
        <v>555.0</v>
      </c>
      <c r="L42" s="46">
        <v>564.0</v>
      </c>
      <c r="M42" s="46">
        <v>568.0</v>
      </c>
      <c r="N42" s="46">
        <v>564.0</v>
      </c>
      <c r="O42" s="46">
        <v>626.0</v>
      </c>
      <c r="P42" s="46">
        <v>557.0</v>
      </c>
      <c r="Q42" s="46">
        <v>557.0</v>
      </c>
      <c r="R42" s="46">
        <v>557.0</v>
      </c>
      <c r="S42" s="46">
        <v>753.0</v>
      </c>
      <c r="T42" s="46">
        <v>779.0</v>
      </c>
      <c r="U42" s="46">
        <v>705.0</v>
      </c>
      <c r="V42" s="46">
        <v>867.0</v>
      </c>
      <c r="W42" s="46">
        <v>991.0</v>
      </c>
      <c r="X42" s="46">
        <v>1059.0</v>
      </c>
      <c r="Y42" s="46">
        <v>1051.0</v>
      </c>
      <c r="Z42" s="46">
        <v>1080.0</v>
      </c>
      <c r="AA42" s="46">
        <v>1122.0</v>
      </c>
      <c r="AB42" s="46">
        <v>1122.0</v>
      </c>
      <c r="AC42" s="46">
        <v>1041.0</v>
      </c>
      <c r="AD42" s="46">
        <v>1069.0</v>
      </c>
      <c r="AE42" s="46">
        <v>1072.0</v>
      </c>
      <c r="AF42" s="46">
        <v>1133.0</v>
      </c>
      <c r="AG42" s="46">
        <v>1210.0</v>
      </c>
      <c r="AH42" s="46">
        <v>1236.0</v>
      </c>
      <c r="AI42" s="46">
        <v>1356.0</v>
      </c>
      <c r="AJ42" s="46">
        <v>2190.0</v>
      </c>
      <c r="AK42" s="46">
        <v>2219.0</v>
      </c>
      <c r="AL42" s="46">
        <v>2261.0</v>
      </c>
      <c r="AM42" s="46">
        <v>2303.03870643836</v>
      </c>
      <c r="AN42" s="46">
        <v>2292.87129356164</v>
      </c>
      <c r="AO42" s="46">
        <v>2558.40644772603</v>
      </c>
      <c r="AP42" s="46">
        <v>2558.40644772603</v>
      </c>
      <c r="AQ42" s="46">
        <v>2871.70484583562</v>
      </c>
      <c r="AR42" s="46">
        <v>2983.31</v>
      </c>
      <c r="AS42" s="46">
        <v>2992.05870643836</v>
      </c>
      <c r="AT42" s="47">
        <v>3574.44236849315</v>
      </c>
      <c r="AU42" s="16">
        <v>0.19464312675470152</v>
      </c>
      <c r="AV42" s="16">
        <v>0.03942586783143681</v>
      </c>
    </row>
    <row r="43" ht="11.25" customHeight="1">
      <c r="A43" s="14" t="s">
        <v>116</v>
      </c>
      <c r="B43" s="46">
        <v>237.0</v>
      </c>
      <c r="C43" s="46">
        <v>241.0</v>
      </c>
      <c r="D43" s="46">
        <v>251.0</v>
      </c>
      <c r="E43" s="46">
        <v>251.0</v>
      </c>
      <c r="F43" s="46">
        <v>256.0</v>
      </c>
      <c r="G43" s="46">
        <v>284.0</v>
      </c>
      <c r="H43" s="46">
        <v>361.0</v>
      </c>
      <c r="I43" s="46">
        <v>361.0</v>
      </c>
      <c r="J43" s="46">
        <v>361.0</v>
      </c>
      <c r="K43" s="46">
        <v>361.0</v>
      </c>
      <c r="L43" s="46">
        <v>361.0</v>
      </c>
      <c r="M43" s="46">
        <v>473.0</v>
      </c>
      <c r="N43" s="46">
        <v>473.0</v>
      </c>
      <c r="O43" s="46">
        <v>503.0</v>
      </c>
      <c r="P43" s="46">
        <v>503.0</v>
      </c>
      <c r="Q43" s="46">
        <v>449.0</v>
      </c>
      <c r="R43" s="46">
        <v>447.0</v>
      </c>
      <c r="S43" s="46">
        <v>447.0</v>
      </c>
      <c r="T43" s="46">
        <v>447.0</v>
      </c>
      <c r="U43" s="46">
        <v>747.0</v>
      </c>
      <c r="V43" s="46">
        <v>867.0</v>
      </c>
      <c r="W43" s="46">
        <v>867.0</v>
      </c>
      <c r="X43" s="46">
        <v>867.0</v>
      </c>
      <c r="Y43" s="46">
        <v>867.0</v>
      </c>
      <c r="Z43" s="46">
        <v>866.0</v>
      </c>
      <c r="AA43" s="46">
        <v>866.0</v>
      </c>
      <c r="AB43" s="46">
        <v>866.0</v>
      </c>
      <c r="AC43" s="46">
        <v>866.0</v>
      </c>
      <c r="AD43" s="46">
        <v>866.0</v>
      </c>
      <c r="AE43" s="46">
        <v>931.0</v>
      </c>
      <c r="AF43" s="46">
        <v>991.0</v>
      </c>
      <c r="AG43" s="46">
        <v>991.0</v>
      </c>
      <c r="AH43" s="46">
        <v>1016.0</v>
      </c>
      <c r="AI43" s="46">
        <v>1096.0</v>
      </c>
      <c r="AJ43" s="46">
        <v>1119.0</v>
      </c>
      <c r="AK43" s="46">
        <v>1127.0</v>
      </c>
      <c r="AL43" s="46">
        <v>1127.0</v>
      </c>
      <c r="AM43" s="46">
        <v>1092.0</v>
      </c>
      <c r="AN43" s="46">
        <v>1057.0</v>
      </c>
      <c r="AO43" s="46">
        <v>1057.0</v>
      </c>
      <c r="AP43" s="46">
        <v>1057.0</v>
      </c>
      <c r="AQ43" s="46">
        <v>1127.0</v>
      </c>
      <c r="AR43" s="46">
        <v>1157.0</v>
      </c>
      <c r="AS43" s="46">
        <v>1068.0</v>
      </c>
      <c r="AT43" s="47">
        <v>1106.0</v>
      </c>
      <c r="AU43" s="16">
        <v>0.035580524344569264</v>
      </c>
      <c r="AV43" s="16">
        <v>0.01219910837167906</v>
      </c>
    </row>
    <row r="44" ht="11.25" customHeight="1">
      <c r="A44" s="14" t="s">
        <v>164</v>
      </c>
      <c r="B44" s="46">
        <v>1917.0</v>
      </c>
      <c r="C44" s="46">
        <v>2102.0</v>
      </c>
      <c r="D44" s="46">
        <v>2214.0</v>
      </c>
      <c r="E44" s="46">
        <v>2613.0</v>
      </c>
      <c r="F44" s="46">
        <v>3029.0</v>
      </c>
      <c r="G44" s="46">
        <v>3504.0</v>
      </c>
      <c r="H44" s="46">
        <v>3904.0</v>
      </c>
      <c r="I44" s="46">
        <v>4635.0</v>
      </c>
      <c r="J44" s="46">
        <v>5140.0</v>
      </c>
      <c r="K44" s="46">
        <v>5377.0</v>
      </c>
      <c r="L44" s="46">
        <v>5567.0</v>
      </c>
      <c r="M44" s="46">
        <v>5643.0</v>
      </c>
      <c r="N44" s="46">
        <v>5643.0</v>
      </c>
      <c r="O44" s="46">
        <v>5643.0</v>
      </c>
      <c r="P44" s="46">
        <v>5643.0</v>
      </c>
      <c r="Q44" s="46">
        <v>5643.0</v>
      </c>
      <c r="R44" s="46">
        <v>5643.0</v>
      </c>
      <c r="S44" s="46">
        <v>5643.0</v>
      </c>
      <c r="T44" s="46">
        <v>4724.0</v>
      </c>
      <c r="U44" s="46">
        <v>4724.0</v>
      </c>
      <c r="V44" s="46">
        <v>4724.0</v>
      </c>
      <c r="W44" s="46">
        <v>4619.0</v>
      </c>
      <c r="X44" s="46">
        <v>4461.0</v>
      </c>
      <c r="Y44" s="46">
        <v>4324.0</v>
      </c>
      <c r="Z44" s="46">
        <v>4324.0</v>
      </c>
      <c r="AA44" s="46">
        <v>4324.0</v>
      </c>
      <c r="AB44" s="46">
        <v>4505.0</v>
      </c>
      <c r="AC44" s="46">
        <v>4636.0</v>
      </c>
      <c r="AD44" s="46">
        <v>4802.0</v>
      </c>
      <c r="AE44" s="46">
        <v>4862.0</v>
      </c>
      <c r="AF44" s="46">
        <v>5006.0</v>
      </c>
      <c r="AG44" s="46">
        <v>5006.0</v>
      </c>
      <c r="AH44" s="46">
        <v>5056.0</v>
      </c>
      <c r="AI44" s="46">
        <v>5144.0</v>
      </c>
      <c r="AJ44" s="46">
        <v>5087.0</v>
      </c>
      <c r="AK44" s="46">
        <v>5010.0</v>
      </c>
      <c r="AL44" s="46">
        <v>4705.0</v>
      </c>
      <c r="AM44" s="46">
        <v>4720.7495</v>
      </c>
      <c r="AN44" s="46">
        <v>4683.27675</v>
      </c>
      <c r="AO44" s="46">
        <v>4566.94925</v>
      </c>
      <c r="AP44" s="46">
        <v>4528.50085</v>
      </c>
      <c r="AQ44" s="46">
        <v>4541.81035</v>
      </c>
      <c r="AR44" s="46">
        <v>4597.90215</v>
      </c>
      <c r="AS44" s="46">
        <v>4650.1778</v>
      </c>
      <c r="AT44" s="47">
        <v>4621.10685</v>
      </c>
      <c r="AU44" s="16">
        <v>-0.0062515781654628455</v>
      </c>
      <c r="AV44" s="16">
        <v>0.05097050927690638</v>
      </c>
    </row>
    <row r="45" ht="11.25" customHeight="1">
      <c r="A45" s="14" t="s">
        <v>168</v>
      </c>
      <c r="B45" s="46">
        <v>50.0</v>
      </c>
      <c r="C45" s="46">
        <v>79.0</v>
      </c>
      <c r="D45" s="46">
        <v>162.0</v>
      </c>
      <c r="E45" s="46">
        <v>170.0</v>
      </c>
      <c r="F45" s="46">
        <v>180.0</v>
      </c>
      <c r="G45" s="46">
        <v>288.0</v>
      </c>
      <c r="H45" s="46">
        <v>303.0</v>
      </c>
      <c r="I45" s="46">
        <v>490.0</v>
      </c>
      <c r="J45" s="46">
        <v>700.0</v>
      </c>
      <c r="K45" s="46">
        <v>956.0</v>
      </c>
      <c r="L45" s="46">
        <v>923.0</v>
      </c>
      <c r="M45" s="46">
        <v>918.0</v>
      </c>
      <c r="N45" s="46">
        <v>918.0</v>
      </c>
      <c r="O45" s="46">
        <v>918.0</v>
      </c>
      <c r="P45" s="46">
        <v>921.0</v>
      </c>
      <c r="Q45" s="46">
        <v>1069.0</v>
      </c>
      <c r="R45" s="46">
        <v>1083.0</v>
      </c>
      <c r="S45" s="46">
        <v>1103.0</v>
      </c>
      <c r="T45" s="46">
        <v>1108.0</v>
      </c>
      <c r="U45" s="46">
        <v>1079.0</v>
      </c>
      <c r="V45" s="46">
        <v>968.0</v>
      </c>
      <c r="W45" s="46">
        <v>961.0</v>
      </c>
      <c r="X45" s="46">
        <v>858.0</v>
      </c>
      <c r="Y45" s="46">
        <v>932.0</v>
      </c>
      <c r="Z45" s="46">
        <v>1017.0</v>
      </c>
      <c r="AA45" s="46">
        <v>1060.0</v>
      </c>
      <c r="AB45" s="46">
        <v>1085.0</v>
      </c>
      <c r="AC45" s="46">
        <v>1115.0</v>
      </c>
      <c r="AD45" s="46">
        <v>1160.0</v>
      </c>
      <c r="AE45" s="46">
        <v>1158.0</v>
      </c>
      <c r="AF45" s="46">
        <v>1273.0</v>
      </c>
      <c r="AG45" s="46">
        <v>1245.0</v>
      </c>
      <c r="AH45" s="46">
        <v>1246.0</v>
      </c>
      <c r="AI45" s="46">
        <v>1246.0</v>
      </c>
      <c r="AJ45" s="46">
        <v>1246.0</v>
      </c>
      <c r="AK45" s="46">
        <v>1255.0</v>
      </c>
      <c r="AL45" s="46">
        <v>1255.0</v>
      </c>
      <c r="AM45" s="46">
        <v>1255.0</v>
      </c>
      <c r="AN45" s="46">
        <v>1255.0</v>
      </c>
      <c r="AO45" s="46">
        <v>1255.0</v>
      </c>
      <c r="AP45" s="46">
        <v>1255.0</v>
      </c>
      <c r="AQ45" s="46">
        <v>1255.0</v>
      </c>
      <c r="AR45" s="46">
        <v>1255.0</v>
      </c>
      <c r="AS45" s="46">
        <v>1385.0</v>
      </c>
      <c r="AT45" s="47">
        <v>1385.0</v>
      </c>
      <c r="AU45" s="38" t="s">
        <v>101</v>
      </c>
      <c r="AV45" s="16">
        <v>0.015276460302690323</v>
      </c>
    </row>
    <row r="46" ht="11.25" customHeight="1">
      <c r="A46" s="14" t="s">
        <v>169</v>
      </c>
      <c r="B46" s="46">
        <v>33.0</v>
      </c>
      <c r="C46" s="46">
        <v>38.0</v>
      </c>
      <c r="D46" s="46">
        <v>57.0</v>
      </c>
      <c r="E46" s="46">
        <v>114.0</v>
      </c>
      <c r="F46" s="46">
        <v>171.0</v>
      </c>
      <c r="G46" s="46">
        <v>209.0</v>
      </c>
      <c r="H46" s="46">
        <v>257.0</v>
      </c>
      <c r="I46" s="46">
        <v>380.0</v>
      </c>
      <c r="J46" s="46">
        <v>380.0</v>
      </c>
      <c r="K46" s="46">
        <v>418.0</v>
      </c>
      <c r="L46" s="46">
        <v>418.0</v>
      </c>
      <c r="M46" s="46">
        <v>418.0</v>
      </c>
      <c r="N46" s="46">
        <v>380.0</v>
      </c>
      <c r="O46" s="46">
        <v>551.0</v>
      </c>
      <c r="P46" s="46">
        <v>551.0</v>
      </c>
      <c r="Q46" s="46">
        <v>608.0</v>
      </c>
      <c r="R46" s="46">
        <v>751.0</v>
      </c>
      <c r="S46" s="46">
        <v>751.0</v>
      </c>
      <c r="T46" s="46">
        <v>751.0</v>
      </c>
      <c r="U46" s="46">
        <v>751.0</v>
      </c>
      <c r="V46" s="46">
        <v>751.0</v>
      </c>
      <c r="W46" s="46">
        <v>751.0</v>
      </c>
      <c r="X46" s="46">
        <v>751.0</v>
      </c>
      <c r="Y46" s="46">
        <v>798.0</v>
      </c>
      <c r="Z46" s="46">
        <v>798.0</v>
      </c>
      <c r="AA46" s="46">
        <v>798.0</v>
      </c>
      <c r="AB46" s="46">
        <v>984.0</v>
      </c>
      <c r="AC46" s="46">
        <v>1370.0</v>
      </c>
      <c r="AD46" s="46">
        <v>1591.0</v>
      </c>
      <c r="AE46" s="46">
        <v>1615.0</v>
      </c>
      <c r="AF46" s="46">
        <v>1727.0</v>
      </c>
      <c r="AG46" s="46">
        <v>1917.0</v>
      </c>
      <c r="AH46" s="46">
        <v>2598.0</v>
      </c>
      <c r="AI46" s="46">
        <v>2598.0</v>
      </c>
      <c r="AJ46" s="46">
        <v>2598.0</v>
      </c>
      <c r="AK46" s="46">
        <v>2598.0</v>
      </c>
      <c r="AL46" s="46">
        <v>2598.0</v>
      </c>
      <c r="AM46" s="46">
        <v>2598.0</v>
      </c>
      <c r="AN46" s="46">
        <v>2598.0</v>
      </c>
      <c r="AO46" s="46">
        <v>2598.0</v>
      </c>
      <c r="AP46" s="46">
        <v>2598.25</v>
      </c>
      <c r="AQ46" s="46">
        <v>2633.4</v>
      </c>
      <c r="AR46" s="46">
        <v>2671.4</v>
      </c>
      <c r="AS46" s="46">
        <v>2712.25</v>
      </c>
      <c r="AT46" s="47">
        <v>2712.25</v>
      </c>
      <c r="AU46" s="38" t="s">
        <v>101</v>
      </c>
      <c r="AV46" s="16">
        <v>0.029915941845467024</v>
      </c>
    </row>
    <row r="47" ht="11.25" customHeight="1">
      <c r="A47" s="14" t="s">
        <v>170</v>
      </c>
      <c r="B47" s="46">
        <v>46.0</v>
      </c>
      <c r="C47" s="46">
        <v>50.0</v>
      </c>
      <c r="D47" s="46">
        <v>50.0</v>
      </c>
      <c r="E47" s="46">
        <v>103.0</v>
      </c>
      <c r="F47" s="46">
        <v>103.0</v>
      </c>
      <c r="G47" s="46">
        <v>103.0</v>
      </c>
      <c r="H47" s="46">
        <v>122.0</v>
      </c>
      <c r="I47" s="46">
        <v>193.0</v>
      </c>
      <c r="J47" s="46">
        <v>193.0</v>
      </c>
      <c r="K47" s="46">
        <v>288.0</v>
      </c>
      <c r="L47" s="46">
        <v>274.0</v>
      </c>
      <c r="M47" s="46">
        <v>369.0</v>
      </c>
      <c r="N47" s="46">
        <v>464.0</v>
      </c>
      <c r="O47" s="46">
        <v>447.0</v>
      </c>
      <c r="P47" s="46">
        <v>447.0</v>
      </c>
      <c r="Q47" s="46">
        <v>542.0</v>
      </c>
      <c r="R47" s="46">
        <v>542.0</v>
      </c>
      <c r="S47" s="46">
        <v>542.0</v>
      </c>
      <c r="T47" s="46">
        <v>542.0</v>
      </c>
      <c r="U47" s="46">
        <v>542.0</v>
      </c>
      <c r="V47" s="46">
        <v>570.0</v>
      </c>
      <c r="W47" s="46">
        <v>570.0</v>
      </c>
      <c r="X47" s="46">
        <v>570.0</v>
      </c>
      <c r="Y47" s="46">
        <v>570.0</v>
      </c>
      <c r="Z47" s="46">
        <v>570.0</v>
      </c>
      <c r="AA47" s="46">
        <v>570.0</v>
      </c>
      <c r="AB47" s="46">
        <v>570.0</v>
      </c>
      <c r="AC47" s="46">
        <v>570.0</v>
      </c>
      <c r="AD47" s="46">
        <v>570.0</v>
      </c>
      <c r="AE47" s="46">
        <v>570.0</v>
      </c>
      <c r="AF47" s="46">
        <v>732.0</v>
      </c>
      <c r="AG47" s="46">
        <v>732.0</v>
      </c>
      <c r="AH47" s="46">
        <v>732.0</v>
      </c>
      <c r="AI47" s="46">
        <v>732.0</v>
      </c>
      <c r="AJ47" s="46">
        <v>732.0</v>
      </c>
      <c r="AK47" s="46">
        <v>732.0</v>
      </c>
      <c r="AL47" s="46">
        <v>874.0</v>
      </c>
      <c r="AM47" s="46">
        <v>1159.0</v>
      </c>
      <c r="AN47" s="46">
        <v>1159.0</v>
      </c>
      <c r="AO47" s="46">
        <v>1159.0</v>
      </c>
      <c r="AP47" s="46">
        <v>1159.0</v>
      </c>
      <c r="AQ47" s="46">
        <v>1140.0</v>
      </c>
      <c r="AR47" s="46">
        <v>1197.0</v>
      </c>
      <c r="AS47" s="46">
        <v>1197.0</v>
      </c>
      <c r="AT47" s="47">
        <v>1197.0</v>
      </c>
      <c r="AU47" s="38" t="s">
        <v>101</v>
      </c>
      <c r="AV47" s="16">
        <v>0.013202832478209615</v>
      </c>
    </row>
    <row r="48" ht="11.25" customHeight="1">
      <c r="A48" s="14" t="s">
        <v>118</v>
      </c>
      <c r="B48" s="46">
        <v>45.0</v>
      </c>
      <c r="C48" s="46">
        <v>45.0</v>
      </c>
      <c r="D48" s="46">
        <v>45.0</v>
      </c>
      <c r="E48" s="46">
        <v>45.0</v>
      </c>
      <c r="F48" s="46">
        <v>63.0</v>
      </c>
      <c r="G48" s="46">
        <v>122.0</v>
      </c>
      <c r="H48" s="46">
        <v>122.0</v>
      </c>
      <c r="I48" s="46">
        <v>153.0</v>
      </c>
      <c r="J48" s="46">
        <v>153.0</v>
      </c>
      <c r="K48" s="46">
        <v>153.0</v>
      </c>
      <c r="L48" s="46">
        <v>153.0</v>
      </c>
      <c r="M48" s="46">
        <v>153.0</v>
      </c>
      <c r="N48" s="46">
        <v>153.0</v>
      </c>
      <c r="O48" s="46">
        <v>153.0</v>
      </c>
      <c r="P48" s="46">
        <v>158.0</v>
      </c>
      <c r="Q48" s="46">
        <v>163.0</v>
      </c>
      <c r="R48" s="46">
        <v>163.0</v>
      </c>
      <c r="S48" s="46">
        <v>163.0</v>
      </c>
      <c r="T48" s="46">
        <v>163.0</v>
      </c>
      <c r="U48" s="46">
        <v>163.0</v>
      </c>
      <c r="V48" s="46">
        <v>181.0</v>
      </c>
      <c r="W48" s="46">
        <v>181.0</v>
      </c>
      <c r="X48" s="46">
        <v>181.0</v>
      </c>
      <c r="Y48" s="46">
        <v>181.0</v>
      </c>
      <c r="Z48" s="46">
        <v>222.28</v>
      </c>
      <c r="AA48" s="46">
        <v>222.28</v>
      </c>
      <c r="AB48" s="46">
        <v>222.28</v>
      </c>
      <c r="AC48" s="46">
        <v>409.7</v>
      </c>
      <c r="AD48" s="46">
        <v>449.9</v>
      </c>
      <c r="AE48" s="46">
        <v>476.7</v>
      </c>
      <c r="AF48" s="46">
        <v>476.7</v>
      </c>
      <c r="AG48" s="46">
        <v>817.5</v>
      </c>
      <c r="AH48" s="46">
        <v>866.5</v>
      </c>
      <c r="AI48" s="46">
        <v>883.5</v>
      </c>
      <c r="AJ48" s="46">
        <v>898.5</v>
      </c>
      <c r="AK48" s="46">
        <v>898.5</v>
      </c>
      <c r="AL48" s="46">
        <v>1063.5</v>
      </c>
      <c r="AM48" s="46">
        <v>1067.5</v>
      </c>
      <c r="AN48" s="46">
        <v>1067.5</v>
      </c>
      <c r="AO48" s="46">
        <v>1067.5</v>
      </c>
      <c r="AP48" s="46">
        <v>1077.5</v>
      </c>
      <c r="AQ48" s="46">
        <v>1124.5</v>
      </c>
      <c r="AR48" s="46">
        <v>1124.5</v>
      </c>
      <c r="AS48" s="46">
        <v>1174.5</v>
      </c>
      <c r="AT48" s="47">
        <v>1239.5</v>
      </c>
      <c r="AU48" s="16">
        <v>0.055342699020859865</v>
      </c>
      <c r="AV48" s="16">
        <v>0.013671604725765094</v>
      </c>
    </row>
    <row r="49" ht="11.25" customHeight="1">
      <c r="A49" s="14" t="s">
        <v>120</v>
      </c>
      <c r="B49" s="46">
        <v>357.7</v>
      </c>
      <c r="C49" s="46">
        <v>379.7</v>
      </c>
      <c r="D49" s="46">
        <v>442.7</v>
      </c>
      <c r="E49" s="46">
        <v>454.7</v>
      </c>
      <c r="F49" s="46">
        <v>504.7</v>
      </c>
      <c r="G49" s="46">
        <v>509.7</v>
      </c>
      <c r="H49" s="46">
        <v>516.7</v>
      </c>
      <c r="I49" s="46">
        <v>645.0</v>
      </c>
      <c r="J49" s="46">
        <v>645.0</v>
      </c>
      <c r="K49" s="46">
        <v>706.0</v>
      </c>
      <c r="L49" s="46">
        <v>667.0</v>
      </c>
      <c r="M49" s="46">
        <v>664.0</v>
      </c>
      <c r="N49" s="46">
        <v>710.0</v>
      </c>
      <c r="O49" s="46">
        <v>747.0</v>
      </c>
      <c r="P49" s="46">
        <v>765.0</v>
      </c>
      <c r="Q49" s="46">
        <v>805.0</v>
      </c>
      <c r="R49" s="46">
        <v>847.0</v>
      </c>
      <c r="S49" s="46">
        <v>872.0</v>
      </c>
      <c r="T49" s="46">
        <v>910.0</v>
      </c>
      <c r="U49" s="46">
        <v>927.0</v>
      </c>
      <c r="V49" s="46">
        <v>887.0</v>
      </c>
      <c r="W49" s="46">
        <v>891.0</v>
      </c>
      <c r="X49" s="46">
        <v>919.0</v>
      </c>
      <c r="Y49" s="46">
        <v>921.0</v>
      </c>
      <c r="Z49" s="46">
        <v>928.0</v>
      </c>
      <c r="AA49" s="46">
        <v>954.0</v>
      </c>
      <c r="AB49" s="46">
        <v>960.0</v>
      </c>
      <c r="AC49" s="46">
        <v>961.0</v>
      </c>
      <c r="AD49" s="46">
        <v>965.0</v>
      </c>
      <c r="AE49" s="46">
        <v>1043.0</v>
      </c>
      <c r="AF49" s="46">
        <v>1168.0</v>
      </c>
      <c r="AG49" s="46">
        <v>1190.0</v>
      </c>
      <c r="AH49" s="46">
        <v>1211.0</v>
      </c>
      <c r="AI49" s="46">
        <v>1258.0</v>
      </c>
      <c r="AJ49" s="46">
        <v>1344.0</v>
      </c>
      <c r="AK49" s="46">
        <v>1403.0</v>
      </c>
      <c r="AL49" s="46">
        <v>1511.52712328767</v>
      </c>
      <c r="AM49" s="46">
        <v>1486.52712328767</v>
      </c>
      <c r="AN49" s="46">
        <v>1415.53123287671</v>
      </c>
      <c r="AO49" s="46">
        <v>1409.64630136986</v>
      </c>
      <c r="AP49" s="46">
        <v>1427.64684931507</v>
      </c>
      <c r="AQ49" s="46">
        <v>1435.0701369863</v>
      </c>
      <c r="AR49" s="46">
        <v>1443.27095890411</v>
      </c>
      <c r="AS49" s="46">
        <v>1458.88164383562</v>
      </c>
      <c r="AT49" s="47">
        <v>1601.86253424658</v>
      </c>
      <c r="AU49" s="16">
        <v>0.09800718996987423</v>
      </c>
      <c r="AV49" s="16">
        <v>0.017668440010674944</v>
      </c>
    </row>
    <row r="50" ht="11.25" customHeight="1">
      <c r="A50" s="17" t="s">
        <v>121</v>
      </c>
      <c r="B50" s="48">
        <v>3599.7</v>
      </c>
      <c r="C50" s="48">
        <v>4009.7</v>
      </c>
      <c r="D50" s="48">
        <v>4328.85</v>
      </c>
      <c r="E50" s="48">
        <v>5083.4</v>
      </c>
      <c r="F50" s="48">
        <v>5778.4</v>
      </c>
      <c r="G50" s="48">
        <v>6588.335</v>
      </c>
      <c r="H50" s="48">
        <v>7327.85</v>
      </c>
      <c r="I50" s="48">
        <v>8787.0</v>
      </c>
      <c r="J50" s="48">
        <v>9691.0</v>
      </c>
      <c r="K50" s="48">
        <v>10628.0</v>
      </c>
      <c r="L50" s="48">
        <v>10844.0</v>
      </c>
      <c r="M50" s="48">
        <v>11339.0</v>
      </c>
      <c r="N50" s="48">
        <v>11627.0</v>
      </c>
      <c r="O50" s="48">
        <v>11881.0</v>
      </c>
      <c r="P50" s="48">
        <v>11875.0</v>
      </c>
      <c r="Q50" s="48">
        <v>12364.0</v>
      </c>
      <c r="R50" s="48">
        <v>12568.0</v>
      </c>
      <c r="S50" s="48">
        <v>12999.0</v>
      </c>
      <c r="T50" s="48">
        <v>12197.0</v>
      </c>
      <c r="U50" s="48">
        <v>12414.0</v>
      </c>
      <c r="V50" s="48">
        <v>12634.0</v>
      </c>
      <c r="W50" s="48">
        <v>12659.0</v>
      </c>
      <c r="X50" s="48">
        <v>12542.0</v>
      </c>
      <c r="Y50" s="48">
        <v>12647.0</v>
      </c>
      <c r="Z50" s="48">
        <v>12937.28</v>
      </c>
      <c r="AA50" s="48">
        <v>13470.28</v>
      </c>
      <c r="AB50" s="48">
        <v>13883.28</v>
      </c>
      <c r="AC50" s="48">
        <v>14706.7</v>
      </c>
      <c r="AD50" s="48">
        <v>15509.9</v>
      </c>
      <c r="AE50" s="48">
        <v>16002.7</v>
      </c>
      <c r="AF50" s="48">
        <v>17250.7</v>
      </c>
      <c r="AG50" s="48">
        <v>18085.5</v>
      </c>
      <c r="AH50" s="48">
        <v>19313.5</v>
      </c>
      <c r="AI50" s="48">
        <v>19715.5</v>
      </c>
      <c r="AJ50" s="48">
        <v>21443.5</v>
      </c>
      <c r="AK50" s="48">
        <v>21477.5</v>
      </c>
      <c r="AL50" s="48">
        <v>21853.0271232877</v>
      </c>
      <c r="AM50" s="48">
        <v>21989.815329726</v>
      </c>
      <c r="AN50" s="48">
        <v>21771.1792764384</v>
      </c>
      <c r="AO50" s="48">
        <v>22723.5019990959</v>
      </c>
      <c r="AP50" s="48">
        <v>22959.2630511507</v>
      </c>
      <c r="AQ50" s="48">
        <v>23851.0524561096</v>
      </c>
      <c r="AR50" s="48">
        <v>24673.0228349315</v>
      </c>
      <c r="AS50" s="48">
        <v>25183.7407530137</v>
      </c>
      <c r="AT50" s="48">
        <v>26806.4042184932</v>
      </c>
      <c r="AU50" s="19">
        <v>0.06443298004826081</v>
      </c>
      <c r="AV50" s="19">
        <v>0.29567290245608796</v>
      </c>
    </row>
    <row r="51" ht="11.25" customHeight="1"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7"/>
      <c r="AU51" s="16"/>
      <c r="AV51" s="16"/>
    </row>
    <row r="52" ht="11.25" customHeight="1">
      <c r="A52" s="22" t="s">
        <v>122</v>
      </c>
      <c r="B52" s="50">
        <v>34513.64802909</v>
      </c>
      <c r="C52" s="50">
        <v>37469.0951279105</v>
      </c>
      <c r="D52" s="50">
        <v>40657.1939623386</v>
      </c>
      <c r="E52" s="50">
        <v>43731.2773981795</v>
      </c>
      <c r="F52" s="50">
        <v>47016.1599489132</v>
      </c>
      <c r="G52" s="50">
        <v>51344.4100827195</v>
      </c>
      <c r="H52" s="50">
        <v>55415.269973698</v>
      </c>
      <c r="I52" s="50">
        <v>59663.4325257412</v>
      </c>
      <c r="J52" s="50">
        <v>64300.5047842266</v>
      </c>
      <c r="K52" s="50">
        <v>68214.0464910229</v>
      </c>
      <c r="L52" s="50">
        <v>70651.726170648</v>
      </c>
      <c r="M52" s="50">
        <v>73862.8508588864</v>
      </c>
      <c r="N52" s="50">
        <v>76083.0947411689</v>
      </c>
      <c r="O52" s="50">
        <v>76852.3793061327</v>
      </c>
      <c r="P52" s="50">
        <v>77754.3930843783</v>
      </c>
      <c r="Q52" s="50">
        <v>79362.7517404645</v>
      </c>
      <c r="R52" s="50">
        <v>78338.2238758116</v>
      </c>
      <c r="S52" s="50">
        <v>76507.5329325863</v>
      </c>
      <c r="T52" s="50">
        <v>74104.2072319483</v>
      </c>
      <c r="U52" s="50">
        <v>73231.7558838319</v>
      </c>
      <c r="V52" s="50">
        <v>73017.9552434186</v>
      </c>
      <c r="W52" s="50">
        <v>72710.2681128476</v>
      </c>
      <c r="X52" s="50">
        <v>73341.596963931</v>
      </c>
      <c r="Y52" s="50">
        <v>73337.8457595712</v>
      </c>
      <c r="Z52" s="50">
        <v>73882.5061048219</v>
      </c>
      <c r="AA52" s="50">
        <v>74646.7855733759</v>
      </c>
      <c r="AB52" s="50">
        <v>74300.1377182807</v>
      </c>
      <c r="AC52" s="50">
        <v>74231.7093130048</v>
      </c>
      <c r="AD52" s="50">
        <v>74702.9954342025</v>
      </c>
      <c r="AE52" s="50">
        <v>75949.3872357703</v>
      </c>
      <c r="AF52" s="50">
        <v>76223.5727337617</v>
      </c>
      <c r="AG52" s="50">
        <v>77074.4368304932</v>
      </c>
      <c r="AH52" s="50">
        <v>78910.899282472</v>
      </c>
      <c r="AI52" s="50">
        <v>79958.7432160951</v>
      </c>
      <c r="AJ52" s="50">
        <v>82452.0203388264</v>
      </c>
      <c r="AK52" s="50">
        <v>82490.5006886657</v>
      </c>
      <c r="AL52" s="50">
        <v>83486.7304558092</v>
      </c>
      <c r="AM52" s="50">
        <v>83742.4977255245</v>
      </c>
      <c r="AN52" s="50">
        <v>83667.6839538305</v>
      </c>
      <c r="AO52" s="50">
        <v>85048.5634177106</v>
      </c>
      <c r="AP52" s="50">
        <v>85584.0041416328</v>
      </c>
      <c r="AQ52" s="50">
        <v>86514.6714294638</v>
      </c>
      <c r="AR52" s="50">
        <v>87687.4485712692</v>
      </c>
      <c r="AS52" s="50">
        <v>88699.4706029129</v>
      </c>
      <c r="AT52" s="50">
        <v>90662.3636992719</v>
      </c>
      <c r="AU52" s="24">
        <v>0.02212970475490672</v>
      </c>
      <c r="AV52" s="24">
        <v>1.0</v>
      </c>
    </row>
    <row r="53" ht="11.25" customHeight="1">
      <c r="A53" s="14" t="s">
        <v>123</v>
      </c>
      <c r="B53" s="46">
        <v>8412.68125</v>
      </c>
      <c r="C53" s="46">
        <v>9907.6</v>
      </c>
      <c r="D53" s="46">
        <v>11370.4</v>
      </c>
      <c r="E53" s="46">
        <v>12507.3</v>
      </c>
      <c r="F53" s="46">
        <v>14051.25</v>
      </c>
      <c r="G53" s="46">
        <v>15119.25</v>
      </c>
      <c r="H53" s="46">
        <v>16600.25</v>
      </c>
      <c r="I53" s="46">
        <v>17705.0</v>
      </c>
      <c r="J53" s="46">
        <v>19127.0</v>
      </c>
      <c r="K53" s="46">
        <v>20122.0</v>
      </c>
      <c r="L53" s="46">
        <v>21104.0</v>
      </c>
      <c r="M53" s="46">
        <v>21915.0</v>
      </c>
      <c r="N53" s="46">
        <v>21729.0</v>
      </c>
      <c r="O53" s="46">
        <v>21403.0</v>
      </c>
      <c r="P53" s="46">
        <v>21129.0</v>
      </c>
      <c r="Q53" s="46">
        <v>20669.0</v>
      </c>
      <c r="R53" s="46">
        <v>20194.0</v>
      </c>
      <c r="S53" s="46">
        <v>18959.0</v>
      </c>
      <c r="T53" s="46">
        <v>17709.0</v>
      </c>
      <c r="U53" s="46">
        <v>16826.0</v>
      </c>
      <c r="V53" s="46">
        <v>16388.0</v>
      </c>
      <c r="W53" s="46">
        <v>15857.0</v>
      </c>
      <c r="X53" s="46">
        <v>15680.0</v>
      </c>
      <c r="Y53" s="46">
        <v>15542.0</v>
      </c>
      <c r="Z53" s="46">
        <v>15370.0</v>
      </c>
      <c r="AA53" s="46">
        <v>15239.0</v>
      </c>
      <c r="AB53" s="46">
        <v>15421.0</v>
      </c>
      <c r="AC53" s="46">
        <v>15257.0</v>
      </c>
      <c r="AD53" s="46">
        <v>15043.0</v>
      </c>
      <c r="AE53" s="46">
        <v>15111.0</v>
      </c>
      <c r="AF53" s="46">
        <v>15057.0</v>
      </c>
      <c r="AG53" s="46">
        <v>15048.0</v>
      </c>
      <c r="AH53" s="46">
        <v>15173.0</v>
      </c>
      <c r="AI53" s="46">
        <v>15322.0</v>
      </c>
      <c r="AJ53" s="46">
        <v>15378.0</v>
      </c>
      <c r="AK53" s="46">
        <v>15456.0</v>
      </c>
      <c r="AL53" s="46">
        <v>15540.0</v>
      </c>
      <c r="AM53" s="46">
        <v>15690.5</v>
      </c>
      <c r="AN53" s="46">
        <v>15728.5</v>
      </c>
      <c r="AO53" s="46">
        <v>15802.5549863014</v>
      </c>
      <c r="AP53" s="46">
        <v>15811.0030136986</v>
      </c>
      <c r="AQ53" s="46">
        <v>15856.9215616438</v>
      </c>
      <c r="AR53" s="46">
        <v>15784.3913150685</v>
      </c>
      <c r="AS53" s="46">
        <v>15718.2567945205</v>
      </c>
      <c r="AT53" s="47">
        <v>15598.366109589</v>
      </c>
      <c r="AU53" s="16">
        <v>-0.007627479719843566</v>
      </c>
      <c r="AV53" s="16">
        <v>0.17204896798553534</v>
      </c>
    </row>
    <row r="54" ht="11.25" customHeight="1">
      <c r="A54" s="14" t="s">
        <v>124</v>
      </c>
      <c r="B54" s="46">
        <v>22685.5748784051</v>
      </c>
      <c r="C54" s="46">
        <v>24726.0684840749</v>
      </c>
      <c r="D54" s="46">
        <v>27215.4266335715</v>
      </c>
      <c r="E54" s="46">
        <v>29313.8393844809</v>
      </c>
      <c r="F54" s="46">
        <v>31779.0212502831</v>
      </c>
      <c r="G54" s="46">
        <v>34360.1137813496</v>
      </c>
      <c r="H54" s="46">
        <v>36919.0847949309</v>
      </c>
      <c r="I54" s="46">
        <v>39393.9773202617</v>
      </c>
      <c r="J54" s="46">
        <v>42323.0657431307</v>
      </c>
      <c r="K54" s="46">
        <v>44322.3197786941</v>
      </c>
      <c r="L54" s="46">
        <v>45957.3556227028</v>
      </c>
      <c r="M54" s="46">
        <v>48050.0145575165</v>
      </c>
      <c r="N54" s="46">
        <v>48498.9707685661</v>
      </c>
      <c r="O54" s="46">
        <v>48701.5293061327</v>
      </c>
      <c r="P54" s="46">
        <v>49218.5430843783</v>
      </c>
      <c r="Q54" s="46">
        <v>49500.9017404645</v>
      </c>
      <c r="R54" s="46">
        <v>48436.3738758117</v>
      </c>
      <c r="S54" s="46">
        <v>46123.6829325863</v>
      </c>
      <c r="T54" s="46">
        <v>43123.3572319483</v>
      </c>
      <c r="U54" s="46">
        <v>41823.9058838319</v>
      </c>
      <c r="V54" s="46">
        <v>40880.9552434186</v>
      </c>
      <c r="W54" s="46">
        <v>40255.2681128476</v>
      </c>
      <c r="X54" s="46">
        <v>40665.596963931</v>
      </c>
      <c r="Y54" s="46">
        <v>40158.8457595712</v>
      </c>
      <c r="Z54" s="46">
        <v>40059.2261048219</v>
      </c>
      <c r="AA54" s="46">
        <v>40123.5055733759</v>
      </c>
      <c r="AB54" s="46">
        <v>40585.8577182807</v>
      </c>
      <c r="AC54" s="46">
        <v>40550.0093130048</v>
      </c>
      <c r="AD54" s="46">
        <v>40579.0954342024</v>
      </c>
      <c r="AE54" s="46">
        <v>41180.6872357703</v>
      </c>
      <c r="AF54" s="46">
        <v>41278.8727337617</v>
      </c>
      <c r="AG54" s="46">
        <v>41661.9368304932</v>
      </c>
      <c r="AH54" s="46">
        <v>42826.5865131544</v>
      </c>
      <c r="AI54" s="46">
        <v>43748.2055515803</v>
      </c>
      <c r="AJ54" s="46">
        <v>44114.9364481589</v>
      </c>
      <c r="AK54" s="46">
        <v>44279.6389161383</v>
      </c>
      <c r="AL54" s="46">
        <v>44226.3415599941</v>
      </c>
      <c r="AM54" s="46">
        <v>44411.8873991264</v>
      </c>
      <c r="AN54" s="46">
        <v>44516.3923665812</v>
      </c>
      <c r="AO54" s="46">
        <v>44660.6216078037</v>
      </c>
      <c r="AP54" s="46">
        <v>44693.5055162173</v>
      </c>
      <c r="AQ54" s="46">
        <v>44918.0589322664</v>
      </c>
      <c r="AR54" s="46">
        <v>45121.734824527</v>
      </c>
      <c r="AS54" s="46">
        <v>45272.1746676108</v>
      </c>
      <c r="AT54" s="47">
        <v>45197.3166704166</v>
      </c>
      <c r="AU54" s="16">
        <v>-0.001653510080834697</v>
      </c>
      <c r="AV54" s="16">
        <v>0.49852347574277456</v>
      </c>
    </row>
    <row r="55" ht="11.25" customHeight="1">
      <c r="A55" s="14" t="s">
        <v>127</v>
      </c>
      <c r="B55" s="46">
        <v>4518.49315068493</v>
      </c>
      <c r="C55" s="46">
        <v>4779.56164383562</v>
      </c>
      <c r="D55" s="46">
        <v>5060.71232876712</v>
      </c>
      <c r="E55" s="46">
        <v>5341.86301369863</v>
      </c>
      <c r="F55" s="46">
        <v>5623.01369863014</v>
      </c>
      <c r="G55" s="46">
        <v>6104.98630136986</v>
      </c>
      <c r="H55" s="46">
        <v>6526.71232876712</v>
      </c>
      <c r="I55" s="46">
        <v>6827.94520547945</v>
      </c>
      <c r="J55" s="46">
        <v>7229.58904109589</v>
      </c>
      <c r="K55" s="46">
        <v>8032.87671232877</v>
      </c>
      <c r="L55" s="46">
        <v>8434.52054794521</v>
      </c>
      <c r="M55" s="46">
        <v>9036.98630136986</v>
      </c>
      <c r="N55" s="46">
        <v>9840.27397260274</v>
      </c>
      <c r="O55" s="46">
        <v>9762.0</v>
      </c>
      <c r="P55" s="46">
        <v>9942.0</v>
      </c>
      <c r="Q55" s="46">
        <v>10190.0</v>
      </c>
      <c r="R55" s="46">
        <v>10370.0</v>
      </c>
      <c r="S55" s="46">
        <v>10490.0</v>
      </c>
      <c r="T55" s="46">
        <v>10700.0</v>
      </c>
      <c r="U55" s="46">
        <v>10900.0</v>
      </c>
      <c r="V55" s="46">
        <v>10996.0</v>
      </c>
      <c r="W55" s="46">
        <v>11181.0</v>
      </c>
      <c r="X55" s="46">
        <v>11217.0</v>
      </c>
      <c r="Y55" s="46">
        <v>11217.0</v>
      </c>
      <c r="Z55" s="46">
        <v>11217.0</v>
      </c>
      <c r="AA55" s="46">
        <v>11217.0</v>
      </c>
      <c r="AB55" s="46">
        <v>11107.0</v>
      </c>
      <c r="AC55" s="46">
        <v>10367.0</v>
      </c>
      <c r="AD55" s="46">
        <v>10150.0</v>
      </c>
      <c r="AE55" s="46">
        <v>10105.0</v>
      </c>
      <c r="AF55" s="46">
        <v>9279.0</v>
      </c>
      <c r="AG55" s="46">
        <v>9026.0</v>
      </c>
      <c r="AH55" s="46">
        <v>8805.0</v>
      </c>
      <c r="AI55" s="46">
        <v>8686.0</v>
      </c>
      <c r="AJ55" s="46">
        <v>8725.0</v>
      </c>
      <c r="AK55" s="46">
        <v>8574.0</v>
      </c>
      <c r="AL55" s="46">
        <v>8404.0</v>
      </c>
      <c r="AM55" s="46">
        <v>8133.0</v>
      </c>
      <c r="AN55" s="46">
        <v>7937.0</v>
      </c>
      <c r="AO55" s="46">
        <v>7940.0</v>
      </c>
      <c r="AP55" s="46">
        <v>7945.0</v>
      </c>
      <c r="AQ55" s="46">
        <v>7961.0</v>
      </c>
      <c r="AR55" s="46">
        <v>7978.0</v>
      </c>
      <c r="AS55" s="46">
        <v>8008.0</v>
      </c>
      <c r="AT55" s="47">
        <v>8079.0</v>
      </c>
      <c r="AU55" s="16">
        <v>0.008866133866133774</v>
      </c>
      <c r="AV55" s="16">
        <v>0.08911084677648745</v>
      </c>
    </row>
    <row r="56" ht="11.25" customHeight="1">
      <c r="A56" s="51" t="s">
        <v>171</v>
      </c>
      <c r="B56" s="52">
        <v>7309.58</v>
      </c>
      <c r="C56" s="52">
        <v>7963.465</v>
      </c>
      <c r="D56" s="52">
        <v>8381.055</v>
      </c>
      <c r="E56" s="52">
        <v>9075.575</v>
      </c>
      <c r="F56" s="52">
        <v>9614.125</v>
      </c>
      <c r="G56" s="52">
        <v>10879.31</v>
      </c>
      <c r="H56" s="52">
        <v>11969.47285</v>
      </c>
      <c r="I56" s="52">
        <v>13441.51</v>
      </c>
      <c r="J56" s="52">
        <v>14747.85</v>
      </c>
      <c r="K56" s="52">
        <v>15858.85</v>
      </c>
      <c r="L56" s="52">
        <v>16259.85</v>
      </c>
      <c r="M56" s="52">
        <v>16775.85</v>
      </c>
      <c r="N56" s="52">
        <v>17743.85</v>
      </c>
      <c r="O56" s="52">
        <v>18388.85</v>
      </c>
      <c r="P56" s="52">
        <v>18593.85</v>
      </c>
      <c r="Q56" s="52">
        <v>19671.85</v>
      </c>
      <c r="R56" s="52">
        <v>19531.85</v>
      </c>
      <c r="S56" s="52">
        <v>19893.85</v>
      </c>
      <c r="T56" s="52">
        <v>20280.85</v>
      </c>
      <c r="U56" s="52">
        <v>20507.85</v>
      </c>
      <c r="V56" s="52">
        <v>21141.0</v>
      </c>
      <c r="W56" s="52">
        <v>21274.0</v>
      </c>
      <c r="X56" s="52">
        <v>21459.0</v>
      </c>
      <c r="Y56" s="52">
        <v>21962.0</v>
      </c>
      <c r="Z56" s="52">
        <v>22606.28</v>
      </c>
      <c r="AA56" s="52">
        <v>23306.28</v>
      </c>
      <c r="AB56" s="52">
        <v>22607.28</v>
      </c>
      <c r="AC56" s="52">
        <v>23314.7</v>
      </c>
      <c r="AD56" s="52">
        <v>23973.9</v>
      </c>
      <c r="AE56" s="52">
        <v>24663.7</v>
      </c>
      <c r="AF56" s="52">
        <v>25665.7</v>
      </c>
      <c r="AG56" s="52">
        <v>26386.5</v>
      </c>
      <c r="AH56" s="52">
        <v>27279.3127693176</v>
      </c>
      <c r="AI56" s="52">
        <v>27524.5376645148</v>
      </c>
      <c r="AJ56" s="52">
        <v>29612.0838906675</v>
      </c>
      <c r="AK56" s="52">
        <v>29636.8617725274</v>
      </c>
      <c r="AL56" s="52">
        <v>30856.3888958151</v>
      </c>
      <c r="AM56" s="52">
        <v>31197.6103263981</v>
      </c>
      <c r="AN56" s="52">
        <v>31214.2915872493</v>
      </c>
      <c r="AO56" s="52">
        <v>32447.9418099069</v>
      </c>
      <c r="AP56" s="52">
        <v>32945.4986254154</v>
      </c>
      <c r="AQ56" s="52">
        <v>33635.6124971975</v>
      </c>
      <c r="AR56" s="52">
        <v>34587.7137467423</v>
      </c>
      <c r="AS56" s="52">
        <v>35419.2959353021</v>
      </c>
      <c r="AT56" s="48">
        <v>37386.0470288553</v>
      </c>
      <c r="AU56" s="31">
        <v>0.05552767330964792</v>
      </c>
      <c r="AV56" s="31">
        <v>0.4123656774807375</v>
      </c>
    </row>
    <row r="57" ht="8.25" customHeight="1"/>
    <row r="58" ht="11.25" customHeight="1">
      <c r="AV58" s="64"/>
    </row>
    <row r="59" ht="11.25" customHeight="1"/>
    <row r="60" ht="11.25" customHeight="1">
      <c r="A60" s="33"/>
    </row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7.83"/>
    <col customWidth="1" min="2" max="28" width="8.0"/>
    <col customWidth="1" min="29" max="29" width="10.33"/>
    <col customWidth="1" min="30" max="30" width="10.5"/>
    <col customWidth="1" min="31" max="33" width="8.0"/>
  </cols>
  <sheetData>
    <row r="1" ht="11.25" customHeight="1">
      <c r="A1" s="14" t="s">
        <v>260</v>
      </c>
      <c r="B1" s="14">
        <v>1980.0</v>
      </c>
      <c r="C1" s="14">
        <v>1981.0</v>
      </c>
      <c r="D1" s="14">
        <v>1982.0</v>
      </c>
      <c r="E1" s="14">
        <v>1983.0</v>
      </c>
      <c r="F1" s="14">
        <v>1984.0</v>
      </c>
      <c r="G1" s="14">
        <v>1985.0</v>
      </c>
      <c r="H1" s="14">
        <v>1986.0</v>
      </c>
      <c r="I1" s="14">
        <v>1987.0</v>
      </c>
      <c r="J1" s="14">
        <v>1988.0</v>
      </c>
      <c r="K1" s="14">
        <v>1989.0</v>
      </c>
      <c r="L1" s="14">
        <v>1990.0</v>
      </c>
      <c r="M1" s="14">
        <v>1991.0</v>
      </c>
      <c r="N1" s="14">
        <v>1992.0</v>
      </c>
      <c r="O1" s="14">
        <v>1993.0</v>
      </c>
      <c r="P1" s="14">
        <v>1994.0</v>
      </c>
      <c r="Q1" s="14">
        <v>1995.0</v>
      </c>
      <c r="R1" s="14">
        <v>1996.0</v>
      </c>
      <c r="S1" s="14">
        <v>1997.0</v>
      </c>
      <c r="T1" s="14">
        <v>1998.0</v>
      </c>
      <c r="U1" s="14">
        <v>1999.0</v>
      </c>
      <c r="V1" s="14">
        <v>2000.0</v>
      </c>
      <c r="W1" s="14">
        <v>2001.0</v>
      </c>
      <c r="X1" s="14">
        <v>2002.0</v>
      </c>
      <c r="Y1" s="14">
        <v>2003.0</v>
      </c>
      <c r="Z1" s="14">
        <v>2004.0</v>
      </c>
      <c r="AA1" s="14">
        <v>2005.0</v>
      </c>
      <c r="AB1" s="14">
        <v>2006.0</v>
      </c>
      <c r="AC1" s="14">
        <v>2007.0</v>
      </c>
      <c r="AD1" s="14">
        <v>2008.0</v>
      </c>
      <c r="AE1" s="33">
        <v>2009.0</v>
      </c>
      <c r="AF1" s="36" t="s">
        <v>130</v>
      </c>
      <c r="AG1" s="36" t="s">
        <v>131</v>
      </c>
    </row>
    <row r="2" ht="11.25" customHeight="1">
      <c r="AE2" s="33"/>
    </row>
    <row r="3" ht="11.25" customHeight="1">
      <c r="A3" s="14" t="s">
        <v>59</v>
      </c>
      <c r="B3" s="46">
        <v>13481.0</v>
      </c>
      <c r="C3" s="46">
        <v>12470.0</v>
      </c>
      <c r="D3" s="46">
        <v>11774.0</v>
      </c>
      <c r="E3" s="46">
        <v>11685.0</v>
      </c>
      <c r="F3" s="46">
        <v>12044.0</v>
      </c>
      <c r="G3" s="46">
        <v>12002.0</v>
      </c>
      <c r="H3" s="46">
        <v>12716.0</v>
      </c>
      <c r="I3" s="46">
        <v>12854.0</v>
      </c>
      <c r="J3" s="46">
        <v>13246.0</v>
      </c>
      <c r="K3" s="46">
        <v>13401.0</v>
      </c>
      <c r="L3" s="46">
        <v>13409.0</v>
      </c>
      <c r="M3" s="46">
        <v>13301.0</v>
      </c>
      <c r="N3" s="46">
        <v>13411.0</v>
      </c>
      <c r="O3" s="46">
        <v>13613.0</v>
      </c>
      <c r="P3" s="46">
        <v>13866.0</v>
      </c>
      <c r="Q3" s="46">
        <v>13973.0</v>
      </c>
      <c r="R3" s="46">
        <v>14195.0</v>
      </c>
      <c r="S3" s="46">
        <v>14662.0</v>
      </c>
      <c r="T3" s="46">
        <v>14889.0</v>
      </c>
      <c r="U3" s="46">
        <v>14804.0</v>
      </c>
      <c r="V3" s="46">
        <v>15067.0</v>
      </c>
      <c r="W3" s="46">
        <v>15128.0</v>
      </c>
      <c r="X3" s="46">
        <v>14947.0</v>
      </c>
      <c r="Y3" s="46">
        <v>15304.0</v>
      </c>
      <c r="Z3" s="46">
        <v>15475.0</v>
      </c>
      <c r="AA3" s="46">
        <v>15220.088</v>
      </c>
      <c r="AB3" s="46">
        <v>15242.0</v>
      </c>
      <c r="AC3" s="46">
        <v>15156.0</v>
      </c>
      <c r="AD3" s="46">
        <v>14648.0</v>
      </c>
      <c r="AE3" s="47">
        <v>14313.0</v>
      </c>
      <c r="AF3" s="16">
        <v>-0.022870016384489378</v>
      </c>
      <c r="AG3" s="16">
        <v>0.1947017662690833</v>
      </c>
    </row>
    <row r="4" ht="11.25" customHeight="1">
      <c r="A4" s="14" t="s">
        <v>60</v>
      </c>
      <c r="B4" s="46">
        <v>1892.9814414691</v>
      </c>
      <c r="C4" s="46">
        <v>1759.19716694741</v>
      </c>
      <c r="D4" s="46">
        <v>1505.79327169918</v>
      </c>
      <c r="E4" s="46">
        <v>1437.43560853502</v>
      </c>
      <c r="F4" s="46">
        <v>1443.31029176977</v>
      </c>
      <c r="G4" s="46">
        <v>1406.39539251412</v>
      </c>
      <c r="H4" s="46">
        <v>1375.03439614528</v>
      </c>
      <c r="I4" s="46">
        <v>1444.44874751441</v>
      </c>
      <c r="J4" s="46">
        <v>1516.94510614802</v>
      </c>
      <c r="K4" s="46">
        <v>1547.73372973917</v>
      </c>
      <c r="L4" s="46">
        <v>1583.67999814027</v>
      </c>
      <c r="M4" s="46">
        <v>1491.38331528502</v>
      </c>
      <c r="N4" s="46">
        <v>1457.59445196906</v>
      </c>
      <c r="O4" s="46">
        <v>1539.50036747547</v>
      </c>
      <c r="P4" s="46">
        <v>1580.03819771958</v>
      </c>
      <c r="Q4" s="46">
        <v>1569.40841756248</v>
      </c>
      <c r="R4" s="46">
        <v>1643.96783412007</v>
      </c>
      <c r="S4" s="46">
        <v>1693.88377218327</v>
      </c>
      <c r="T4" s="46">
        <v>1709.43218434207</v>
      </c>
      <c r="U4" s="46">
        <v>1713.92939902392</v>
      </c>
      <c r="V4" s="46">
        <v>1765.38634071935</v>
      </c>
      <c r="W4" s="46">
        <v>1811.55984138996</v>
      </c>
      <c r="X4" s="46">
        <v>1861.67076358621</v>
      </c>
      <c r="Y4" s="46">
        <v>1879.64075288139</v>
      </c>
      <c r="Z4" s="46">
        <v>1957.42684235058</v>
      </c>
      <c r="AA4" s="46">
        <v>1882.4963269591</v>
      </c>
      <c r="AB4" s="46">
        <v>1835.20323997609</v>
      </c>
      <c r="AC4" s="46">
        <v>1833.90753896286</v>
      </c>
      <c r="AD4" s="46">
        <v>1809.4150159263</v>
      </c>
      <c r="AE4" s="47">
        <v>1736.02550416706</v>
      </c>
      <c r="AF4" s="16">
        <v>-0.040559800329538764</v>
      </c>
      <c r="AG4" s="16">
        <v>0.023615400820897258</v>
      </c>
    </row>
    <row r="5" ht="11.25" customHeight="1">
      <c r="A5" s="14" t="s">
        <v>61</v>
      </c>
      <c r="B5" s="46">
        <v>1129.0</v>
      </c>
      <c r="C5" s="46">
        <v>1250.0</v>
      </c>
      <c r="D5" s="46">
        <v>1225.0</v>
      </c>
      <c r="E5" s="46">
        <v>1217.0</v>
      </c>
      <c r="F5" s="46">
        <v>1271.0</v>
      </c>
      <c r="G5" s="46">
        <v>1297.0</v>
      </c>
      <c r="H5" s="46">
        <v>1305.0</v>
      </c>
      <c r="I5" s="46">
        <v>1355.0</v>
      </c>
      <c r="J5" s="46">
        <v>1360.0</v>
      </c>
      <c r="K5" s="46">
        <v>1421.0</v>
      </c>
      <c r="L5" s="46">
        <v>1490.0</v>
      </c>
      <c r="M5" s="46">
        <v>1548.691123</v>
      </c>
      <c r="N5" s="46">
        <v>1509.813801</v>
      </c>
      <c r="O5" s="46">
        <v>1524.798759</v>
      </c>
      <c r="P5" s="46">
        <v>1562.916732</v>
      </c>
      <c r="Q5" s="46">
        <v>1487.870385</v>
      </c>
      <c r="R5" s="46">
        <v>1489.99455</v>
      </c>
      <c r="S5" s="46">
        <v>1436.480832</v>
      </c>
      <c r="T5" s="46">
        <v>1446.138772</v>
      </c>
      <c r="U5" s="46">
        <v>1377.58659</v>
      </c>
      <c r="V5" s="46">
        <v>1363.400161</v>
      </c>
      <c r="W5" s="46">
        <v>1398.096811</v>
      </c>
      <c r="X5" s="46">
        <v>1389.915863</v>
      </c>
      <c r="Y5" s="46">
        <v>1435.68837</v>
      </c>
      <c r="Z5" s="46">
        <v>1436.008105</v>
      </c>
      <c r="AA5" s="46">
        <v>1415.368291</v>
      </c>
      <c r="AB5" s="46">
        <v>1406.53149</v>
      </c>
      <c r="AC5" s="46">
        <v>1395.329542</v>
      </c>
      <c r="AD5" s="46">
        <v>1392.1929</v>
      </c>
      <c r="AE5" s="47">
        <v>1392.3425</v>
      </c>
      <c r="AF5" s="21" t="s">
        <v>80</v>
      </c>
      <c r="AG5" s="16">
        <v>0.018940232236534</v>
      </c>
    </row>
    <row r="6" ht="11.25" customHeight="1">
      <c r="A6" s="14" t="s">
        <v>183</v>
      </c>
      <c r="B6" s="46">
        <v>5249.0</v>
      </c>
      <c r="C6" s="46">
        <v>4867.0</v>
      </c>
      <c r="D6" s="46">
        <v>4752.0</v>
      </c>
      <c r="E6" s="46">
        <v>4595.0</v>
      </c>
      <c r="F6" s="46">
        <v>4555.0</v>
      </c>
      <c r="G6" s="46">
        <v>4312.0</v>
      </c>
      <c r="H6" s="46">
        <v>4322.0</v>
      </c>
      <c r="I6" s="46">
        <v>4382.0</v>
      </c>
      <c r="J6" s="46">
        <v>4546.0</v>
      </c>
      <c r="K6" s="46">
        <v>4555.0</v>
      </c>
      <c r="L6" s="46">
        <v>4315.0</v>
      </c>
      <c r="M6" s="46">
        <v>4463.0</v>
      </c>
      <c r="N6" s="46">
        <v>4533.0</v>
      </c>
      <c r="O6" s="46">
        <v>4552.0</v>
      </c>
      <c r="P6" s="46">
        <v>4616.0</v>
      </c>
      <c r="Q6" s="46">
        <v>4823.0</v>
      </c>
      <c r="R6" s="46">
        <v>4848.0</v>
      </c>
      <c r="S6" s="46">
        <v>4920.0</v>
      </c>
      <c r="T6" s="46">
        <v>5120.0</v>
      </c>
      <c r="U6" s="46">
        <v>5191.0</v>
      </c>
      <c r="V6" s="46">
        <v>5337.0</v>
      </c>
      <c r="W6" s="46">
        <v>5332.0</v>
      </c>
      <c r="X6" s="46">
        <v>4941.0</v>
      </c>
      <c r="Y6" s="46">
        <v>5040.0</v>
      </c>
      <c r="Z6" s="46">
        <v>5430.0</v>
      </c>
      <c r="AA6" s="46">
        <v>5411.0</v>
      </c>
      <c r="AB6" s="46">
        <v>5356.0</v>
      </c>
      <c r="AC6" s="46">
        <v>5479.0</v>
      </c>
      <c r="AD6" s="46">
        <v>5384.0</v>
      </c>
      <c r="AE6" s="47">
        <v>4770.0</v>
      </c>
      <c r="AF6" s="16">
        <v>-0.11404160475482916</v>
      </c>
      <c r="AG6" s="16">
        <v>0.0648869856147228</v>
      </c>
    </row>
    <row r="7" ht="11.25" customHeight="1">
      <c r="A7" s="14" t="s">
        <v>261</v>
      </c>
      <c r="B7" s="46">
        <v>24398.408418694</v>
      </c>
      <c r="C7" s="46">
        <v>23233.9810280697</v>
      </c>
      <c r="D7" s="46">
        <v>22406.316519428</v>
      </c>
      <c r="E7" s="46">
        <v>21980.3558146222</v>
      </c>
      <c r="F7" s="46">
        <v>21850.2696378534</v>
      </c>
      <c r="G7" s="46">
        <v>21673.5574200522</v>
      </c>
      <c r="H7" s="46">
        <v>22657.6178278181</v>
      </c>
      <c r="I7" s="46">
        <v>22699.9022859693</v>
      </c>
      <c r="J7" s="46">
        <v>23026.7641524456</v>
      </c>
      <c r="K7" s="46">
        <v>23113.7046758373</v>
      </c>
      <c r="L7" s="46">
        <v>22681.7293985434</v>
      </c>
      <c r="M7" s="46">
        <v>22629.1229895614</v>
      </c>
      <c r="N7" s="46">
        <v>20949.7890956284</v>
      </c>
      <c r="O7" s="46">
        <v>19841.3730093465</v>
      </c>
      <c r="P7" s="46">
        <v>19076.6800740933</v>
      </c>
      <c r="Q7" s="46">
        <v>18979.9500466587</v>
      </c>
      <c r="R7" s="46">
        <v>19077.4583255089</v>
      </c>
      <c r="S7" s="46">
        <v>19380.9220028329</v>
      </c>
      <c r="T7" s="46">
        <v>19584.9590210041</v>
      </c>
      <c r="U7" s="46">
        <v>18980.8488482142</v>
      </c>
      <c r="V7" s="46">
        <v>19239.6042138346</v>
      </c>
      <c r="W7" s="46">
        <v>19393.6692545849</v>
      </c>
      <c r="X7" s="46">
        <v>19459.1977875683</v>
      </c>
      <c r="Y7" s="46">
        <v>19952.4760358356</v>
      </c>
      <c r="Z7" s="46">
        <v>20413.3174829068</v>
      </c>
      <c r="AA7" s="46">
        <v>20782.6027159274</v>
      </c>
      <c r="AB7" s="46">
        <v>20824.0162627711</v>
      </c>
      <c r="AC7" s="46">
        <v>20804.1957732877</v>
      </c>
      <c r="AD7" s="46">
        <v>20675.6603488081</v>
      </c>
      <c r="AE7" s="47">
        <v>19639.4444410411</v>
      </c>
      <c r="AF7" s="16">
        <v>-0.05011766929256656</v>
      </c>
      <c r="AG7" s="16">
        <v>0.2671581444291366</v>
      </c>
    </row>
    <row r="8" ht="11.25" customHeight="1">
      <c r="A8" s="14" t="s">
        <v>200</v>
      </c>
      <c r="B8" s="46">
        <v>2427.0</v>
      </c>
      <c r="C8" s="46">
        <v>2301.0</v>
      </c>
      <c r="D8" s="46">
        <v>2602.0</v>
      </c>
      <c r="E8" s="46">
        <v>3023.0</v>
      </c>
      <c r="F8" s="46">
        <v>3213.0</v>
      </c>
      <c r="G8" s="46">
        <v>3568.0</v>
      </c>
      <c r="H8" s="46">
        <v>3868.0</v>
      </c>
      <c r="I8" s="46">
        <v>4079.0</v>
      </c>
      <c r="J8" s="46">
        <v>4297.0</v>
      </c>
      <c r="K8" s="46">
        <v>4446.0</v>
      </c>
      <c r="L8" s="46">
        <v>4470.0</v>
      </c>
      <c r="M8" s="46">
        <v>3907.0</v>
      </c>
      <c r="N8" s="46">
        <v>4441.0</v>
      </c>
      <c r="O8" s="46">
        <v>4501.0</v>
      </c>
      <c r="P8" s="46">
        <v>4776.0</v>
      </c>
      <c r="Q8" s="46">
        <v>5134.0</v>
      </c>
      <c r="R8" s="46">
        <v>5477.0</v>
      </c>
      <c r="S8" s="46">
        <v>5488.0</v>
      </c>
      <c r="T8" s="46">
        <v>5639.0</v>
      </c>
      <c r="U8" s="46">
        <v>5632.0</v>
      </c>
      <c r="V8" s="46">
        <v>5430.0</v>
      </c>
      <c r="W8" s="46">
        <v>5406.0</v>
      </c>
      <c r="X8" s="46">
        <v>5482.0</v>
      </c>
      <c r="Y8" s="46">
        <v>5566.0</v>
      </c>
      <c r="Z8" s="46">
        <v>5805.0</v>
      </c>
      <c r="AA8" s="46">
        <v>6007.0</v>
      </c>
      <c r="AB8" s="46">
        <v>6276.0</v>
      </c>
      <c r="AC8" s="46">
        <v>6361.0</v>
      </c>
      <c r="AD8" s="46">
        <v>6423.0</v>
      </c>
      <c r="AE8" s="47">
        <v>6400.0</v>
      </c>
      <c r="AF8" s="16">
        <v>-0.0035808812081581376</v>
      </c>
      <c r="AG8" s="16">
        <v>0.08706010648516266</v>
      </c>
    </row>
    <row r="9" ht="11.25" customHeight="1">
      <c r="A9" s="14" t="s">
        <v>205</v>
      </c>
      <c r="B9" s="46">
        <v>1439.0</v>
      </c>
      <c r="C9" s="46">
        <v>1579.0</v>
      </c>
      <c r="D9" s="46">
        <v>1737.0</v>
      </c>
      <c r="E9" s="46">
        <v>1716.0</v>
      </c>
      <c r="F9" s="46">
        <v>1799.0</v>
      </c>
      <c r="G9" s="46">
        <v>1809.0</v>
      </c>
      <c r="H9" s="46">
        <v>1890.0</v>
      </c>
      <c r="I9" s="46">
        <v>1940.0</v>
      </c>
      <c r="J9" s="46">
        <v>2063.0</v>
      </c>
      <c r="K9" s="46">
        <v>2158.0</v>
      </c>
      <c r="L9" s="46">
        <v>2171.0</v>
      </c>
      <c r="M9" s="46">
        <v>2242.0</v>
      </c>
      <c r="N9" s="46">
        <v>2147.0</v>
      </c>
      <c r="O9" s="46">
        <v>2262.0</v>
      </c>
      <c r="P9" s="46">
        <v>2294.0</v>
      </c>
      <c r="Q9" s="46">
        <v>2372.0</v>
      </c>
      <c r="R9" s="46">
        <v>2389.0</v>
      </c>
      <c r="S9" s="46">
        <v>2339.0</v>
      </c>
      <c r="T9" s="46">
        <v>2386.0</v>
      </c>
      <c r="U9" s="46">
        <v>2343.0</v>
      </c>
      <c r="V9" s="46">
        <v>2200.0</v>
      </c>
      <c r="W9" s="46">
        <v>2440.0</v>
      </c>
      <c r="X9" s="46">
        <v>2377.0</v>
      </c>
      <c r="Y9" s="46">
        <v>2301.0</v>
      </c>
      <c r="Z9" s="46">
        <v>2304.0</v>
      </c>
      <c r="AA9" s="46">
        <v>2493.0</v>
      </c>
      <c r="AB9" s="46">
        <v>2352.0</v>
      </c>
      <c r="AC9" s="46">
        <v>2360.0</v>
      </c>
      <c r="AD9" s="46">
        <v>2485.0</v>
      </c>
      <c r="AE9" s="47">
        <v>2378.0</v>
      </c>
      <c r="AF9" s="16">
        <v>-0.04305835010060366</v>
      </c>
      <c r="AG9" s="16">
        <v>0.032348270815893254</v>
      </c>
    </row>
    <row r="10" ht="11.25" customHeight="1">
      <c r="A10" s="14" t="s">
        <v>262</v>
      </c>
      <c r="B10" s="46">
        <v>608.80200568306</v>
      </c>
      <c r="C10" s="46">
        <v>633.350903561644</v>
      </c>
      <c r="D10" s="46">
        <v>627.057445890411</v>
      </c>
      <c r="E10" s="46">
        <v>608.868195178082</v>
      </c>
      <c r="F10" s="46">
        <v>631.689917021858</v>
      </c>
      <c r="G10" s="46">
        <v>604.099143315069</v>
      </c>
      <c r="H10" s="46">
        <v>600.946957534247</v>
      </c>
      <c r="I10" s="46">
        <v>649.698461424657</v>
      </c>
      <c r="J10" s="46">
        <v>685.147876721311</v>
      </c>
      <c r="K10" s="46">
        <v>704.48483139726</v>
      </c>
      <c r="L10" s="46">
        <v>715.733649753425</v>
      </c>
      <c r="M10" s="46">
        <v>737.998133917808</v>
      </c>
      <c r="N10" s="46">
        <v>743.859989508197</v>
      </c>
      <c r="O10" s="46">
        <v>786.562635369863</v>
      </c>
      <c r="P10" s="46">
        <v>786.174490630137</v>
      </c>
      <c r="Q10" s="46">
        <v>806.707172465753</v>
      </c>
      <c r="R10" s="46">
        <v>841.689634125683</v>
      </c>
      <c r="S10" s="46">
        <v>871.621752246575</v>
      </c>
      <c r="T10" s="46">
        <v>866.098308219178</v>
      </c>
      <c r="U10" s="46">
        <v>879.941681643836</v>
      </c>
      <c r="V10" s="46">
        <v>851.328641229508</v>
      </c>
      <c r="W10" s="46">
        <v>847.33510630137</v>
      </c>
      <c r="X10" s="46">
        <v>854.993331342466</v>
      </c>
      <c r="Y10" s="46">
        <v>823.140112082192</v>
      </c>
      <c r="Z10" s="46">
        <v>820.209586038251</v>
      </c>
      <c r="AA10" s="46">
        <v>757.321231996534</v>
      </c>
      <c r="AB10" s="46">
        <v>748.794351072371</v>
      </c>
      <c r="AC10" s="46">
        <v>766.824804608368</v>
      </c>
      <c r="AD10" s="46">
        <v>756.344661786202</v>
      </c>
      <c r="AE10" s="47">
        <v>761.311503384704</v>
      </c>
      <c r="AF10" s="16">
        <v>0.0065669024314551905</v>
      </c>
      <c r="AG10" s="16">
        <v>0.010356228211414313</v>
      </c>
    </row>
    <row r="11" ht="11.25" customHeight="1">
      <c r="A11" s="14" t="s">
        <v>114</v>
      </c>
      <c r="B11" s="46">
        <v>1510.0</v>
      </c>
      <c r="C11" s="46">
        <v>1435.0</v>
      </c>
      <c r="D11" s="46">
        <v>1447.0</v>
      </c>
      <c r="E11" s="46">
        <v>1602.0</v>
      </c>
      <c r="F11" s="46">
        <v>1638.0</v>
      </c>
      <c r="G11" s="46">
        <v>1697.0</v>
      </c>
      <c r="H11" s="46">
        <v>1839.0</v>
      </c>
      <c r="I11" s="46">
        <v>1952.0</v>
      </c>
      <c r="J11" s="46">
        <v>2035.0</v>
      </c>
      <c r="K11" s="46">
        <v>2114.0</v>
      </c>
      <c r="L11" s="46">
        <v>2153.0</v>
      </c>
      <c r="M11" s="46">
        <v>2282.0</v>
      </c>
      <c r="N11" s="46">
        <v>2426.0</v>
      </c>
      <c r="O11" s="46">
        <v>2570.0</v>
      </c>
      <c r="P11" s="46">
        <v>2548.0</v>
      </c>
      <c r="Q11" s="46">
        <v>2711.0</v>
      </c>
      <c r="R11" s="46">
        <v>2850.0</v>
      </c>
      <c r="S11" s="46">
        <v>3084.0</v>
      </c>
      <c r="T11" s="46">
        <v>3060.0</v>
      </c>
      <c r="U11" s="46">
        <v>3686.0</v>
      </c>
      <c r="V11" s="46">
        <v>4218.0</v>
      </c>
      <c r="W11" s="46">
        <v>4215.0</v>
      </c>
      <c r="X11" s="46">
        <v>4395.0</v>
      </c>
      <c r="Y11" s="46">
        <v>4823.0</v>
      </c>
      <c r="Z11" s="46">
        <v>5382.42300546448</v>
      </c>
      <c r="AA11" s="46">
        <v>5915.63131506849</v>
      </c>
      <c r="AB11" s="46">
        <v>6155.30424109589</v>
      </c>
      <c r="AC11" s="46">
        <v>6562.6594520548</v>
      </c>
      <c r="AD11" s="46">
        <v>6953.08579234973</v>
      </c>
      <c r="AE11" s="47">
        <v>7522.80912328767</v>
      </c>
      <c r="AF11" s="16">
        <v>0.0819381995206776</v>
      </c>
      <c r="AG11" s="16">
        <v>0.10233383802202778</v>
      </c>
    </row>
    <row r="12" ht="11.25" customHeight="1">
      <c r="A12" s="14" t="s">
        <v>164</v>
      </c>
      <c r="B12" s="46">
        <v>4015.0</v>
      </c>
      <c r="C12" s="46">
        <v>3630.0</v>
      </c>
      <c r="D12" s="46">
        <v>3360.0</v>
      </c>
      <c r="E12" s="46">
        <v>3254.0</v>
      </c>
      <c r="F12" s="46">
        <v>3355.0</v>
      </c>
      <c r="G12" s="46">
        <v>3120.0</v>
      </c>
      <c r="H12" s="46">
        <v>2991.0</v>
      </c>
      <c r="I12" s="46">
        <v>2910.0</v>
      </c>
      <c r="J12" s="46">
        <v>2990.0</v>
      </c>
      <c r="K12" s="46">
        <v>3175.0</v>
      </c>
      <c r="L12" s="46">
        <v>3437.0</v>
      </c>
      <c r="M12" s="46">
        <v>3653.0</v>
      </c>
      <c r="N12" s="46">
        <v>3882.0</v>
      </c>
      <c r="O12" s="46">
        <v>3982.0</v>
      </c>
      <c r="P12" s="46">
        <v>4167.0</v>
      </c>
      <c r="Q12" s="46">
        <v>4169.0</v>
      </c>
      <c r="R12" s="46">
        <v>4168.0</v>
      </c>
      <c r="S12" s="46">
        <v>4319.0</v>
      </c>
      <c r="T12" s="46">
        <v>4212.0</v>
      </c>
      <c r="U12" s="46">
        <v>4149.0</v>
      </c>
      <c r="V12" s="46">
        <v>4145.0</v>
      </c>
      <c r="W12" s="46">
        <v>4107.0</v>
      </c>
      <c r="X12" s="46">
        <v>3986.05</v>
      </c>
      <c r="Y12" s="46">
        <v>4118.218</v>
      </c>
      <c r="Z12" s="46">
        <v>4037.591</v>
      </c>
      <c r="AA12" s="46">
        <v>4135.708</v>
      </c>
      <c r="AB12" s="46">
        <v>4025.679</v>
      </c>
      <c r="AC12" s="46">
        <v>3995.179</v>
      </c>
      <c r="AD12" s="46">
        <v>3946.479</v>
      </c>
      <c r="AE12" s="47">
        <v>3626.897</v>
      </c>
      <c r="AF12" s="16">
        <v>-0.08097901952601294</v>
      </c>
      <c r="AG12" s="16">
        <v>0.04933719359854953</v>
      </c>
    </row>
    <row r="13" ht="11.25" customHeight="1">
      <c r="A13" s="51" t="s">
        <v>120</v>
      </c>
      <c r="B13" s="52">
        <v>3093.18</v>
      </c>
      <c r="C13" s="52">
        <v>3282.48</v>
      </c>
      <c r="D13" s="52">
        <v>3241.88</v>
      </c>
      <c r="E13" s="52">
        <v>3377.82</v>
      </c>
      <c r="F13" s="52">
        <v>3409.1</v>
      </c>
      <c r="G13" s="52">
        <v>3572.54</v>
      </c>
      <c r="H13" s="52">
        <v>3853.689</v>
      </c>
      <c r="I13" s="52">
        <v>3917.861</v>
      </c>
      <c r="J13" s="52">
        <v>4221.845</v>
      </c>
      <c r="K13" s="52">
        <v>4626.68</v>
      </c>
      <c r="L13" s="52">
        <v>4880.143</v>
      </c>
      <c r="M13" s="52">
        <v>5253.506</v>
      </c>
      <c r="N13" s="52">
        <v>5703.031</v>
      </c>
      <c r="O13" s="52">
        <v>6024.938</v>
      </c>
      <c r="P13" s="52">
        <v>6333.6</v>
      </c>
      <c r="Q13" s="52">
        <v>6793.77</v>
      </c>
      <c r="R13" s="52">
        <v>7563.645</v>
      </c>
      <c r="S13" s="52">
        <v>8154.62356164384</v>
      </c>
      <c r="T13" s="52">
        <v>7980.39567123288</v>
      </c>
      <c r="U13" s="52">
        <v>8244.36723287671</v>
      </c>
      <c r="V13" s="52">
        <v>8861.62309836066</v>
      </c>
      <c r="W13" s="52">
        <v>8976.43362030137</v>
      </c>
      <c r="X13" s="52">
        <v>8833.19105967123</v>
      </c>
      <c r="Y13" s="52">
        <v>9246.86075032877</v>
      </c>
      <c r="Z13" s="52">
        <v>9900.81863057147</v>
      </c>
      <c r="AA13" s="52">
        <v>10021.2162020304</v>
      </c>
      <c r="AB13" s="52">
        <v>10315.0969164177</v>
      </c>
      <c r="AC13" s="52">
        <v>10583.5817881372</v>
      </c>
      <c r="AD13" s="52">
        <v>10513.225327728</v>
      </c>
      <c r="AE13" s="48">
        <v>10972.6001143923</v>
      </c>
      <c r="AF13" s="31">
        <v>0.04369494349680947</v>
      </c>
      <c r="AG13" s="31">
        <v>0.14926183349657837</v>
      </c>
    </row>
    <row r="14" ht="11.25" customHeight="1"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7"/>
      <c r="AF14" s="16"/>
      <c r="AG14" s="16"/>
    </row>
    <row r="15" ht="11.25" customHeight="1">
      <c r="A15" s="22" t="s">
        <v>122</v>
      </c>
      <c r="B15" s="50">
        <v>59243.3718658461</v>
      </c>
      <c r="C15" s="50">
        <v>56441.0090985788</v>
      </c>
      <c r="D15" s="50">
        <v>54678.0472370175</v>
      </c>
      <c r="E15" s="50">
        <v>54496.4796183353</v>
      </c>
      <c r="F15" s="50">
        <v>55209.3698466451</v>
      </c>
      <c r="G15" s="50">
        <v>55061.5919558814</v>
      </c>
      <c r="H15" s="50">
        <v>57418.2881814976</v>
      </c>
      <c r="I15" s="50">
        <v>58183.9104949084</v>
      </c>
      <c r="J15" s="50">
        <v>59987.7021353149</v>
      </c>
      <c r="K15" s="50">
        <v>61262.6032369737</v>
      </c>
      <c r="L15" s="50">
        <v>61306.2860464371</v>
      </c>
      <c r="M15" s="50">
        <v>61508.7015617642</v>
      </c>
      <c r="N15" s="50">
        <v>61204.0883381057</v>
      </c>
      <c r="O15" s="50">
        <v>61197.1727711919</v>
      </c>
      <c r="P15" s="50">
        <v>61606.409494443</v>
      </c>
      <c r="Q15" s="50">
        <v>62819.7060216869</v>
      </c>
      <c r="R15" s="50">
        <v>64543.7553437547</v>
      </c>
      <c r="S15" s="50">
        <v>66349.5319209066</v>
      </c>
      <c r="T15" s="50">
        <v>66893.0239567982</v>
      </c>
      <c r="U15" s="50">
        <v>67001.6737517586</v>
      </c>
      <c r="V15" s="50">
        <v>68478.3424551441</v>
      </c>
      <c r="W15" s="50">
        <v>69055.0946335776</v>
      </c>
      <c r="X15" s="50">
        <v>68527.0188051682</v>
      </c>
      <c r="Y15" s="50">
        <v>70490.024021128</v>
      </c>
      <c r="Z15" s="50">
        <v>72961.7946523316</v>
      </c>
      <c r="AA15" s="50">
        <v>74041.4320829819</v>
      </c>
      <c r="AB15" s="50">
        <v>74536.6255013331</v>
      </c>
      <c r="AC15" s="50">
        <v>75297.6778990509</v>
      </c>
      <c r="AD15" s="50">
        <v>74986.4030465984</v>
      </c>
      <c r="AE15" s="50">
        <v>73512.4301862728</v>
      </c>
      <c r="AF15" s="24">
        <v>-0.01965653505755749</v>
      </c>
      <c r="AG15" s="24">
        <v>0.9999999999999994</v>
      </c>
    </row>
    <row r="16" ht="11.25" customHeight="1">
      <c r="A16" s="14" t="s">
        <v>123</v>
      </c>
      <c r="B16" s="46">
        <v>14178.9917519927</v>
      </c>
      <c r="C16" s="46">
        <v>13011.2633842147</v>
      </c>
      <c r="D16" s="46">
        <v>12148.9726838329</v>
      </c>
      <c r="E16" s="46">
        <v>11690.8581433415</v>
      </c>
      <c r="F16" s="46">
        <v>11578.4074793656</v>
      </c>
      <c r="G16" s="46">
        <v>11341.1130365242</v>
      </c>
      <c r="H16" s="46">
        <v>12100.4985401921</v>
      </c>
      <c r="I16" s="46">
        <v>11946.7493818934</v>
      </c>
      <c r="J16" s="46">
        <v>12402.9522945078</v>
      </c>
      <c r="K16" s="46">
        <v>12526.9058813152</v>
      </c>
      <c r="L16" s="46">
        <v>12389.1552179164</v>
      </c>
      <c r="M16" s="46">
        <v>12422.6208778331</v>
      </c>
      <c r="N16" s="46">
        <v>12740.3558135792</v>
      </c>
      <c r="O16" s="46">
        <v>12926.1330630677</v>
      </c>
      <c r="P16" s="46">
        <v>13029.183291209</v>
      </c>
      <c r="Q16" s="46">
        <v>13045.0511450923</v>
      </c>
      <c r="R16" s="46">
        <v>13349.0926388798</v>
      </c>
      <c r="S16" s="46">
        <v>13609.8697743288</v>
      </c>
      <c r="T16" s="46">
        <v>14098.2161644658</v>
      </c>
      <c r="U16" s="46">
        <v>13527.8684008493</v>
      </c>
      <c r="V16" s="46">
        <v>13749.0796533607</v>
      </c>
      <c r="W16" s="46">
        <v>13684.7538200274</v>
      </c>
      <c r="X16" s="46">
        <v>13485.5168440822</v>
      </c>
      <c r="Y16" s="46">
        <v>13733.0546893151</v>
      </c>
      <c r="Z16" s="46">
        <v>14089.1693084478</v>
      </c>
      <c r="AA16" s="46">
        <v>14172.3041916534</v>
      </c>
      <c r="AB16" s="46">
        <v>14006.1881551273</v>
      </c>
      <c r="AC16" s="46">
        <v>13764.5741142466</v>
      </c>
      <c r="AD16" s="46">
        <v>13676.1304655021</v>
      </c>
      <c r="AE16" s="47">
        <v>12804.5968272329</v>
      </c>
      <c r="AF16" s="16">
        <v>-0.06372662504702153</v>
      </c>
      <c r="AG16" s="16">
        <v>0.17418274426226127</v>
      </c>
    </row>
    <row r="17" ht="11.25" customHeight="1">
      <c r="A17" s="14" t="s">
        <v>124</v>
      </c>
      <c r="B17" s="46">
        <v>35487.0767838461</v>
      </c>
      <c r="C17" s="46">
        <v>32923.3022492488</v>
      </c>
      <c r="D17" s="46">
        <v>30831.0362781375</v>
      </c>
      <c r="E17" s="46">
        <v>30159.4845497953</v>
      </c>
      <c r="F17" s="46">
        <v>30626.0293001851</v>
      </c>
      <c r="G17" s="46">
        <v>30129.3139559114</v>
      </c>
      <c r="H17" s="46">
        <v>31461.1520308576</v>
      </c>
      <c r="I17" s="46">
        <v>31589.3650017884</v>
      </c>
      <c r="J17" s="46">
        <v>32781.2488839349</v>
      </c>
      <c r="K17" s="46">
        <v>33396.0856205337</v>
      </c>
      <c r="L17" s="46">
        <v>33992.6278536197</v>
      </c>
      <c r="M17" s="46">
        <v>34665.5162719563</v>
      </c>
      <c r="N17" s="46">
        <v>35540.0409979691</v>
      </c>
      <c r="O17" s="46">
        <v>36237.8252671604</v>
      </c>
      <c r="P17" s="46">
        <v>36876.7014421305</v>
      </c>
      <c r="Q17" s="46">
        <v>37125.4326795488</v>
      </c>
      <c r="R17" s="46">
        <v>38072.7340191474</v>
      </c>
      <c r="S17" s="46">
        <v>39405.2778687312</v>
      </c>
      <c r="T17" s="46">
        <v>39872.6415013284</v>
      </c>
      <c r="U17" s="46">
        <v>39320.4274912157</v>
      </c>
      <c r="V17" s="46">
        <v>39706.7989905718</v>
      </c>
      <c r="W17" s="46">
        <v>39711.6570136776</v>
      </c>
      <c r="X17" s="46">
        <v>39045.9629364492</v>
      </c>
      <c r="Y17" s="46">
        <v>39847.8052707992</v>
      </c>
      <c r="Z17" s="46">
        <v>40415.0052994596</v>
      </c>
      <c r="AA17" s="46">
        <v>40214.0246212803</v>
      </c>
      <c r="AB17" s="46">
        <v>40018.5220890251</v>
      </c>
      <c r="AC17" s="46">
        <v>39689.1316698178</v>
      </c>
      <c r="AD17" s="46">
        <v>38827.3257762474</v>
      </c>
      <c r="AE17" s="47">
        <v>37045.7038253052</v>
      </c>
      <c r="AF17" s="16">
        <v>-0.045885775425515085</v>
      </c>
      <c r="AG17" s="16">
        <v>0.5039379562263857</v>
      </c>
    </row>
    <row r="18" ht="11.25" customHeight="1">
      <c r="A18" s="14" t="s">
        <v>127</v>
      </c>
      <c r="B18" s="46">
        <v>9388.8087432</v>
      </c>
      <c r="C18" s="46">
        <v>9429.5931507</v>
      </c>
      <c r="D18" s="46">
        <v>9444.6547945</v>
      </c>
      <c r="E18" s="46">
        <v>9459.7164384</v>
      </c>
      <c r="F18" s="46">
        <v>9448.8907104</v>
      </c>
      <c r="G18" s="46">
        <v>9489.8196438</v>
      </c>
      <c r="H18" s="46">
        <v>9637.383589</v>
      </c>
      <c r="I18" s="46">
        <v>9730.7456986</v>
      </c>
      <c r="J18" s="46">
        <v>9533.0054645</v>
      </c>
      <c r="K18" s="46">
        <v>9547.0739726</v>
      </c>
      <c r="L18" s="46">
        <v>9183.65267226735</v>
      </c>
      <c r="M18" s="46">
        <v>9167.67372816797</v>
      </c>
      <c r="N18" s="46">
        <v>7288.37634013662</v>
      </c>
      <c r="O18" s="46">
        <v>5977.16531225144</v>
      </c>
      <c r="P18" s="46">
        <v>5099.41621669244</v>
      </c>
      <c r="Q18" s="46">
        <v>4949.52917775816</v>
      </c>
      <c r="R18" s="46">
        <v>4713.1963246073</v>
      </c>
      <c r="S18" s="46">
        <v>4761.07049053151</v>
      </c>
      <c r="T18" s="46">
        <v>4518.64678423697</v>
      </c>
      <c r="U18" s="46">
        <v>4471.27902766624</v>
      </c>
      <c r="V18" s="46">
        <v>4582.52036621162</v>
      </c>
      <c r="W18" s="46">
        <v>4796.76399959861</v>
      </c>
      <c r="X18" s="46">
        <v>5059.64480904772</v>
      </c>
      <c r="Y18" s="46">
        <v>5276.118</v>
      </c>
      <c r="Z18" s="46">
        <v>5413.15962940437</v>
      </c>
      <c r="AA18" s="46">
        <v>5712.82695830137</v>
      </c>
      <c r="AB18" s="46">
        <v>5874.99951506849</v>
      </c>
      <c r="AC18" s="46">
        <v>6062.9995369863</v>
      </c>
      <c r="AD18" s="46">
        <v>6162.0003579235</v>
      </c>
      <c r="AE18" s="47">
        <v>6160.0</v>
      </c>
      <c r="AF18" s="21" t="s">
        <v>80</v>
      </c>
      <c r="AG18" s="16">
        <v>0.08379535249196907</v>
      </c>
    </row>
    <row r="19" ht="11.25" customHeight="1">
      <c r="A19" s="51" t="s">
        <v>171</v>
      </c>
      <c r="B19" s="52">
        <v>14367.4863388</v>
      </c>
      <c r="C19" s="52">
        <v>14088.11369863</v>
      </c>
      <c r="D19" s="52">
        <v>14402.35616438</v>
      </c>
      <c r="E19" s="52">
        <v>14877.27863014</v>
      </c>
      <c r="F19" s="52">
        <v>15134.44983606</v>
      </c>
      <c r="G19" s="52">
        <v>15442.45835617</v>
      </c>
      <c r="H19" s="52">
        <v>16319.75256164</v>
      </c>
      <c r="I19" s="52">
        <v>16863.79979452</v>
      </c>
      <c r="J19" s="52">
        <v>17673.44778688</v>
      </c>
      <c r="K19" s="52">
        <v>18319.44364384</v>
      </c>
      <c r="L19" s="52">
        <v>18130.00552055</v>
      </c>
      <c r="M19" s="52">
        <v>17675.51156164</v>
      </c>
      <c r="N19" s="52">
        <v>18375.671</v>
      </c>
      <c r="O19" s="52">
        <v>18982.18219178</v>
      </c>
      <c r="P19" s="52">
        <v>19630.29183562</v>
      </c>
      <c r="Q19" s="52">
        <v>20744.74416438</v>
      </c>
      <c r="R19" s="52">
        <v>21757.825</v>
      </c>
      <c r="S19" s="52">
        <v>22183.1835616438</v>
      </c>
      <c r="T19" s="52">
        <v>22501.7356712329</v>
      </c>
      <c r="U19" s="52">
        <v>23209.9672328767</v>
      </c>
      <c r="V19" s="52">
        <v>24189.0230983607</v>
      </c>
      <c r="W19" s="52">
        <v>24546.6736203014</v>
      </c>
      <c r="X19" s="52">
        <v>24421.4110596712</v>
      </c>
      <c r="Y19" s="52">
        <v>25366.1007503288</v>
      </c>
      <c r="Z19" s="52">
        <v>27133.6297234676</v>
      </c>
      <c r="AA19" s="52">
        <v>28114.5805034003</v>
      </c>
      <c r="AB19" s="52">
        <v>28643.1038972396</v>
      </c>
      <c r="AC19" s="52">
        <v>29545.5466922468</v>
      </c>
      <c r="AD19" s="52">
        <v>29997.0769124275</v>
      </c>
      <c r="AE19" s="48">
        <v>30306.7263609676</v>
      </c>
      <c r="AF19" s="31">
        <v>0.010322654085399119</v>
      </c>
      <c r="AG19" s="31">
        <v>0.4122666912816446</v>
      </c>
    </row>
    <row r="20" ht="8.25" customHeight="1">
      <c r="A20" s="2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7"/>
      <c r="AD20" s="16"/>
      <c r="AE20" s="16"/>
    </row>
    <row r="21" ht="11.25" customHeight="1"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7"/>
      <c r="AD21" s="16"/>
      <c r="AE21" s="16"/>
      <c r="AF21" s="64"/>
      <c r="AG21" s="64"/>
    </row>
    <row r="22" ht="11.25" customHeight="1"/>
    <row r="23" ht="11.25" customHeight="1">
      <c r="A23" s="33"/>
    </row>
    <row r="24" ht="11.25" customHeight="1"/>
    <row r="25" ht="11.25" customHeight="1"/>
    <row r="26" ht="11.25" customHeight="1"/>
    <row r="27" ht="11.25" customHeight="1"/>
    <row r="28" ht="11.25" customHeight="1"/>
    <row r="29" ht="11.25" customHeight="1"/>
    <row r="30" ht="11.25" customHeight="1"/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7.67"/>
    <col customWidth="1" min="2" max="2" width="32.83"/>
    <col customWidth="1" min="3" max="3" width="21.67"/>
    <col customWidth="1" min="4" max="4" width="32.17"/>
    <col customWidth="1" min="5" max="26" width="8.0"/>
  </cols>
  <sheetData>
    <row r="1" ht="11.25" customHeight="1">
      <c r="A1" s="74" t="s">
        <v>250</v>
      </c>
      <c r="B1" s="69" t="s">
        <v>263</v>
      </c>
      <c r="C1" s="69" t="s">
        <v>264</v>
      </c>
      <c r="D1" s="69" t="s">
        <v>265</v>
      </c>
      <c r="E1" s="2"/>
    </row>
    <row r="2" ht="9.75" customHeight="1">
      <c r="A2" s="2"/>
      <c r="B2" s="64"/>
      <c r="C2" s="64"/>
      <c r="D2" s="64"/>
      <c r="E2" s="2"/>
    </row>
    <row r="3" ht="11.25" customHeight="1">
      <c r="A3" s="75" t="s">
        <v>266</v>
      </c>
      <c r="B3" s="66">
        <v>2.84</v>
      </c>
      <c r="C3" s="66">
        <v>2.35</v>
      </c>
      <c r="D3" s="66">
        <v>3.33</v>
      </c>
      <c r="E3" s="2"/>
    </row>
    <row r="4" ht="11.25" customHeight="1">
      <c r="A4" s="75" t="s">
        <v>267</v>
      </c>
      <c r="B4" s="66">
        <v>3.35</v>
      </c>
      <c r="C4" s="66">
        <v>2.17</v>
      </c>
      <c r="D4" s="66">
        <v>3.39</v>
      </c>
      <c r="E4" s="2"/>
    </row>
    <row r="5" ht="11.25" customHeight="1">
      <c r="A5" s="75" t="s">
        <v>268</v>
      </c>
      <c r="B5" s="66">
        <v>2.4</v>
      </c>
      <c r="C5" s="66">
        <v>2.28</v>
      </c>
      <c r="D5" s="66">
        <v>3.43</v>
      </c>
      <c r="E5" s="2"/>
    </row>
    <row r="6" ht="11.25" customHeight="1">
      <c r="A6" s="75" t="s">
        <v>269</v>
      </c>
      <c r="B6" s="66">
        <v>2.05</v>
      </c>
      <c r="C6" s="66">
        <v>2.59</v>
      </c>
      <c r="D6" s="66">
        <v>3.88</v>
      </c>
      <c r="E6" s="2"/>
    </row>
    <row r="7" ht="11.25" customHeight="1">
      <c r="A7" s="75" t="s">
        <v>270</v>
      </c>
      <c r="B7" s="66">
        <v>1.96</v>
      </c>
      <c r="C7" s="66">
        <v>2.21</v>
      </c>
      <c r="D7" s="66">
        <v>4.3</v>
      </c>
      <c r="E7" s="2"/>
    </row>
    <row r="8" ht="11.25" customHeight="1">
      <c r="A8" s="75" t="s">
        <v>271</v>
      </c>
      <c r="B8" s="66">
        <v>3.31</v>
      </c>
      <c r="C8" s="66">
        <v>2.56</v>
      </c>
      <c r="D8" s="66">
        <v>4.63</v>
      </c>
      <c r="E8" s="2"/>
    </row>
    <row r="9" ht="11.25" customHeight="1">
      <c r="A9" s="75" t="s">
        <v>272</v>
      </c>
      <c r="B9" s="66">
        <v>2.89</v>
      </c>
      <c r="C9" s="66">
        <v>2.53</v>
      </c>
      <c r="D9" s="66">
        <v>3.8</v>
      </c>
      <c r="E9" s="2"/>
    </row>
    <row r="10" ht="11.25" customHeight="1">
      <c r="A10" s="75" t="s">
        <v>273</v>
      </c>
      <c r="B10" s="66">
        <v>1.88</v>
      </c>
      <c r="C10" s="66">
        <v>3.06</v>
      </c>
      <c r="D10" s="66">
        <v>4.5</v>
      </c>
      <c r="E10" s="2"/>
    </row>
    <row r="11" ht="11.25" customHeight="1">
      <c r="A11" s="75" t="s">
        <v>274</v>
      </c>
      <c r="B11" s="66">
        <v>2.89</v>
      </c>
      <c r="C11" s="66">
        <v>2.48</v>
      </c>
      <c r="D11" s="66">
        <v>3.76</v>
      </c>
      <c r="E11" s="2"/>
    </row>
    <row r="12" ht="11.25" customHeight="1">
      <c r="A12" s="75" t="s">
        <v>275</v>
      </c>
      <c r="B12" s="66">
        <v>1.88</v>
      </c>
      <c r="C12" s="66">
        <v>1.94</v>
      </c>
      <c r="D12" s="66">
        <v>2.7</v>
      </c>
      <c r="E12" s="2"/>
    </row>
    <row r="13" ht="11.25" customHeight="1">
      <c r="A13" s="75" t="s">
        <v>276</v>
      </c>
      <c r="B13" s="66">
        <v>1.87</v>
      </c>
      <c r="C13" s="66">
        <v>2.02</v>
      </c>
      <c r="D13" s="66">
        <v>2.0</v>
      </c>
      <c r="E13" s="2"/>
    </row>
    <row r="14" ht="11.25" customHeight="1">
      <c r="A14" s="75" t="s">
        <v>277</v>
      </c>
      <c r="B14" s="66">
        <v>0.73</v>
      </c>
      <c r="C14" s="66">
        <v>1.42</v>
      </c>
      <c r="D14" s="66">
        <v>3.09</v>
      </c>
      <c r="E14" s="2"/>
    </row>
    <row r="15" ht="11.25" customHeight="1">
      <c r="A15" s="75" t="s">
        <v>278</v>
      </c>
      <c r="B15" s="66">
        <v>0.62</v>
      </c>
      <c r="C15" s="66">
        <v>1.07</v>
      </c>
      <c r="D15" s="66">
        <v>2.22</v>
      </c>
      <c r="E15" s="2"/>
    </row>
    <row r="16" ht="11.25" customHeight="1">
      <c r="A16" s="75" t="s">
        <v>279</v>
      </c>
      <c r="B16" s="66">
        <v>2.78</v>
      </c>
      <c r="C16" s="66">
        <v>1.67</v>
      </c>
      <c r="D16" s="66">
        <v>2.12</v>
      </c>
      <c r="E16" s="2"/>
    </row>
    <row r="17" ht="11.25" customHeight="1">
      <c r="A17" s="75" t="s">
        <v>280</v>
      </c>
      <c r="B17" s="66">
        <v>1.79</v>
      </c>
      <c r="C17" s="66">
        <v>1.96</v>
      </c>
      <c r="D17" s="66">
        <v>1.99</v>
      </c>
      <c r="E17" s="2"/>
    </row>
    <row r="18" ht="11.25" customHeight="1">
      <c r="A18" s="75" t="s">
        <v>281</v>
      </c>
      <c r="B18" s="66">
        <v>1.14</v>
      </c>
      <c r="C18" s="66">
        <v>2.04</v>
      </c>
      <c r="D18" s="66">
        <v>3.58</v>
      </c>
      <c r="E18" s="2"/>
    </row>
    <row r="19" ht="11.25" customHeight="1">
      <c r="A19" s="75" t="s">
        <v>282</v>
      </c>
      <c r="B19" s="66">
        <v>1.33</v>
      </c>
      <c r="C19" s="66">
        <v>2.04</v>
      </c>
      <c r="D19" s="66">
        <v>5.39</v>
      </c>
      <c r="E19" s="2"/>
    </row>
    <row r="20" ht="11.25" customHeight="1">
      <c r="A20" s="75" t="s">
        <v>283</v>
      </c>
      <c r="B20" s="66">
        <v>2.18</v>
      </c>
      <c r="C20" s="66">
        <v>1.94</v>
      </c>
      <c r="D20" s="66">
        <v>3.68</v>
      </c>
      <c r="E20" s="2"/>
    </row>
    <row r="21" ht="11.25" customHeight="1">
      <c r="A21" s="75" t="s">
        <v>284</v>
      </c>
      <c r="B21" s="66">
        <v>1.41</v>
      </c>
      <c r="C21" s="66">
        <v>1.91</v>
      </c>
      <c r="D21" s="66">
        <v>2.54</v>
      </c>
      <c r="E21" s="2"/>
    </row>
    <row r="22" ht="11.25" customHeight="1">
      <c r="A22" s="75" t="s">
        <v>285</v>
      </c>
      <c r="B22" s="66">
        <v>2.12</v>
      </c>
      <c r="C22" s="66">
        <v>2.54</v>
      </c>
      <c r="D22" s="66">
        <v>3.8</v>
      </c>
      <c r="E22" s="2"/>
    </row>
    <row r="23" ht="11.25" customHeight="1">
      <c r="A23" s="64" t="s">
        <v>286</v>
      </c>
      <c r="B23" s="66">
        <v>3.05</v>
      </c>
      <c r="C23" s="66">
        <v>1.88</v>
      </c>
      <c r="D23" s="66">
        <v>3.73</v>
      </c>
    </row>
    <row r="24" ht="11.25" customHeight="1">
      <c r="A24" s="64" t="s">
        <v>287</v>
      </c>
      <c r="B24" s="66">
        <v>3.14</v>
      </c>
      <c r="C24" s="66">
        <v>2.2</v>
      </c>
      <c r="D24" s="66">
        <v>2.99</v>
      </c>
    </row>
    <row r="25" ht="11.25" customHeight="1">
      <c r="A25" s="64" t="s">
        <v>288</v>
      </c>
      <c r="B25" s="66">
        <v>3.64</v>
      </c>
      <c r="C25" s="66">
        <v>2.32</v>
      </c>
      <c r="D25" s="66">
        <v>1.46</v>
      </c>
    </row>
    <row r="26" ht="11.25" customHeight="1">
      <c r="A26" s="64" t="s">
        <v>289</v>
      </c>
      <c r="B26" s="66">
        <v>1.67</v>
      </c>
      <c r="C26" s="66">
        <v>2.0</v>
      </c>
      <c r="D26" s="66">
        <v>1.43</v>
      </c>
    </row>
    <row r="27" ht="11.25" customHeight="1">
      <c r="A27" s="64" t="s">
        <v>290</v>
      </c>
      <c r="B27" s="66">
        <v>2.57</v>
      </c>
      <c r="C27" s="66">
        <v>2.34</v>
      </c>
      <c r="D27" s="66">
        <v>1.5</v>
      </c>
    </row>
    <row r="28" ht="11.25" customHeight="1">
      <c r="A28" s="64" t="s">
        <v>291</v>
      </c>
      <c r="B28" s="66">
        <v>3.71</v>
      </c>
      <c r="C28" s="66">
        <v>2.21</v>
      </c>
      <c r="D28" s="66">
        <v>1.62</v>
      </c>
    </row>
    <row r="29" ht="11.25" customHeight="1">
      <c r="A29" s="64" t="s">
        <v>292</v>
      </c>
      <c r="B29" s="66">
        <v>1.79</v>
      </c>
      <c r="C29" s="66">
        <v>1.95</v>
      </c>
      <c r="D29" s="66">
        <v>0.27</v>
      </c>
    </row>
    <row r="30" ht="11.25" customHeight="1">
      <c r="A30" s="64" t="s">
        <v>293</v>
      </c>
      <c r="B30" s="66">
        <v>1.51</v>
      </c>
      <c r="C30" s="66">
        <v>1.93</v>
      </c>
      <c r="D30" s="66">
        <v>1.05</v>
      </c>
    </row>
    <row r="31" ht="11.25" customHeight="1">
      <c r="A31" s="64" t="s">
        <v>294</v>
      </c>
      <c r="B31" s="66">
        <v>0.96</v>
      </c>
      <c r="C31" s="66">
        <v>1.21</v>
      </c>
      <c r="D31" s="66">
        <v>0.79</v>
      </c>
    </row>
    <row r="32" ht="11.25" customHeight="1">
      <c r="A32" s="64" t="s">
        <v>295</v>
      </c>
      <c r="B32" s="66">
        <v>1.48</v>
      </c>
      <c r="C32" s="66">
        <v>0.81</v>
      </c>
      <c r="D32" s="66">
        <v>0.18</v>
      </c>
    </row>
    <row r="33" ht="11.25" customHeight="1">
      <c r="A33" s="64" t="s">
        <v>296</v>
      </c>
      <c r="B33" s="66">
        <v>1.9</v>
      </c>
      <c r="C33" s="66">
        <v>1.43</v>
      </c>
      <c r="D33" s="66">
        <v>0.59</v>
      </c>
    </row>
    <row r="34" ht="11.25" customHeight="1">
      <c r="A34" s="64" t="s">
        <v>297</v>
      </c>
      <c r="B34" s="66">
        <v>0.76</v>
      </c>
      <c r="C34" s="66">
        <v>1.34</v>
      </c>
      <c r="D34" s="66">
        <v>0.46</v>
      </c>
    </row>
    <row r="35" ht="11.25" customHeight="1">
      <c r="A35" s="64" t="s">
        <v>298</v>
      </c>
      <c r="B35" s="66">
        <v>2.7</v>
      </c>
      <c r="C35" s="66">
        <v>2.07</v>
      </c>
      <c r="D35" s="66">
        <v>2.42</v>
      </c>
    </row>
    <row r="36" ht="11.25" customHeight="1">
      <c r="A36" s="64" t="s">
        <v>299</v>
      </c>
      <c r="B36" s="66">
        <v>5.22</v>
      </c>
      <c r="C36" s="66">
        <v>4.26</v>
      </c>
      <c r="D36" s="66">
        <v>0.63</v>
      </c>
    </row>
    <row r="37" ht="11.25" customHeight="1">
      <c r="A37" s="64" t="s">
        <v>300</v>
      </c>
      <c r="B37" s="66">
        <v>3.87</v>
      </c>
      <c r="C37" s="66">
        <v>3.44</v>
      </c>
      <c r="D37" s="66">
        <v>3.19</v>
      </c>
    </row>
    <row r="38" ht="11.25" customHeight="1">
      <c r="A38" s="64" t="s">
        <v>301</v>
      </c>
      <c r="B38" s="66">
        <v>3.78</v>
      </c>
      <c r="C38" s="66">
        <v>3.63</v>
      </c>
      <c r="D38" s="66">
        <v>2.19</v>
      </c>
    </row>
    <row r="39" ht="11.25" customHeight="1">
      <c r="A39" s="64" t="s">
        <v>302</v>
      </c>
      <c r="B39" s="66">
        <v>6.69</v>
      </c>
      <c r="C39" s="66">
        <v>2.35</v>
      </c>
      <c r="D39" s="66">
        <v>0.7</v>
      </c>
    </row>
    <row r="40" ht="11.25" customHeight="1">
      <c r="A40" s="64" t="s">
        <v>303</v>
      </c>
      <c r="B40" s="66">
        <v>7.71</v>
      </c>
      <c r="C40" s="66">
        <v>3.35</v>
      </c>
      <c r="D40" s="66">
        <v>0.96</v>
      </c>
    </row>
    <row r="41" ht="11.25" customHeight="1">
      <c r="A41" s="64" t="s">
        <v>304</v>
      </c>
      <c r="B41" s="66">
        <v>3.24</v>
      </c>
      <c r="C41" s="66">
        <v>1.74</v>
      </c>
      <c r="D41" s="66">
        <v>0.75</v>
      </c>
    </row>
    <row r="42" ht="11.25" customHeight="1">
      <c r="A42" s="64" t="s">
        <v>305</v>
      </c>
      <c r="B42" s="66">
        <v>1.79</v>
      </c>
      <c r="C42" s="66">
        <v>1.53</v>
      </c>
      <c r="D42" s="66">
        <v>1.2</v>
      </c>
    </row>
    <row r="43" ht="11.25" customHeight="1">
      <c r="A43" s="64" t="s">
        <v>306</v>
      </c>
      <c r="B43" s="66">
        <v>2.04</v>
      </c>
      <c r="C43" s="66">
        <v>0.09</v>
      </c>
      <c r="D43" s="66">
        <v>0.2</v>
      </c>
    </row>
    <row r="44" ht="11.25" customHeight="1">
      <c r="A44" s="64" t="s">
        <v>307</v>
      </c>
      <c r="B44" s="66">
        <v>2.62</v>
      </c>
      <c r="C44" s="66">
        <v>0.59</v>
      </c>
      <c r="D44" s="66">
        <v>0.18</v>
      </c>
    </row>
    <row r="45" ht="11.25" customHeight="1">
      <c r="A45" s="64" t="s">
        <v>308</v>
      </c>
      <c r="B45" s="66">
        <v>1.82</v>
      </c>
      <c r="C45" s="66">
        <v>1.28</v>
      </c>
      <c r="D45" s="66">
        <v>0.47</v>
      </c>
    </row>
    <row r="46" ht="11.25" customHeight="1">
      <c r="A46" s="64" t="s">
        <v>309</v>
      </c>
      <c r="B46" s="66">
        <v>2.98</v>
      </c>
      <c r="C46" s="66">
        <v>2.19</v>
      </c>
      <c r="D46" s="66">
        <v>1.41</v>
      </c>
    </row>
    <row r="47" ht="11.25" customHeight="1">
      <c r="A47" s="64" t="s">
        <v>310</v>
      </c>
      <c r="B47" s="66">
        <v>6.14</v>
      </c>
      <c r="C47" s="66">
        <v>3.7</v>
      </c>
      <c r="D47" s="66">
        <v>2.98</v>
      </c>
    </row>
    <row r="48" ht="11.25" customHeight="1">
      <c r="A48" s="64" t="s">
        <v>311</v>
      </c>
      <c r="B48" s="66">
        <v>3.59</v>
      </c>
      <c r="C48" s="66">
        <v>2.14</v>
      </c>
      <c r="D48" s="66">
        <v>0.66</v>
      </c>
    </row>
    <row r="49" ht="11.25" customHeight="1">
      <c r="A49" s="64" t="s">
        <v>312</v>
      </c>
      <c r="B49" s="66">
        <v>5.61</v>
      </c>
      <c r="C49" s="66">
        <v>2.47</v>
      </c>
      <c r="D49" s="66">
        <v>1.27</v>
      </c>
    </row>
    <row r="50" ht="11.25" customHeight="1">
      <c r="A50" s="64" t="s">
        <v>313</v>
      </c>
      <c r="B50" s="66">
        <v>3.52</v>
      </c>
      <c r="C50" s="66">
        <v>2.21</v>
      </c>
      <c r="D50" s="66">
        <v>2.2</v>
      </c>
    </row>
    <row r="51" ht="11.25" customHeight="1">
      <c r="A51" s="64" t="s">
        <v>314</v>
      </c>
      <c r="B51" s="66">
        <v>6.92</v>
      </c>
      <c r="C51" s="66">
        <v>2.73</v>
      </c>
      <c r="D51" s="66">
        <v>3.42</v>
      </c>
    </row>
    <row r="52" ht="11.25" customHeight="1">
      <c r="A52" s="64" t="s">
        <v>315</v>
      </c>
      <c r="B52" s="66">
        <v>9.18</v>
      </c>
      <c r="C52" s="66">
        <v>5.29</v>
      </c>
      <c r="D52" s="66">
        <v>2.8</v>
      </c>
    </row>
    <row r="53" ht="11.25" customHeight="1">
      <c r="A53" s="64" t="s">
        <v>316</v>
      </c>
      <c r="B53" s="66">
        <v>6.99</v>
      </c>
      <c r="C53" s="66">
        <v>4.37</v>
      </c>
      <c r="D53" s="66">
        <v>5.48</v>
      </c>
    </row>
    <row r="54" ht="11.25" customHeight="1">
      <c r="A54" s="64" t="s">
        <v>317</v>
      </c>
      <c r="B54" s="66">
        <v>5.52</v>
      </c>
      <c r="C54" s="66">
        <v>4.72</v>
      </c>
      <c r="D54" s="66">
        <v>8.02</v>
      </c>
    </row>
    <row r="55" ht="11.25" customHeight="1">
      <c r="A55" s="64" t="s">
        <v>318</v>
      </c>
      <c r="B55" s="66">
        <v>7.3</v>
      </c>
      <c r="C55" s="66">
        <v>2.84</v>
      </c>
      <c r="D55" s="66">
        <v>4.98</v>
      </c>
    </row>
    <row r="56" ht="11.25" customHeight="1">
      <c r="A56" s="64" t="s">
        <v>319</v>
      </c>
      <c r="B56" s="66">
        <v>9.37</v>
      </c>
      <c r="C56" s="66">
        <v>5.68</v>
      </c>
      <c r="D56" s="66">
        <v>6.3</v>
      </c>
    </row>
    <row r="57" ht="11.25" customHeight="1">
      <c r="A57" s="64" t="s">
        <v>320</v>
      </c>
      <c r="B57" s="66">
        <v>17.12</v>
      </c>
      <c r="C57" s="66">
        <v>7.78</v>
      </c>
      <c r="D57" s="66">
        <v>6.52</v>
      </c>
    </row>
    <row r="58" ht="11.25" customHeight="1">
      <c r="A58" s="64" t="s">
        <v>321</v>
      </c>
      <c r="B58" s="66">
        <v>11.64</v>
      </c>
      <c r="C58" s="66">
        <v>5.51</v>
      </c>
      <c r="D58" s="66">
        <v>4.42</v>
      </c>
    </row>
    <row r="59" ht="11.25" customHeight="1">
      <c r="A59" s="64" t="s">
        <v>322</v>
      </c>
      <c r="B59" s="66">
        <v>10.86</v>
      </c>
      <c r="C59" s="66">
        <v>2.88</v>
      </c>
      <c r="D59" s="66">
        <v>3.54</v>
      </c>
    </row>
    <row r="60" ht="11.25" customHeight="1">
      <c r="A60" s="64" t="s">
        <v>323</v>
      </c>
      <c r="B60" s="66">
        <v>17.74</v>
      </c>
      <c r="C60" s="66">
        <v>5.78</v>
      </c>
      <c r="D60" s="66">
        <v>6.83</v>
      </c>
    </row>
    <row r="61" ht="11.25" customHeight="1">
      <c r="A61" s="64" t="s">
        <v>324</v>
      </c>
      <c r="B61" s="66">
        <v>11.47</v>
      </c>
      <c r="C61" s="66">
        <v>4.54</v>
      </c>
      <c r="D61" s="66">
        <v>3.58</v>
      </c>
    </row>
    <row r="62" ht="11.25" customHeight="1">
      <c r="A62" s="64" t="s">
        <v>325</v>
      </c>
      <c r="B62" s="66">
        <v>7.92</v>
      </c>
      <c r="C62" s="66">
        <v>2.49</v>
      </c>
      <c r="D62" s="66">
        <v>2.95</v>
      </c>
    </row>
    <row r="63" ht="11.25" customHeight="1">
      <c r="A63" s="64" t="s">
        <v>326</v>
      </c>
      <c r="B63" s="66">
        <v>10.14</v>
      </c>
      <c r="C63" s="66">
        <v>4.16</v>
      </c>
      <c r="D63" s="66">
        <v>4.84</v>
      </c>
    </row>
    <row r="64" ht="11.25" customHeight="1">
      <c r="A64" s="64" t="s">
        <v>327</v>
      </c>
      <c r="B64" s="66">
        <v>24.46</v>
      </c>
      <c r="C64" s="66">
        <v>7.12</v>
      </c>
      <c r="D64" s="66">
        <v>6.01</v>
      </c>
    </row>
    <row r="65" ht="11.25" customHeight="1">
      <c r="A65" s="64" t="s">
        <v>328</v>
      </c>
      <c r="B65" s="66">
        <v>12.58</v>
      </c>
      <c r="C65" s="66">
        <v>3.82</v>
      </c>
      <c r="D65" s="66">
        <v>4.52</v>
      </c>
    </row>
    <row r="66" ht="11.25" customHeight="1">
      <c r="A66" s="64" t="s">
        <v>329</v>
      </c>
      <c r="B66" s="66">
        <v>6.82</v>
      </c>
      <c r="C66" s="66">
        <v>4.84</v>
      </c>
      <c r="D66" s="66">
        <v>5.8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64" t="s">
        <v>330</v>
      </c>
      <c r="B67" s="66">
        <v>6.21</v>
      </c>
      <c r="C67" s="66">
        <v>4.79</v>
      </c>
      <c r="D67" s="66">
        <v>4.76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64" t="s">
        <v>331</v>
      </c>
      <c r="B68" s="66">
        <v>8.59</v>
      </c>
      <c r="C68" s="66">
        <v>7.46</v>
      </c>
      <c r="D68" s="66">
        <v>9.41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64" t="s">
        <v>332</v>
      </c>
      <c r="B69" s="66">
        <v>9.87</v>
      </c>
      <c r="C69" s="66">
        <v>7.13</v>
      </c>
      <c r="D69" s="66">
        <v>5.9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64" t="s">
        <v>333</v>
      </c>
      <c r="B70" s="66">
        <v>2.49</v>
      </c>
      <c r="C70" s="66">
        <v>7.48</v>
      </c>
      <c r="D70" s="66">
        <v>5.16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64" t="s">
        <v>334</v>
      </c>
      <c r="B71" s="66">
        <v>6.69</v>
      </c>
      <c r="C71" s="66">
        <v>4.67</v>
      </c>
      <c r="D71" s="66">
        <v>2.51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>
      <c r="A72" s="64" t="s">
        <v>335</v>
      </c>
      <c r="B72" s="66">
        <v>6.0</v>
      </c>
      <c r="C72" s="66">
        <v>3.1</v>
      </c>
      <c r="D72" s="66">
        <v>-0.11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64" t="s">
        <v>336</v>
      </c>
      <c r="B73" s="66">
        <v>4.16</v>
      </c>
      <c r="C73" s="66">
        <v>2.6</v>
      </c>
      <c r="D73" s="66">
        <v>-0.02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69" t="s">
        <v>337</v>
      </c>
      <c r="B74" s="70">
        <v>1.75</v>
      </c>
      <c r="C74" s="70">
        <v>2.69</v>
      </c>
      <c r="D74" s="70">
        <v>-1.47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64"/>
      <c r="B75" s="2"/>
      <c r="C75" s="2"/>
      <c r="D75" s="2"/>
    </row>
    <row r="76" ht="11.25" customHeight="1">
      <c r="A76" s="76"/>
      <c r="B76" s="2"/>
    </row>
    <row r="77" ht="11.25" customHeight="1">
      <c r="A77" s="10"/>
      <c r="B77" s="2"/>
    </row>
    <row r="78" ht="11.25" customHeight="1">
      <c r="A78" s="10"/>
      <c r="B78" s="2"/>
    </row>
    <row r="79" ht="11.25" customHeight="1">
      <c r="A79" s="10"/>
      <c r="B79" s="2"/>
    </row>
    <row r="80" ht="11.25" customHeight="1">
      <c r="A80" s="2"/>
      <c r="B80" s="2"/>
    </row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6.17"/>
    <col customWidth="1" min="2" max="13" width="9.83"/>
    <col customWidth="1" min="14" max="28" width="9.0"/>
    <col customWidth="1" min="29" max="29" width="10.83"/>
    <col customWidth="1" min="30" max="30" width="10.33"/>
    <col customWidth="1" min="31" max="33" width="9.83"/>
  </cols>
  <sheetData>
    <row r="1" ht="11.25" customHeight="1">
      <c r="A1" s="2" t="s">
        <v>135</v>
      </c>
      <c r="B1" s="2">
        <v>1980.0</v>
      </c>
      <c r="C1" s="2">
        <v>1981.0</v>
      </c>
      <c r="D1" s="2">
        <v>1982.0</v>
      </c>
      <c r="E1" s="2">
        <v>1983.0</v>
      </c>
      <c r="F1" s="2">
        <v>1984.0</v>
      </c>
      <c r="G1" s="2">
        <v>1985.0</v>
      </c>
      <c r="H1" s="2">
        <v>1986.0</v>
      </c>
      <c r="I1" s="2">
        <v>1987.0</v>
      </c>
      <c r="J1" s="2">
        <v>1988.0</v>
      </c>
      <c r="K1" s="2">
        <v>1989.0</v>
      </c>
      <c r="L1" s="2">
        <v>1990.0</v>
      </c>
      <c r="M1" s="2">
        <v>1991.0</v>
      </c>
      <c r="N1" s="2">
        <v>1992.0</v>
      </c>
      <c r="O1" s="2">
        <v>1993.0</v>
      </c>
      <c r="P1" s="2">
        <v>1994.0</v>
      </c>
      <c r="Q1" s="2">
        <v>1995.0</v>
      </c>
      <c r="R1" s="2">
        <v>1996.0</v>
      </c>
      <c r="S1" s="2">
        <v>1997.0</v>
      </c>
      <c r="T1" s="2">
        <v>1998.0</v>
      </c>
      <c r="U1" s="2">
        <v>1999.0</v>
      </c>
      <c r="V1" s="2">
        <v>2000.0</v>
      </c>
      <c r="W1" s="2">
        <v>2001.0</v>
      </c>
      <c r="X1" s="2">
        <v>2002.0</v>
      </c>
      <c r="Y1" s="2">
        <v>2003.0</v>
      </c>
      <c r="Z1" s="2">
        <v>2004.0</v>
      </c>
      <c r="AA1" s="2">
        <v>2005.0</v>
      </c>
      <c r="AB1" s="2">
        <v>2006.0</v>
      </c>
      <c r="AC1" s="2">
        <v>2007.0</v>
      </c>
      <c r="AD1" s="2">
        <v>2008.0</v>
      </c>
      <c r="AE1" s="33">
        <v>2009.0</v>
      </c>
      <c r="AF1" s="36" t="s">
        <v>338</v>
      </c>
      <c r="AG1" s="36" t="s">
        <v>131</v>
      </c>
    </row>
    <row r="2" ht="19.5" customHeight="1">
      <c r="A2" s="2" t="s">
        <v>59</v>
      </c>
      <c r="B2" s="46">
        <v>6735.0</v>
      </c>
      <c r="C2" s="46">
        <v>5950.0</v>
      </c>
      <c r="D2" s="46">
        <v>5040.0</v>
      </c>
      <c r="E2" s="46">
        <v>4990.0</v>
      </c>
      <c r="F2" s="46">
        <v>5380.0</v>
      </c>
      <c r="G2" s="46">
        <v>5065.0</v>
      </c>
      <c r="H2" s="46">
        <v>6045.0</v>
      </c>
      <c r="I2" s="46">
        <v>6245.0</v>
      </c>
      <c r="J2" s="46">
        <v>7240.0</v>
      </c>
      <c r="K2" s="46">
        <v>8019.0</v>
      </c>
      <c r="L2" s="46">
        <v>8026.0</v>
      </c>
      <c r="M2" s="46">
        <v>7791.0</v>
      </c>
      <c r="N2" s="46">
        <v>7888.0</v>
      </c>
      <c r="O2" s="46">
        <v>8620.0</v>
      </c>
      <c r="P2" s="46">
        <v>8929.032876712328</v>
      </c>
      <c r="Q2" s="46">
        <v>8830.432876712328</v>
      </c>
      <c r="R2" s="46">
        <v>9400.0</v>
      </c>
      <c r="S2" s="46">
        <v>9907.0</v>
      </c>
      <c r="T2" s="46">
        <v>10382.0</v>
      </c>
      <c r="U2" s="46">
        <v>10550.0</v>
      </c>
      <c r="V2" s="46">
        <v>11092.0</v>
      </c>
      <c r="W2" s="46">
        <v>11618.0</v>
      </c>
      <c r="X2" s="46">
        <v>11357.0</v>
      </c>
      <c r="Y2" s="46">
        <v>12254.0</v>
      </c>
      <c r="Z2" s="46">
        <v>12897.901639344263</v>
      </c>
      <c r="AA2" s="46">
        <v>13525.235616438358</v>
      </c>
      <c r="AB2" s="46">
        <v>13612.432136986301</v>
      </c>
      <c r="AC2" s="46">
        <v>13632.28789671233</v>
      </c>
      <c r="AD2" s="46">
        <v>12872.2349731486</v>
      </c>
      <c r="AE2" s="47">
        <v>11443.811726070344</v>
      </c>
      <c r="AF2" s="16">
        <f t="shared" ref="AF2:AF6" si="1">AE2/AD2-1</f>
        <v>-0.1109693266</v>
      </c>
      <c r="AG2" s="16">
        <f t="shared" ref="AG2:AG5" si="2">AE2/AE$6</f>
        <v>0.2162079203</v>
      </c>
    </row>
    <row r="3" ht="11.25" customHeight="1">
      <c r="A3" s="2" t="s">
        <v>339</v>
      </c>
      <c r="B3" s="46">
        <v>12244.0</v>
      </c>
      <c r="C3" s="46">
        <v>10653.0</v>
      </c>
      <c r="D3" s="46">
        <v>9750.0</v>
      </c>
      <c r="E3" s="46">
        <v>9038.0</v>
      </c>
      <c r="F3" s="46">
        <v>8970.0</v>
      </c>
      <c r="G3" s="46">
        <v>8768.0</v>
      </c>
      <c r="H3" s="46">
        <v>9282.0</v>
      </c>
      <c r="I3" s="46">
        <v>8283.0</v>
      </c>
      <c r="J3" s="46">
        <v>9487.0</v>
      </c>
      <c r="K3" s="46">
        <v>9752.0</v>
      </c>
      <c r="L3" s="46">
        <v>9801.0</v>
      </c>
      <c r="M3" s="46">
        <v>10171.0</v>
      </c>
      <c r="N3" s="46">
        <v>10319.0</v>
      </c>
      <c r="O3" s="46">
        <v>11083.0</v>
      </c>
      <c r="P3" s="46">
        <v>10739.567123287672</v>
      </c>
      <c r="Q3" s="46">
        <v>10435.950684931508</v>
      </c>
      <c r="R3" s="46">
        <v>10472.0</v>
      </c>
      <c r="S3" s="46">
        <v>10421.0</v>
      </c>
      <c r="T3" s="46">
        <v>11017.0</v>
      </c>
      <c r="U3" s="46">
        <v>10670.0</v>
      </c>
      <c r="V3" s="46">
        <v>11070.0</v>
      </c>
      <c r="W3" s="46">
        <v>11531.0</v>
      </c>
      <c r="X3" s="46">
        <v>11895.0</v>
      </c>
      <c r="Y3" s="46">
        <v>11993.0</v>
      </c>
      <c r="Z3" s="46">
        <v>12538.092896174865</v>
      </c>
      <c r="AA3" s="46">
        <v>13260.931506849316</v>
      </c>
      <c r="AB3" s="46">
        <v>13461.305134110571</v>
      </c>
      <c r="AC3" s="46">
        <v>13952.526738356168</v>
      </c>
      <c r="AD3" s="46">
        <v>13750.915779128285</v>
      </c>
      <c r="AE3" s="47">
        <v>13484.595281039714</v>
      </c>
      <c r="AF3" s="16">
        <f t="shared" si="1"/>
        <v>-0.01936747358</v>
      </c>
      <c r="AG3" s="16">
        <f t="shared" si="2"/>
        <v>0.2547644414</v>
      </c>
    </row>
    <row r="4" ht="11.25" customHeight="1">
      <c r="A4" s="2" t="s">
        <v>164</v>
      </c>
      <c r="B4" s="46">
        <v>4985.0</v>
      </c>
      <c r="C4" s="46">
        <v>4460.0</v>
      </c>
      <c r="D4" s="46">
        <v>4155.0</v>
      </c>
      <c r="E4" s="46">
        <v>4145.0</v>
      </c>
      <c r="F4" s="46">
        <v>4305.0</v>
      </c>
      <c r="G4" s="46">
        <v>4045.0</v>
      </c>
      <c r="H4" s="46">
        <v>4140.0</v>
      </c>
      <c r="I4" s="46">
        <v>4125.0</v>
      </c>
      <c r="J4" s="46">
        <v>4412.0</v>
      </c>
      <c r="K4" s="46">
        <v>4549.0</v>
      </c>
      <c r="L4" s="46">
        <v>4802.0</v>
      </c>
      <c r="M4" s="46">
        <v>4925.0</v>
      </c>
      <c r="N4" s="46">
        <v>5306.0</v>
      </c>
      <c r="O4" s="46">
        <v>5307.0</v>
      </c>
      <c r="P4" s="46">
        <v>5611.96712328767</v>
      </c>
      <c r="Q4" s="46">
        <v>5581.232876712329</v>
      </c>
      <c r="R4" s="46">
        <v>5685.0</v>
      </c>
      <c r="S4" s="46">
        <v>5735.0</v>
      </c>
      <c r="T4" s="46">
        <v>5259.0</v>
      </c>
      <c r="U4" s="46">
        <v>5346.0</v>
      </c>
      <c r="V4" s="46">
        <v>5329.0</v>
      </c>
      <c r="W4" s="46">
        <v>5202.0</v>
      </c>
      <c r="X4" s="46">
        <v>5070.0</v>
      </c>
      <c r="Y4" s="46">
        <v>5314.0</v>
      </c>
      <c r="Z4" s="46">
        <v>5203.125683060109</v>
      </c>
      <c r="AA4" s="46">
        <v>5224.509589041095</v>
      </c>
      <c r="AB4" s="46">
        <v>5200.797750684932</v>
      </c>
      <c r="AC4" s="46">
        <v>5031.895130684932</v>
      </c>
      <c r="AD4" s="46">
        <v>4924.775702287357</v>
      </c>
      <c r="AE4" s="47">
        <v>4283.2518498379295</v>
      </c>
      <c r="AF4" s="16">
        <f t="shared" si="1"/>
        <v>-0.1302645828</v>
      </c>
      <c r="AG4" s="16">
        <f t="shared" si="2"/>
        <v>0.08092347172</v>
      </c>
    </row>
    <row r="5" ht="11.25" customHeight="1">
      <c r="A5" s="2" t="s">
        <v>340</v>
      </c>
      <c r="B5" s="46">
        <v>8360.0</v>
      </c>
      <c r="C5" s="46">
        <v>7970.0</v>
      </c>
      <c r="D5" s="46">
        <v>6987.0</v>
      </c>
      <c r="E5" s="46">
        <v>6523.0</v>
      </c>
      <c r="F5" s="46">
        <v>6438.0</v>
      </c>
      <c r="G5" s="46">
        <v>6610.0</v>
      </c>
      <c r="H5" s="46">
        <v>7180.0</v>
      </c>
      <c r="I5" s="46">
        <v>6270.0</v>
      </c>
      <c r="J5" s="46">
        <v>7062.0</v>
      </c>
      <c r="K5" s="46">
        <v>8270.0</v>
      </c>
      <c r="L5" s="46">
        <v>8812.0</v>
      </c>
      <c r="M5" s="46">
        <v>9451.0</v>
      </c>
      <c r="N5" s="46">
        <v>9884.0</v>
      </c>
      <c r="O5" s="46">
        <v>10717.221796501617</v>
      </c>
      <c r="P5" s="46">
        <v>11305.997260273974</v>
      </c>
      <c r="Q5" s="46">
        <v>12405.19452054796</v>
      </c>
      <c r="R5" s="46">
        <v>13835.411475409835</v>
      </c>
      <c r="S5" s="46">
        <v>14827.372602739726</v>
      </c>
      <c r="T5" s="46">
        <v>14438.498630136986</v>
      </c>
      <c r="U5" s="46">
        <v>15050.169863013698</v>
      </c>
      <c r="V5" s="46">
        <v>15879.56835841006</v>
      </c>
      <c r="W5" s="46">
        <v>16435.742465753425</v>
      </c>
      <c r="X5" s="46">
        <v>16290.783561643837</v>
      </c>
      <c r="Y5" s="46">
        <v>17191.34520547945</v>
      </c>
      <c r="Z5" s="46">
        <v>18650.5030092073</v>
      </c>
      <c r="AA5" s="46">
        <v>19171.58904109589</v>
      </c>
      <c r="AB5" s="46">
        <v>20286.783303812783</v>
      </c>
      <c r="AC5" s="46">
        <v>22937.278319452045</v>
      </c>
      <c r="AD5" s="46">
        <v>23078.4057874018</v>
      </c>
      <c r="AE5" s="47">
        <f>AE6-SUM(AE2:AE4)</f>
        <v>23718.00122</v>
      </c>
      <c r="AF5" s="16">
        <f t="shared" si="1"/>
        <v>0.02771402127</v>
      </c>
      <c r="AG5" s="16">
        <f t="shared" si="2"/>
        <v>0.4481041666</v>
      </c>
    </row>
    <row r="6" ht="11.25" customHeight="1">
      <c r="A6" s="57" t="s">
        <v>122</v>
      </c>
      <c r="B6" s="58">
        <v>32324.0</v>
      </c>
      <c r="C6" s="58">
        <v>29033.0</v>
      </c>
      <c r="D6" s="58">
        <v>25932.0</v>
      </c>
      <c r="E6" s="58">
        <v>24696.0</v>
      </c>
      <c r="F6" s="58">
        <v>25093.0</v>
      </c>
      <c r="G6" s="58">
        <v>24488.0</v>
      </c>
      <c r="H6" s="58">
        <v>26647.0</v>
      </c>
      <c r="I6" s="58">
        <v>24923.0</v>
      </c>
      <c r="J6" s="58">
        <v>28201.0</v>
      </c>
      <c r="K6" s="58">
        <v>30590.0</v>
      </c>
      <c r="L6" s="58">
        <v>31441.0</v>
      </c>
      <c r="M6" s="58">
        <v>32338.0</v>
      </c>
      <c r="N6" s="58">
        <v>33397.0</v>
      </c>
      <c r="O6" s="58">
        <v>35727.22179650162</v>
      </c>
      <c r="P6" s="58">
        <v>36586.56438356164</v>
      </c>
      <c r="Q6" s="58">
        <v>37252.81095890413</v>
      </c>
      <c r="R6" s="58">
        <v>39392.411475409834</v>
      </c>
      <c r="S6" s="58">
        <v>40890.37260273973</v>
      </c>
      <c r="T6" s="58">
        <v>41096.498630136986</v>
      </c>
      <c r="U6" s="58">
        <v>41616.169863013696</v>
      </c>
      <c r="V6" s="58">
        <v>43370.56835841006</v>
      </c>
      <c r="W6" s="58">
        <v>44786.74246575343</v>
      </c>
      <c r="X6" s="58">
        <v>44612.78356164384</v>
      </c>
      <c r="Y6" s="58">
        <v>46752.34520547945</v>
      </c>
      <c r="Z6" s="58">
        <v>49289.623227786535</v>
      </c>
      <c r="AA6" s="58">
        <v>51182.26575342466</v>
      </c>
      <c r="AB6" s="58">
        <v>52561.318325594584</v>
      </c>
      <c r="AC6" s="58">
        <v>55553.98808520548</v>
      </c>
      <c r="AD6" s="58">
        <v>54626.33224196604</v>
      </c>
      <c r="AE6" s="58">
        <v>52929.6600732063</v>
      </c>
      <c r="AF6" s="59">
        <f t="shared" si="1"/>
        <v>-0.03105960256</v>
      </c>
      <c r="AG6" s="59">
        <f>SUM(AG2:AG5)</f>
        <v>1</v>
      </c>
    </row>
    <row r="7" ht="11.25" customHeight="1">
      <c r="A7" s="77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 t="str">
        <f>SUM(#REF!)</f>
        <v>#REF!</v>
      </c>
      <c r="X7" s="78"/>
      <c r="Y7" s="78"/>
      <c r="Z7" s="78"/>
      <c r="AA7" s="78"/>
      <c r="AB7" s="78"/>
      <c r="AC7" s="78"/>
      <c r="AD7" s="79"/>
      <c r="AE7" s="79"/>
      <c r="AF7" s="2"/>
      <c r="AG7" s="2"/>
    </row>
    <row r="8" ht="11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7"/>
      <c r="AC8" s="16"/>
      <c r="AD8" s="16"/>
      <c r="AE8" s="2"/>
      <c r="AF8" s="2"/>
      <c r="AG8" s="2"/>
    </row>
    <row r="9" ht="11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7"/>
      <c r="AC9" s="16"/>
      <c r="AD9" s="16"/>
      <c r="AE9" s="2"/>
      <c r="AF9" s="2"/>
      <c r="AG9" s="2"/>
    </row>
    <row r="10" ht="11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7"/>
      <c r="AC10" s="16"/>
      <c r="AD10" s="16"/>
      <c r="AE10" s="2"/>
      <c r="AF10" s="2"/>
      <c r="AG10" s="2"/>
    </row>
    <row r="11" ht="11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7"/>
      <c r="AC11" s="16"/>
      <c r="AD11" s="16"/>
      <c r="AE11" s="2"/>
      <c r="AF11" s="2"/>
      <c r="AG11" s="2"/>
    </row>
    <row r="12" ht="11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7"/>
      <c r="AC12" s="16"/>
      <c r="AD12" s="16"/>
      <c r="AE12" s="2"/>
      <c r="AF12" s="2"/>
      <c r="AG12" s="2"/>
    </row>
    <row r="13" ht="11.25" customHeight="1">
      <c r="A13" s="3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7"/>
      <c r="AC13" s="16"/>
      <c r="AD13" s="16"/>
      <c r="AE13" s="2"/>
      <c r="AF13" s="2"/>
      <c r="AG13" s="2"/>
    </row>
    <row r="14" ht="11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7"/>
      <c r="AC14" s="16"/>
      <c r="AD14" s="16"/>
      <c r="AE14" s="2"/>
      <c r="AF14" s="2"/>
      <c r="AG14" s="2"/>
    </row>
    <row r="15" ht="12.75" customHeight="1">
      <c r="A15" s="3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46"/>
      <c r="O15" s="46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33"/>
      <c r="AC15" s="2"/>
      <c r="AD15" s="16"/>
      <c r="AE15" s="2"/>
      <c r="AF15" s="2"/>
      <c r="AG15" s="2"/>
    </row>
    <row r="16" ht="15.75" customHeight="1">
      <c r="A16" s="3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33"/>
      <c r="AC16" s="2"/>
      <c r="AD16" s="16"/>
      <c r="AE16" s="2"/>
      <c r="AF16" s="2"/>
      <c r="AG16" s="2"/>
    </row>
    <row r="17" ht="11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33"/>
      <c r="AC17" s="2"/>
      <c r="AD17" s="16"/>
      <c r="AE17" s="2"/>
      <c r="AF17" s="2"/>
      <c r="AG17" s="2"/>
    </row>
    <row r="18" ht="11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33"/>
      <c r="AC18" s="2"/>
      <c r="AD18" s="16"/>
      <c r="AE18" s="2"/>
      <c r="AF18" s="2"/>
      <c r="AG18" s="2"/>
    </row>
    <row r="19" ht="11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33"/>
      <c r="AC19" s="2"/>
      <c r="AD19" s="16"/>
      <c r="AE19" s="2"/>
      <c r="AF19" s="2"/>
      <c r="AG19" s="2"/>
    </row>
    <row r="20" ht="11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33"/>
      <c r="AC20" s="2"/>
      <c r="AD20" s="16"/>
      <c r="AE20" s="2"/>
      <c r="AF20" s="2"/>
      <c r="AG20" s="2"/>
    </row>
    <row r="21" ht="11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33"/>
      <c r="AC21" s="2"/>
      <c r="AD21" s="16"/>
      <c r="AE21" s="2"/>
      <c r="AF21" s="2"/>
      <c r="AG21" s="2"/>
    </row>
    <row r="22" ht="11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33"/>
      <c r="AC22" s="2"/>
      <c r="AD22" s="16"/>
      <c r="AE22" s="2"/>
      <c r="AF22" s="2"/>
      <c r="AG22" s="2"/>
    </row>
    <row r="23" ht="11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33"/>
      <c r="AC23" s="2"/>
      <c r="AD23" s="16"/>
      <c r="AE23" s="2"/>
      <c r="AF23" s="2"/>
      <c r="AG23" s="2"/>
    </row>
    <row r="24" ht="11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3"/>
      <c r="AC24" s="2"/>
      <c r="AD24" s="16"/>
      <c r="AE24" s="2"/>
      <c r="AF24" s="2"/>
      <c r="AG24" s="2"/>
    </row>
    <row r="25" ht="11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33"/>
      <c r="AC25" s="2"/>
      <c r="AD25" s="16"/>
      <c r="AE25" s="2"/>
      <c r="AF25" s="2"/>
      <c r="AG25" s="2"/>
    </row>
    <row r="26" ht="11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33"/>
      <c r="AC26" s="2"/>
      <c r="AD26" s="16"/>
      <c r="AE26" s="2"/>
      <c r="AF26" s="2"/>
      <c r="AG26" s="2"/>
    </row>
    <row r="27" ht="11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33"/>
      <c r="AC27" s="2"/>
      <c r="AD27" s="16"/>
      <c r="AE27" s="2"/>
      <c r="AF27" s="2"/>
      <c r="AG27" s="2"/>
    </row>
    <row r="28" ht="11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33"/>
      <c r="AC28" s="2"/>
      <c r="AD28" s="16"/>
      <c r="AE28" s="2"/>
      <c r="AF28" s="2"/>
      <c r="AG28" s="2"/>
    </row>
    <row r="29" ht="1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33"/>
      <c r="AC29" s="2"/>
      <c r="AD29" s="16"/>
      <c r="AE29" s="2"/>
      <c r="AF29" s="2"/>
      <c r="AG29" s="2"/>
    </row>
    <row r="30" ht="11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33"/>
      <c r="AC30" s="2"/>
      <c r="AD30" s="16"/>
      <c r="AE30" s="2"/>
      <c r="AF30" s="2"/>
      <c r="AG30" s="2"/>
    </row>
    <row r="31" ht="11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33"/>
      <c r="AC31" s="2"/>
      <c r="AD31" s="16"/>
      <c r="AE31" s="2"/>
      <c r="AF31" s="2"/>
      <c r="AG31" s="2"/>
    </row>
    <row r="32" ht="11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33"/>
      <c r="AC32" s="2"/>
      <c r="AD32" s="16"/>
      <c r="AE32" s="2"/>
      <c r="AF32" s="2"/>
      <c r="AG32" s="2"/>
    </row>
    <row r="33" ht="11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33"/>
      <c r="AC33" s="2"/>
      <c r="AD33" s="16"/>
      <c r="AE33" s="2"/>
      <c r="AF33" s="2"/>
      <c r="AG33" s="2"/>
    </row>
    <row r="34" ht="11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33"/>
      <c r="AC34" s="2"/>
      <c r="AD34" s="16"/>
      <c r="AE34" s="2"/>
      <c r="AF34" s="2"/>
      <c r="AG34" s="2"/>
    </row>
    <row r="35" ht="11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33"/>
      <c r="AC35" s="2"/>
      <c r="AD35" s="16"/>
      <c r="AE35" s="2"/>
      <c r="AF35" s="2"/>
      <c r="AG35" s="2"/>
    </row>
    <row r="36" ht="11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33"/>
      <c r="AC36" s="2"/>
      <c r="AD36" s="16"/>
      <c r="AE36" s="2"/>
      <c r="AF36" s="2"/>
      <c r="AG36" s="2"/>
    </row>
    <row r="37" ht="11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33"/>
      <c r="AC37" s="2"/>
      <c r="AD37" s="16"/>
      <c r="AE37" s="2"/>
      <c r="AF37" s="2"/>
      <c r="AG37" s="2"/>
    </row>
    <row r="38" ht="1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33"/>
      <c r="AC38" s="2"/>
      <c r="AD38" s="16"/>
      <c r="AE38" s="2"/>
      <c r="AF38" s="2"/>
      <c r="AG38" s="2"/>
    </row>
    <row r="39" ht="1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33"/>
      <c r="AC39" s="2"/>
      <c r="AD39" s="16"/>
      <c r="AE39" s="2"/>
      <c r="AF39" s="2"/>
      <c r="AG39" s="2"/>
    </row>
    <row r="40" ht="11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33"/>
      <c r="AC40" s="2"/>
      <c r="AD40" s="16"/>
      <c r="AE40" s="2"/>
      <c r="AF40" s="2"/>
      <c r="AG40" s="2"/>
    </row>
    <row r="41" ht="11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33"/>
      <c r="AC41" s="2"/>
      <c r="AD41" s="16"/>
      <c r="AE41" s="2"/>
      <c r="AF41" s="2"/>
      <c r="AG41" s="2"/>
    </row>
    <row r="42" ht="11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33"/>
      <c r="AC42" s="2"/>
      <c r="AD42" s="16"/>
      <c r="AE42" s="2"/>
      <c r="AF42" s="2"/>
      <c r="AG42" s="2"/>
    </row>
    <row r="43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33"/>
      <c r="AC43" s="2"/>
      <c r="AD43" s="16"/>
      <c r="AE43" s="2"/>
      <c r="AF43" s="2"/>
      <c r="AG43" s="2"/>
    </row>
    <row r="44" ht="1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33"/>
      <c r="AC44" s="2"/>
      <c r="AD44" s="16"/>
      <c r="AE44" s="2"/>
      <c r="AF44" s="2"/>
      <c r="AG44" s="2"/>
    </row>
    <row r="45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33"/>
      <c r="AC45" s="2"/>
      <c r="AD45" s="16"/>
      <c r="AE45" s="2"/>
      <c r="AF45" s="2"/>
      <c r="AG45" s="2"/>
    </row>
    <row r="4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33"/>
      <c r="AC46" s="2"/>
      <c r="AD46" s="16"/>
      <c r="AE46" s="2"/>
      <c r="AF46" s="2"/>
      <c r="AG46" s="2"/>
    </row>
    <row r="47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33"/>
      <c r="AC47" s="2"/>
      <c r="AD47" s="16"/>
      <c r="AE47" s="2"/>
      <c r="AF47" s="2"/>
      <c r="AG47" s="2"/>
    </row>
    <row r="48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33"/>
      <c r="AC48" s="2"/>
      <c r="AD48" s="16"/>
      <c r="AE48" s="2"/>
      <c r="AF48" s="2"/>
      <c r="AG48" s="2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33"/>
      <c r="AC49" s="2"/>
      <c r="AD49" s="16"/>
      <c r="AE49" s="2"/>
      <c r="AF49" s="2"/>
      <c r="AG49" s="2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33"/>
      <c r="AC50" s="2"/>
      <c r="AD50" s="16"/>
      <c r="AE50" s="2"/>
      <c r="AF50" s="2"/>
      <c r="AG50" s="2"/>
    </row>
    <row r="51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33"/>
      <c r="AC51" s="2"/>
      <c r="AD51" s="16"/>
      <c r="AE51" s="2"/>
      <c r="AF51" s="2"/>
      <c r="AG51" s="2"/>
    </row>
    <row r="52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33"/>
      <c r="AC52" s="2"/>
      <c r="AD52" s="16"/>
      <c r="AE52" s="2"/>
      <c r="AF52" s="2"/>
      <c r="AG52" s="2"/>
    </row>
    <row r="53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33"/>
      <c r="AC53" s="2"/>
      <c r="AD53" s="16"/>
      <c r="AE53" s="2"/>
      <c r="AF53" s="2"/>
      <c r="AG53" s="2"/>
    </row>
    <row r="54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33"/>
      <c r="AC54" s="2"/>
      <c r="AD54" s="16"/>
      <c r="AE54" s="2"/>
      <c r="AF54" s="2"/>
      <c r="AG54" s="2"/>
    </row>
    <row r="55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33"/>
      <c r="AC55" s="2"/>
      <c r="AD55" s="16"/>
      <c r="AE55" s="2"/>
      <c r="AF55" s="2"/>
      <c r="AG55" s="2"/>
    </row>
    <row r="5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33"/>
      <c r="AC56" s="2"/>
      <c r="AD56" s="16"/>
      <c r="AE56" s="2"/>
      <c r="AF56" s="2"/>
      <c r="AG56" s="2"/>
    </row>
    <row r="57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33"/>
      <c r="AC57" s="2"/>
      <c r="AD57" s="16"/>
      <c r="AE57" s="2"/>
      <c r="AF57" s="2"/>
      <c r="AG57" s="2"/>
    </row>
    <row r="58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33"/>
      <c r="AC58" s="2"/>
      <c r="AD58" s="16"/>
      <c r="AE58" s="2"/>
      <c r="AF58" s="2"/>
      <c r="AG58" s="2"/>
    </row>
    <row r="59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33"/>
      <c r="AC59" s="2"/>
      <c r="AD59" s="16"/>
      <c r="AE59" s="2"/>
      <c r="AF59" s="2"/>
      <c r="AG59" s="2"/>
    </row>
    <row r="60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33"/>
      <c r="AC60" s="2"/>
      <c r="AD60" s="16"/>
      <c r="AE60" s="2"/>
      <c r="AF60" s="2"/>
      <c r="AG60" s="2"/>
    </row>
    <row r="61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33"/>
      <c r="AC61" s="2"/>
      <c r="AD61" s="16"/>
      <c r="AE61" s="2"/>
      <c r="AF61" s="2"/>
      <c r="AG61" s="2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33"/>
      <c r="AC62" s="2"/>
      <c r="AD62" s="16"/>
      <c r="AE62" s="2"/>
      <c r="AF62" s="2"/>
      <c r="AG62" s="2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33"/>
      <c r="AC63" s="2"/>
      <c r="AD63" s="16"/>
      <c r="AE63" s="2"/>
      <c r="AF63" s="2"/>
      <c r="AG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33"/>
      <c r="AC64" s="2"/>
      <c r="AD64" s="16"/>
      <c r="AE64" s="2"/>
      <c r="AF64" s="2"/>
      <c r="AG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33"/>
      <c r="AC65" s="2"/>
      <c r="AD65" s="16"/>
      <c r="AE65" s="2"/>
      <c r="AF65" s="2"/>
      <c r="AG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33"/>
      <c r="AC66" s="2"/>
      <c r="AD66" s="16"/>
      <c r="AE66" s="2"/>
      <c r="AF66" s="2"/>
      <c r="AG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33"/>
      <c r="AC67" s="2"/>
      <c r="AD67" s="16"/>
      <c r="AE67" s="2"/>
      <c r="AF67" s="2"/>
      <c r="AG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33"/>
      <c r="AC68" s="2"/>
      <c r="AD68" s="16"/>
      <c r="AE68" s="2"/>
      <c r="AF68" s="2"/>
      <c r="AG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33"/>
      <c r="AC69" s="2"/>
      <c r="AD69" s="16"/>
      <c r="AE69" s="2"/>
      <c r="AF69" s="2"/>
      <c r="AG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33"/>
      <c r="AC70" s="2"/>
      <c r="AD70" s="16"/>
      <c r="AE70" s="2"/>
      <c r="AF70" s="2"/>
      <c r="AG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33"/>
      <c r="AC71" s="2"/>
      <c r="AD71" s="16"/>
      <c r="AE71" s="2"/>
      <c r="AF71" s="2"/>
      <c r="AG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33"/>
      <c r="AC72" s="2"/>
      <c r="AD72" s="16"/>
      <c r="AE72" s="2"/>
      <c r="AF72" s="2"/>
      <c r="AG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33"/>
      <c r="AC73" s="2"/>
      <c r="AD73" s="16"/>
      <c r="AE73" s="2"/>
      <c r="AF73" s="2"/>
      <c r="AG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33"/>
      <c r="AC74" s="2"/>
      <c r="AD74" s="16"/>
      <c r="AE74" s="2"/>
      <c r="AF74" s="2"/>
      <c r="AG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33"/>
      <c r="AC75" s="2"/>
      <c r="AD75" s="16"/>
      <c r="AE75" s="2"/>
      <c r="AF75" s="2"/>
      <c r="AG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33"/>
      <c r="AC76" s="2"/>
      <c r="AD76" s="16"/>
      <c r="AE76" s="2"/>
      <c r="AF76" s="2"/>
      <c r="AG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33"/>
      <c r="AC77" s="2"/>
      <c r="AD77" s="16"/>
      <c r="AE77" s="2"/>
      <c r="AF77" s="2"/>
      <c r="AG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33"/>
      <c r="AC78" s="2"/>
      <c r="AD78" s="16"/>
      <c r="AE78" s="2"/>
      <c r="AF78" s="2"/>
      <c r="AG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33"/>
      <c r="AC79" s="2"/>
      <c r="AD79" s="16"/>
      <c r="AE79" s="2"/>
      <c r="AF79" s="2"/>
      <c r="AG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33"/>
      <c r="AC80" s="2"/>
      <c r="AD80" s="16"/>
      <c r="AE80" s="2"/>
      <c r="AF80" s="2"/>
      <c r="AG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33"/>
      <c r="AC81" s="2"/>
      <c r="AD81" s="16"/>
      <c r="AE81" s="2"/>
      <c r="AF81" s="2"/>
      <c r="AG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33"/>
      <c r="AC82" s="2"/>
      <c r="AD82" s="16"/>
      <c r="AE82" s="2"/>
      <c r="AF82" s="2"/>
      <c r="AG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33"/>
      <c r="AC83" s="2"/>
      <c r="AD83" s="16"/>
      <c r="AE83" s="2"/>
      <c r="AF83" s="2"/>
      <c r="AG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33"/>
      <c r="AC84" s="2"/>
      <c r="AD84" s="16"/>
      <c r="AE84" s="2"/>
      <c r="AF84" s="2"/>
      <c r="AG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33"/>
      <c r="AC85" s="2"/>
      <c r="AD85" s="16"/>
      <c r="AE85" s="2"/>
      <c r="AF85" s="2"/>
      <c r="AG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33"/>
      <c r="AC86" s="2"/>
      <c r="AD86" s="16"/>
      <c r="AE86" s="2"/>
      <c r="AF86" s="2"/>
      <c r="AG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33"/>
      <c r="AC87" s="2"/>
      <c r="AD87" s="16"/>
      <c r="AE87" s="2"/>
      <c r="AF87" s="2"/>
      <c r="AG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33"/>
      <c r="AC88" s="2"/>
      <c r="AD88" s="16"/>
      <c r="AE88" s="2"/>
      <c r="AF88" s="2"/>
      <c r="AG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33"/>
      <c r="AC89" s="2"/>
      <c r="AD89" s="16"/>
      <c r="AE89" s="2"/>
      <c r="AF89" s="2"/>
      <c r="AG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33"/>
      <c r="AC90" s="2"/>
      <c r="AD90" s="16"/>
      <c r="AE90" s="2"/>
      <c r="AF90" s="2"/>
      <c r="AG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33"/>
      <c r="AC91" s="2"/>
      <c r="AD91" s="16"/>
      <c r="AE91" s="2"/>
      <c r="AF91" s="2"/>
      <c r="AG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33"/>
      <c r="AC92" s="2"/>
      <c r="AD92" s="16"/>
      <c r="AE92" s="2"/>
      <c r="AF92" s="2"/>
      <c r="AG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33"/>
      <c r="AC93" s="2"/>
      <c r="AD93" s="16"/>
      <c r="AE93" s="2"/>
      <c r="AF93" s="2"/>
      <c r="AG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33"/>
      <c r="AC94" s="2"/>
      <c r="AD94" s="16"/>
      <c r="AE94" s="2"/>
      <c r="AF94" s="2"/>
      <c r="AG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33"/>
      <c r="AC95" s="2"/>
      <c r="AD95" s="16"/>
      <c r="AE95" s="2"/>
      <c r="AF95" s="2"/>
      <c r="AG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33"/>
      <c r="AC96" s="2"/>
      <c r="AD96" s="16"/>
      <c r="AE96" s="2"/>
      <c r="AF96" s="2"/>
      <c r="AG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33"/>
      <c r="AC97" s="2"/>
      <c r="AD97" s="16"/>
      <c r="AE97" s="2"/>
      <c r="AF97" s="2"/>
      <c r="AG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33"/>
      <c r="AC98" s="2"/>
      <c r="AD98" s="16"/>
      <c r="AE98" s="2"/>
      <c r="AF98" s="2"/>
      <c r="AG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33"/>
      <c r="AC99" s="2"/>
      <c r="AD99" s="16"/>
      <c r="AE99" s="2"/>
      <c r="AF99" s="2"/>
      <c r="AG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33"/>
      <c r="AC100" s="2"/>
      <c r="AD100" s="16"/>
      <c r="AE100" s="2"/>
      <c r="AF100" s="2"/>
      <c r="AG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33"/>
      <c r="AC101" s="2"/>
      <c r="AD101" s="16"/>
      <c r="AE101" s="2"/>
      <c r="AF101" s="2"/>
      <c r="AG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33"/>
      <c r="AC102" s="2"/>
      <c r="AD102" s="16"/>
      <c r="AE102" s="2"/>
      <c r="AF102" s="2"/>
      <c r="AG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33"/>
      <c r="AC103" s="2"/>
      <c r="AD103" s="16"/>
      <c r="AE103" s="2"/>
      <c r="AF103" s="2"/>
      <c r="AG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33"/>
      <c r="AC104" s="2"/>
      <c r="AD104" s="16"/>
      <c r="AE104" s="2"/>
      <c r="AF104" s="2"/>
      <c r="AG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33"/>
      <c r="AC105" s="2"/>
      <c r="AD105" s="16"/>
      <c r="AE105" s="2"/>
      <c r="AF105" s="2"/>
      <c r="AG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33"/>
      <c r="AC106" s="2"/>
      <c r="AD106" s="16"/>
      <c r="AE106" s="2"/>
      <c r="AF106" s="2"/>
      <c r="AG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33"/>
      <c r="AC107" s="2"/>
      <c r="AD107" s="16"/>
      <c r="AE107" s="2"/>
      <c r="AF107" s="2"/>
      <c r="AG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33"/>
      <c r="AC108" s="2"/>
      <c r="AD108" s="16"/>
      <c r="AE108" s="2"/>
      <c r="AF108" s="2"/>
      <c r="AG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33"/>
      <c r="AC109" s="2"/>
      <c r="AD109" s="16"/>
      <c r="AE109" s="2"/>
      <c r="AF109" s="2"/>
      <c r="AG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33"/>
      <c r="AC110" s="2"/>
      <c r="AD110" s="16"/>
      <c r="AE110" s="2"/>
      <c r="AF110" s="2"/>
      <c r="AG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33"/>
      <c r="AC111" s="2"/>
      <c r="AD111" s="16"/>
      <c r="AE111" s="2"/>
      <c r="AF111" s="2"/>
      <c r="AG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33"/>
      <c r="AC112" s="2"/>
      <c r="AD112" s="16"/>
      <c r="AE112" s="2"/>
      <c r="AF112" s="2"/>
      <c r="AG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33"/>
      <c r="AC113" s="2"/>
      <c r="AD113" s="16"/>
      <c r="AE113" s="2"/>
      <c r="AF113" s="2"/>
      <c r="AG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33"/>
      <c r="AC114" s="2"/>
      <c r="AD114" s="16"/>
      <c r="AE114" s="2"/>
      <c r="AF114" s="2"/>
      <c r="AG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33"/>
      <c r="AC115" s="2"/>
      <c r="AD115" s="16"/>
      <c r="AE115" s="2"/>
      <c r="AF115" s="2"/>
      <c r="AG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33"/>
      <c r="AC116" s="2"/>
      <c r="AD116" s="16"/>
      <c r="AE116" s="2"/>
      <c r="AF116" s="2"/>
      <c r="AG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33"/>
      <c r="AC117" s="2"/>
      <c r="AD117" s="16"/>
      <c r="AE117" s="2"/>
      <c r="AF117" s="2"/>
      <c r="AG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33"/>
      <c r="AC118" s="2"/>
      <c r="AD118" s="16"/>
      <c r="AE118" s="2"/>
      <c r="AF118" s="2"/>
      <c r="AG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33"/>
      <c r="AC119" s="2"/>
      <c r="AD119" s="16"/>
      <c r="AE119" s="2"/>
      <c r="AF119" s="2"/>
      <c r="AG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33"/>
      <c r="AC120" s="2"/>
      <c r="AD120" s="16"/>
      <c r="AE120" s="2"/>
      <c r="AF120" s="2"/>
      <c r="AG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33"/>
      <c r="AC121" s="2"/>
      <c r="AD121" s="16"/>
      <c r="AE121" s="2"/>
      <c r="AF121" s="2"/>
      <c r="AG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33"/>
      <c r="AC122" s="2"/>
      <c r="AD122" s="16"/>
      <c r="AE122" s="2"/>
      <c r="AF122" s="2"/>
      <c r="AG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33"/>
      <c r="AC123" s="2"/>
      <c r="AD123" s="16"/>
      <c r="AE123" s="2"/>
      <c r="AF123" s="2"/>
      <c r="AG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33"/>
      <c r="AC124" s="2"/>
      <c r="AD124" s="16"/>
      <c r="AE124" s="2"/>
      <c r="AF124" s="2"/>
      <c r="AG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33"/>
      <c r="AC125" s="2"/>
      <c r="AD125" s="16"/>
      <c r="AE125" s="2"/>
      <c r="AF125" s="2"/>
      <c r="AG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33"/>
      <c r="AC126" s="2"/>
      <c r="AD126" s="16"/>
      <c r="AE126" s="2"/>
      <c r="AF126" s="2"/>
      <c r="AG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33"/>
      <c r="AC127" s="2"/>
      <c r="AD127" s="16"/>
      <c r="AE127" s="2"/>
      <c r="AF127" s="2"/>
      <c r="AG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33"/>
      <c r="AC128" s="2"/>
      <c r="AD128" s="16"/>
      <c r="AE128" s="2"/>
      <c r="AF128" s="2"/>
      <c r="AG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33"/>
      <c r="AC129" s="2"/>
      <c r="AD129" s="16"/>
      <c r="AE129" s="2"/>
      <c r="AF129" s="2"/>
      <c r="AG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33"/>
      <c r="AC130" s="2"/>
      <c r="AD130" s="16"/>
      <c r="AE130" s="2"/>
      <c r="AF130" s="2"/>
      <c r="AG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33"/>
      <c r="AC131" s="2"/>
      <c r="AD131" s="16"/>
      <c r="AE131" s="2"/>
      <c r="AF131" s="2"/>
      <c r="AG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33"/>
      <c r="AC132" s="2"/>
      <c r="AD132" s="16"/>
      <c r="AE132" s="2"/>
      <c r="AF132" s="2"/>
      <c r="AG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33"/>
      <c r="AC133" s="2"/>
      <c r="AD133" s="16"/>
      <c r="AE133" s="2"/>
      <c r="AF133" s="2"/>
      <c r="AG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33"/>
      <c r="AC134" s="2"/>
      <c r="AD134" s="16"/>
      <c r="AE134" s="2"/>
      <c r="AF134" s="2"/>
      <c r="AG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33"/>
      <c r="AC135" s="2"/>
      <c r="AD135" s="16"/>
      <c r="AE135" s="2"/>
      <c r="AF135" s="2"/>
      <c r="AG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33"/>
      <c r="AC136" s="2"/>
      <c r="AD136" s="16"/>
      <c r="AE136" s="2"/>
      <c r="AF136" s="2"/>
      <c r="AG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33"/>
      <c r="AC137" s="2"/>
      <c r="AD137" s="16"/>
      <c r="AE137" s="2"/>
      <c r="AF137" s="2"/>
      <c r="AG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33"/>
      <c r="AC138" s="2"/>
      <c r="AD138" s="16"/>
      <c r="AE138" s="2"/>
      <c r="AF138" s="2"/>
      <c r="AG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33"/>
      <c r="AC139" s="2"/>
      <c r="AD139" s="16"/>
      <c r="AE139" s="2"/>
      <c r="AF139" s="2"/>
      <c r="AG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33"/>
      <c r="AC140" s="2"/>
      <c r="AD140" s="16"/>
      <c r="AE140" s="2"/>
      <c r="AF140" s="2"/>
      <c r="AG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33"/>
      <c r="AC141" s="2"/>
      <c r="AD141" s="16"/>
      <c r="AE141" s="2"/>
      <c r="AF141" s="2"/>
      <c r="AG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33"/>
      <c r="AC142" s="2"/>
      <c r="AD142" s="16"/>
      <c r="AE142" s="2"/>
      <c r="AF142" s="2"/>
      <c r="AG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33"/>
      <c r="AC143" s="2"/>
      <c r="AD143" s="16"/>
      <c r="AE143" s="2"/>
      <c r="AF143" s="2"/>
      <c r="AG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33"/>
      <c r="AC144" s="2"/>
      <c r="AD144" s="16"/>
      <c r="AE144" s="2"/>
      <c r="AF144" s="2"/>
      <c r="AG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33"/>
      <c r="AC145" s="2"/>
      <c r="AD145" s="16"/>
      <c r="AE145" s="2"/>
      <c r="AF145" s="2"/>
      <c r="AG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33"/>
      <c r="AC146" s="2"/>
      <c r="AD146" s="16"/>
      <c r="AE146" s="2"/>
      <c r="AF146" s="2"/>
      <c r="AG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33"/>
      <c r="AC147" s="2"/>
      <c r="AD147" s="16"/>
      <c r="AE147" s="2"/>
      <c r="AF147" s="2"/>
      <c r="AG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33"/>
      <c r="AC148" s="2"/>
      <c r="AD148" s="16"/>
      <c r="AE148" s="2"/>
      <c r="AF148" s="2"/>
      <c r="AG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33"/>
      <c r="AC149" s="2"/>
      <c r="AD149" s="16"/>
      <c r="AE149" s="2"/>
      <c r="AF149" s="2"/>
      <c r="AG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33"/>
      <c r="AC150" s="2"/>
      <c r="AD150" s="16"/>
      <c r="AE150" s="2"/>
      <c r="AF150" s="2"/>
      <c r="AG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33"/>
      <c r="AC151" s="2"/>
      <c r="AD151" s="16"/>
      <c r="AE151" s="2"/>
      <c r="AF151" s="2"/>
      <c r="AG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33"/>
      <c r="AC152" s="2"/>
      <c r="AD152" s="16"/>
      <c r="AE152" s="2"/>
      <c r="AF152" s="2"/>
      <c r="AG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33"/>
      <c r="AC153" s="2"/>
      <c r="AD153" s="16"/>
      <c r="AE153" s="2"/>
      <c r="AF153" s="2"/>
      <c r="AG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33"/>
      <c r="AC154" s="2"/>
      <c r="AD154" s="16"/>
      <c r="AE154" s="2"/>
      <c r="AF154" s="2"/>
      <c r="AG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33"/>
      <c r="AC155" s="2"/>
      <c r="AD155" s="16"/>
      <c r="AE155" s="2"/>
      <c r="AF155" s="2"/>
      <c r="AG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33"/>
      <c r="AC156" s="2"/>
      <c r="AD156" s="16"/>
      <c r="AE156" s="2"/>
      <c r="AF156" s="2"/>
      <c r="AG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33"/>
      <c r="AC157" s="2"/>
      <c r="AD157" s="16"/>
      <c r="AE157" s="2"/>
      <c r="AF157" s="2"/>
      <c r="AG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33"/>
      <c r="AC158" s="2"/>
      <c r="AD158" s="16"/>
      <c r="AE158" s="2"/>
      <c r="AF158" s="2"/>
      <c r="AG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33"/>
      <c r="AC159" s="2"/>
      <c r="AD159" s="16"/>
      <c r="AE159" s="2"/>
      <c r="AF159" s="2"/>
      <c r="AG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33"/>
      <c r="AC160" s="2"/>
      <c r="AD160" s="16"/>
      <c r="AE160" s="2"/>
      <c r="AF160" s="2"/>
      <c r="AG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33"/>
      <c r="AC161" s="2"/>
      <c r="AD161" s="16"/>
      <c r="AE161" s="2"/>
      <c r="AF161" s="2"/>
      <c r="AG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33"/>
      <c r="AC162" s="2"/>
      <c r="AD162" s="16"/>
      <c r="AE162" s="2"/>
      <c r="AF162" s="2"/>
      <c r="AG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33"/>
      <c r="AC163" s="2"/>
      <c r="AD163" s="16"/>
      <c r="AE163" s="2"/>
      <c r="AF163" s="2"/>
      <c r="AG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33"/>
      <c r="AC164" s="2"/>
      <c r="AD164" s="16"/>
      <c r="AE164" s="2"/>
      <c r="AF164" s="2"/>
      <c r="AG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33"/>
      <c r="AC165" s="2"/>
      <c r="AD165" s="16"/>
      <c r="AE165" s="2"/>
      <c r="AF165" s="2"/>
      <c r="AG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33"/>
      <c r="AC166" s="2"/>
      <c r="AD166" s="16"/>
      <c r="AE166" s="2"/>
      <c r="AF166" s="2"/>
      <c r="AG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33"/>
      <c r="AC167" s="2"/>
      <c r="AD167" s="16"/>
      <c r="AE167" s="2"/>
      <c r="AF167" s="2"/>
      <c r="AG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33"/>
      <c r="AC168" s="2"/>
      <c r="AD168" s="16"/>
      <c r="AE168" s="2"/>
      <c r="AF168" s="2"/>
      <c r="AG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33"/>
      <c r="AC169" s="2"/>
      <c r="AD169" s="16"/>
      <c r="AE169" s="2"/>
      <c r="AF169" s="2"/>
      <c r="AG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33"/>
      <c r="AC170" s="2"/>
      <c r="AD170" s="16"/>
      <c r="AE170" s="2"/>
      <c r="AF170" s="2"/>
      <c r="AG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33"/>
      <c r="AC171" s="2"/>
      <c r="AD171" s="16"/>
      <c r="AE171" s="2"/>
      <c r="AF171" s="2"/>
      <c r="AG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33"/>
      <c r="AC172" s="2"/>
      <c r="AD172" s="16"/>
      <c r="AE172" s="2"/>
      <c r="AF172" s="2"/>
      <c r="AG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33"/>
      <c r="AC173" s="2"/>
      <c r="AD173" s="16"/>
      <c r="AE173" s="2"/>
      <c r="AF173" s="2"/>
      <c r="AG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33"/>
      <c r="AC174" s="2"/>
      <c r="AD174" s="16"/>
      <c r="AE174" s="2"/>
      <c r="AF174" s="2"/>
      <c r="AG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33"/>
      <c r="AC175" s="2"/>
      <c r="AD175" s="16"/>
      <c r="AE175" s="2"/>
      <c r="AF175" s="2"/>
      <c r="AG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33"/>
      <c r="AC176" s="2"/>
      <c r="AD176" s="16"/>
      <c r="AE176" s="2"/>
      <c r="AF176" s="2"/>
      <c r="AG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33"/>
      <c r="AC177" s="2"/>
      <c r="AD177" s="16"/>
      <c r="AE177" s="2"/>
      <c r="AF177" s="2"/>
      <c r="AG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33"/>
      <c r="AC178" s="2"/>
      <c r="AD178" s="16"/>
      <c r="AE178" s="2"/>
      <c r="AF178" s="2"/>
      <c r="AG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33"/>
      <c r="AC179" s="2"/>
      <c r="AD179" s="16"/>
      <c r="AE179" s="2"/>
      <c r="AF179" s="2"/>
      <c r="AG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33"/>
      <c r="AC180" s="2"/>
      <c r="AD180" s="16"/>
      <c r="AE180" s="2"/>
      <c r="AF180" s="2"/>
      <c r="AG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33"/>
      <c r="AC181" s="2"/>
      <c r="AD181" s="16"/>
      <c r="AE181" s="2"/>
      <c r="AF181" s="2"/>
      <c r="AG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33"/>
      <c r="AC182" s="2"/>
      <c r="AD182" s="16"/>
      <c r="AE182" s="2"/>
      <c r="AF182" s="2"/>
      <c r="AG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33"/>
      <c r="AC183" s="2"/>
      <c r="AD183" s="16"/>
      <c r="AE183" s="2"/>
      <c r="AF183" s="2"/>
      <c r="AG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33"/>
      <c r="AC184" s="2"/>
      <c r="AD184" s="16"/>
      <c r="AE184" s="2"/>
      <c r="AF184" s="2"/>
      <c r="AG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33"/>
      <c r="AC185" s="2"/>
      <c r="AD185" s="16"/>
      <c r="AE185" s="2"/>
      <c r="AF185" s="2"/>
      <c r="AG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33"/>
      <c r="AC186" s="2"/>
      <c r="AD186" s="16"/>
      <c r="AE186" s="2"/>
      <c r="AF186" s="2"/>
      <c r="AG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33"/>
      <c r="AC187" s="2"/>
      <c r="AD187" s="16"/>
      <c r="AE187" s="2"/>
      <c r="AF187" s="2"/>
      <c r="AG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33"/>
      <c r="AC188" s="2"/>
      <c r="AD188" s="16"/>
      <c r="AE188" s="2"/>
      <c r="AF188" s="2"/>
      <c r="AG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33"/>
      <c r="AC189" s="2"/>
      <c r="AD189" s="16"/>
      <c r="AE189" s="2"/>
      <c r="AF189" s="2"/>
      <c r="AG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33"/>
      <c r="AC190" s="2"/>
      <c r="AD190" s="16"/>
      <c r="AE190" s="2"/>
      <c r="AF190" s="2"/>
      <c r="AG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33"/>
      <c r="AC191" s="2"/>
      <c r="AD191" s="16"/>
      <c r="AE191" s="2"/>
      <c r="AF191" s="2"/>
      <c r="AG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33"/>
      <c r="AC192" s="2"/>
      <c r="AD192" s="16"/>
      <c r="AE192" s="2"/>
      <c r="AF192" s="2"/>
      <c r="AG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33"/>
      <c r="AC193" s="2"/>
      <c r="AD193" s="16"/>
      <c r="AE193" s="2"/>
      <c r="AF193" s="2"/>
      <c r="AG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33"/>
      <c r="AC194" s="2"/>
      <c r="AD194" s="16"/>
      <c r="AE194" s="2"/>
      <c r="AF194" s="2"/>
      <c r="AG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33"/>
      <c r="AC195" s="2"/>
      <c r="AD195" s="16"/>
      <c r="AE195" s="2"/>
      <c r="AF195" s="2"/>
      <c r="AG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33"/>
      <c r="AC196" s="2"/>
      <c r="AD196" s="16"/>
      <c r="AE196" s="2"/>
      <c r="AF196" s="2"/>
      <c r="AG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33"/>
      <c r="AC197" s="2"/>
      <c r="AD197" s="16"/>
      <c r="AE197" s="2"/>
      <c r="AF197" s="2"/>
      <c r="AG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33"/>
      <c r="AC198" s="2"/>
      <c r="AD198" s="16"/>
      <c r="AE198" s="2"/>
      <c r="AF198" s="2"/>
      <c r="AG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33"/>
      <c r="AC199" s="2"/>
      <c r="AD199" s="16"/>
      <c r="AE199" s="2"/>
      <c r="AF199" s="2"/>
      <c r="AG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33"/>
      <c r="AC200" s="2"/>
      <c r="AD200" s="16"/>
      <c r="AE200" s="2"/>
      <c r="AF200" s="2"/>
      <c r="AG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33"/>
      <c r="AC201" s="2"/>
      <c r="AD201" s="16"/>
      <c r="AE201" s="2"/>
      <c r="AF201" s="2"/>
      <c r="AG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33"/>
      <c r="AC202" s="2"/>
      <c r="AD202" s="16"/>
      <c r="AE202" s="2"/>
      <c r="AF202" s="2"/>
      <c r="AG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33"/>
      <c r="AC203" s="2"/>
      <c r="AD203" s="16"/>
      <c r="AE203" s="2"/>
      <c r="AF203" s="2"/>
      <c r="AG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33"/>
      <c r="AC204" s="2"/>
      <c r="AD204" s="16"/>
      <c r="AE204" s="2"/>
      <c r="AF204" s="2"/>
      <c r="AG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33"/>
      <c r="AC205" s="2"/>
      <c r="AD205" s="16"/>
      <c r="AE205" s="2"/>
      <c r="AF205" s="2"/>
      <c r="AG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33"/>
      <c r="AC206" s="2"/>
      <c r="AD206" s="16"/>
      <c r="AE206" s="2"/>
      <c r="AF206" s="2"/>
      <c r="AG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33"/>
      <c r="AC207" s="2"/>
      <c r="AD207" s="16"/>
      <c r="AE207" s="2"/>
      <c r="AF207" s="2"/>
      <c r="AG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33"/>
      <c r="AC208" s="2"/>
      <c r="AD208" s="16"/>
      <c r="AE208" s="2"/>
      <c r="AF208" s="2"/>
      <c r="AG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33"/>
      <c r="AC209" s="2"/>
      <c r="AD209" s="16"/>
      <c r="AE209" s="2"/>
      <c r="AF209" s="2"/>
      <c r="AG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33"/>
      <c r="AC210" s="2"/>
      <c r="AD210" s="16"/>
      <c r="AE210" s="2"/>
      <c r="AF210" s="2"/>
      <c r="AG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33"/>
      <c r="AC211" s="2"/>
      <c r="AD211" s="16"/>
      <c r="AE211" s="2"/>
      <c r="AF211" s="2"/>
      <c r="AG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33"/>
      <c r="AC212" s="2"/>
      <c r="AD212" s="16"/>
      <c r="AE212" s="2"/>
      <c r="AF212" s="2"/>
      <c r="AG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33"/>
      <c r="AC213" s="2"/>
      <c r="AD213" s="16"/>
      <c r="AE213" s="2"/>
      <c r="AF213" s="2"/>
      <c r="AG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33"/>
      <c r="AC214" s="2"/>
      <c r="AD214" s="16"/>
      <c r="AE214" s="2"/>
      <c r="AF214" s="2"/>
      <c r="AG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33"/>
      <c r="AC215" s="2"/>
      <c r="AD215" s="16"/>
      <c r="AE215" s="2"/>
      <c r="AF215" s="2"/>
      <c r="AG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33"/>
      <c r="AC216" s="2"/>
      <c r="AD216" s="16"/>
      <c r="AE216" s="2"/>
      <c r="AF216" s="2"/>
      <c r="AG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33"/>
      <c r="AC217" s="2"/>
      <c r="AD217" s="16"/>
      <c r="AE217" s="2"/>
      <c r="AF217" s="2"/>
      <c r="AG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33"/>
      <c r="AC218" s="2"/>
      <c r="AD218" s="16"/>
      <c r="AE218" s="2"/>
      <c r="AF218" s="2"/>
      <c r="AG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33"/>
      <c r="AC219" s="2"/>
      <c r="AD219" s="16"/>
      <c r="AE219" s="2"/>
      <c r="AF219" s="2"/>
      <c r="AG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33"/>
      <c r="AC220" s="2"/>
      <c r="AD220" s="16"/>
      <c r="AE220" s="2"/>
      <c r="AF220" s="2"/>
      <c r="AG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33"/>
      <c r="AC221" s="2"/>
      <c r="AD221" s="16"/>
      <c r="AE221" s="2"/>
      <c r="AF221" s="2"/>
      <c r="AG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33"/>
      <c r="AC222" s="2"/>
      <c r="AD222" s="16"/>
      <c r="AE222" s="2"/>
      <c r="AF222" s="2"/>
      <c r="AG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33"/>
      <c r="AC223" s="2"/>
      <c r="AD223" s="16"/>
      <c r="AE223" s="2"/>
      <c r="AF223" s="2"/>
      <c r="AG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33"/>
      <c r="AC224" s="2"/>
      <c r="AD224" s="16"/>
      <c r="AE224" s="2"/>
      <c r="AF224" s="2"/>
      <c r="AG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33"/>
      <c r="AC225" s="2"/>
      <c r="AD225" s="16"/>
      <c r="AE225" s="2"/>
      <c r="AF225" s="2"/>
      <c r="AG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33"/>
      <c r="AC226" s="2"/>
      <c r="AD226" s="16"/>
      <c r="AE226" s="2"/>
      <c r="AF226" s="2"/>
      <c r="AG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33"/>
      <c r="AC227" s="2"/>
      <c r="AD227" s="16"/>
      <c r="AE227" s="2"/>
      <c r="AF227" s="2"/>
      <c r="AG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33"/>
      <c r="AC228" s="2"/>
      <c r="AD228" s="16"/>
      <c r="AE228" s="2"/>
      <c r="AF228" s="2"/>
      <c r="AG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33"/>
      <c r="AC229" s="2"/>
      <c r="AD229" s="16"/>
      <c r="AE229" s="2"/>
      <c r="AF229" s="2"/>
      <c r="AG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33"/>
      <c r="AC230" s="2"/>
      <c r="AD230" s="16"/>
      <c r="AE230" s="2"/>
      <c r="AF230" s="2"/>
      <c r="AG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33"/>
      <c r="AC231" s="2"/>
      <c r="AD231" s="16"/>
      <c r="AE231" s="2"/>
      <c r="AF231" s="2"/>
      <c r="AG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33"/>
      <c r="AC232" s="2"/>
      <c r="AD232" s="16"/>
      <c r="AE232" s="2"/>
      <c r="AF232" s="2"/>
      <c r="AG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33"/>
      <c r="AC233" s="2"/>
      <c r="AD233" s="16"/>
      <c r="AE233" s="2"/>
      <c r="AF233" s="2"/>
      <c r="AG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33"/>
      <c r="AC234" s="2"/>
      <c r="AD234" s="16"/>
      <c r="AE234" s="2"/>
      <c r="AF234" s="2"/>
      <c r="AG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33"/>
      <c r="AC235" s="2"/>
      <c r="AD235" s="16"/>
      <c r="AE235" s="2"/>
      <c r="AF235" s="2"/>
      <c r="AG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33"/>
      <c r="AC236" s="2"/>
      <c r="AD236" s="16"/>
      <c r="AE236" s="2"/>
      <c r="AF236" s="2"/>
      <c r="AG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33"/>
      <c r="AC237" s="2"/>
      <c r="AD237" s="16"/>
      <c r="AE237" s="2"/>
      <c r="AF237" s="2"/>
      <c r="AG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33"/>
      <c r="AC238" s="2"/>
      <c r="AD238" s="16"/>
      <c r="AE238" s="2"/>
      <c r="AF238" s="2"/>
      <c r="AG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33"/>
      <c r="AC239" s="2"/>
      <c r="AD239" s="16"/>
      <c r="AE239" s="2"/>
      <c r="AF239" s="2"/>
      <c r="AG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33"/>
      <c r="AC240" s="2"/>
      <c r="AD240" s="16"/>
      <c r="AE240" s="2"/>
      <c r="AF240" s="2"/>
      <c r="AG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33"/>
      <c r="AC241" s="2"/>
      <c r="AD241" s="16"/>
      <c r="AE241" s="2"/>
      <c r="AF241" s="2"/>
      <c r="AG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33"/>
      <c r="AC242" s="2"/>
      <c r="AD242" s="16"/>
      <c r="AE242" s="2"/>
      <c r="AF242" s="2"/>
      <c r="AG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33"/>
      <c r="AC243" s="2"/>
      <c r="AD243" s="16"/>
      <c r="AE243" s="2"/>
      <c r="AF243" s="2"/>
      <c r="AG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33"/>
      <c r="AC244" s="2"/>
      <c r="AD244" s="16"/>
      <c r="AE244" s="2"/>
      <c r="AF244" s="2"/>
      <c r="AG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33"/>
      <c r="AC245" s="2"/>
      <c r="AD245" s="16"/>
      <c r="AE245" s="2"/>
      <c r="AF245" s="2"/>
      <c r="AG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33"/>
      <c r="AC246" s="2"/>
      <c r="AD246" s="16"/>
      <c r="AE246" s="2"/>
      <c r="AF246" s="2"/>
      <c r="AG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33"/>
      <c r="AC247" s="2"/>
      <c r="AD247" s="16"/>
      <c r="AE247" s="2"/>
      <c r="AF247" s="2"/>
      <c r="AG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33"/>
      <c r="AC248" s="2"/>
      <c r="AD248" s="16"/>
      <c r="AE248" s="2"/>
      <c r="AF248" s="2"/>
      <c r="AG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33"/>
      <c r="AC249" s="2"/>
      <c r="AD249" s="16"/>
      <c r="AE249" s="2"/>
      <c r="AF249" s="2"/>
      <c r="AG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33"/>
      <c r="AC250" s="2"/>
      <c r="AD250" s="16"/>
      <c r="AE250" s="2"/>
      <c r="AF250" s="2"/>
      <c r="AG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33"/>
      <c r="AC251" s="2"/>
      <c r="AD251" s="16"/>
      <c r="AE251" s="2"/>
      <c r="AF251" s="2"/>
      <c r="AG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33"/>
      <c r="AC252" s="2"/>
      <c r="AD252" s="16"/>
      <c r="AE252" s="2"/>
      <c r="AF252" s="2"/>
      <c r="AG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33"/>
      <c r="AC253" s="2"/>
      <c r="AD253" s="16"/>
      <c r="AE253" s="2"/>
      <c r="AF253" s="2"/>
      <c r="AG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33"/>
      <c r="AC254" s="2"/>
      <c r="AD254" s="16"/>
      <c r="AE254" s="2"/>
      <c r="AF254" s="2"/>
      <c r="AG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33"/>
      <c r="AC255" s="2"/>
      <c r="AD255" s="16"/>
      <c r="AE255" s="2"/>
      <c r="AF255" s="2"/>
      <c r="AG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33"/>
      <c r="AC256" s="2"/>
      <c r="AD256" s="16"/>
      <c r="AE256" s="2"/>
      <c r="AF256" s="2"/>
      <c r="AG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33"/>
      <c r="AC257" s="2"/>
      <c r="AD257" s="16"/>
      <c r="AE257" s="2"/>
      <c r="AF257" s="2"/>
      <c r="AG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33"/>
      <c r="AC258" s="2"/>
      <c r="AD258" s="16"/>
      <c r="AE258" s="2"/>
      <c r="AF258" s="2"/>
      <c r="AG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33"/>
      <c r="AC259" s="2"/>
      <c r="AD259" s="16"/>
      <c r="AE259" s="2"/>
      <c r="AF259" s="2"/>
      <c r="AG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33"/>
      <c r="AC260" s="2"/>
      <c r="AD260" s="16"/>
      <c r="AE260" s="2"/>
      <c r="AF260" s="2"/>
      <c r="AG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33"/>
      <c r="AC261" s="2"/>
      <c r="AD261" s="16"/>
      <c r="AE261" s="2"/>
      <c r="AF261" s="2"/>
      <c r="AG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33"/>
      <c r="AC262" s="2"/>
      <c r="AD262" s="16"/>
      <c r="AE262" s="2"/>
      <c r="AF262" s="2"/>
      <c r="AG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33"/>
      <c r="AC263" s="2"/>
      <c r="AD263" s="16"/>
      <c r="AE263" s="2"/>
      <c r="AF263" s="2"/>
      <c r="AG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33"/>
      <c r="AC264" s="2"/>
      <c r="AD264" s="16"/>
      <c r="AE264" s="2"/>
      <c r="AF264" s="2"/>
      <c r="AG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33"/>
      <c r="AC265" s="2"/>
      <c r="AD265" s="16"/>
      <c r="AE265" s="2"/>
      <c r="AF265" s="2"/>
      <c r="AG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33"/>
      <c r="AC266" s="2"/>
      <c r="AD266" s="16"/>
      <c r="AE266" s="2"/>
      <c r="AF266" s="2"/>
      <c r="AG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33"/>
      <c r="AC267" s="2"/>
      <c r="AD267" s="16"/>
      <c r="AE267" s="2"/>
      <c r="AF267" s="2"/>
      <c r="AG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33"/>
      <c r="AC268" s="2"/>
      <c r="AD268" s="16"/>
      <c r="AE268" s="2"/>
      <c r="AF268" s="2"/>
      <c r="AG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33"/>
      <c r="AC269" s="2"/>
      <c r="AD269" s="16"/>
      <c r="AE269" s="2"/>
      <c r="AF269" s="2"/>
      <c r="AG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33"/>
      <c r="AC270" s="2"/>
      <c r="AD270" s="16"/>
      <c r="AE270" s="2"/>
      <c r="AF270" s="2"/>
      <c r="AG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33"/>
      <c r="AC271" s="2"/>
      <c r="AD271" s="16"/>
      <c r="AE271" s="2"/>
      <c r="AF271" s="2"/>
      <c r="AG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33"/>
      <c r="AC272" s="2"/>
      <c r="AD272" s="16"/>
      <c r="AE272" s="2"/>
      <c r="AF272" s="2"/>
      <c r="AG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33"/>
      <c r="AC273" s="2"/>
      <c r="AD273" s="16"/>
      <c r="AE273" s="2"/>
      <c r="AF273" s="2"/>
      <c r="AG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33"/>
      <c r="AC274" s="2"/>
      <c r="AD274" s="16"/>
      <c r="AE274" s="2"/>
      <c r="AF274" s="2"/>
      <c r="AG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33"/>
      <c r="AC275" s="2"/>
      <c r="AD275" s="16"/>
      <c r="AE275" s="2"/>
      <c r="AF275" s="2"/>
      <c r="AG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33"/>
      <c r="AC276" s="2"/>
      <c r="AD276" s="16"/>
      <c r="AE276" s="2"/>
      <c r="AF276" s="2"/>
      <c r="AG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33"/>
      <c r="AC277" s="2"/>
      <c r="AD277" s="16"/>
      <c r="AE277" s="2"/>
      <c r="AF277" s="2"/>
      <c r="AG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33"/>
      <c r="AC278" s="2"/>
      <c r="AD278" s="16"/>
      <c r="AE278" s="2"/>
      <c r="AF278" s="2"/>
      <c r="AG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33"/>
      <c r="AC279" s="2"/>
      <c r="AD279" s="16"/>
      <c r="AE279" s="2"/>
      <c r="AF279" s="2"/>
      <c r="AG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33"/>
      <c r="AC280" s="2"/>
      <c r="AD280" s="16"/>
      <c r="AE280" s="2"/>
      <c r="AF280" s="2"/>
      <c r="AG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33"/>
      <c r="AC281" s="2"/>
      <c r="AD281" s="16"/>
      <c r="AE281" s="2"/>
      <c r="AF281" s="2"/>
      <c r="AG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33"/>
      <c r="AC282" s="2"/>
      <c r="AD282" s="16"/>
      <c r="AE282" s="2"/>
      <c r="AF282" s="2"/>
      <c r="AG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33"/>
      <c r="AC283" s="2"/>
      <c r="AD283" s="16"/>
      <c r="AE283" s="2"/>
      <c r="AF283" s="2"/>
      <c r="AG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33"/>
      <c r="AC284" s="2"/>
      <c r="AD284" s="16"/>
      <c r="AE284" s="2"/>
      <c r="AF284" s="2"/>
      <c r="AG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33"/>
      <c r="AC285" s="2"/>
      <c r="AD285" s="16"/>
      <c r="AE285" s="2"/>
      <c r="AF285" s="2"/>
      <c r="AG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33"/>
      <c r="AC286" s="2"/>
      <c r="AD286" s="16"/>
      <c r="AE286" s="2"/>
      <c r="AF286" s="2"/>
      <c r="AG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33"/>
      <c r="AC287" s="2"/>
      <c r="AD287" s="16"/>
      <c r="AE287" s="2"/>
      <c r="AF287" s="2"/>
      <c r="AG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33"/>
      <c r="AC288" s="2"/>
      <c r="AD288" s="16"/>
      <c r="AE288" s="2"/>
      <c r="AF288" s="2"/>
      <c r="AG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33"/>
      <c r="AC289" s="2"/>
      <c r="AD289" s="16"/>
      <c r="AE289" s="2"/>
      <c r="AF289" s="2"/>
      <c r="AG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33"/>
      <c r="AC290" s="2"/>
      <c r="AD290" s="16"/>
      <c r="AE290" s="2"/>
      <c r="AF290" s="2"/>
      <c r="AG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33"/>
      <c r="AC291" s="2"/>
      <c r="AD291" s="16"/>
      <c r="AE291" s="2"/>
      <c r="AF291" s="2"/>
      <c r="AG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33"/>
      <c r="AC292" s="2"/>
      <c r="AD292" s="16"/>
      <c r="AE292" s="2"/>
      <c r="AF292" s="2"/>
      <c r="AG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33"/>
      <c r="AC293" s="2"/>
      <c r="AD293" s="16"/>
      <c r="AE293" s="2"/>
      <c r="AF293" s="2"/>
      <c r="AG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33"/>
      <c r="AC294" s="2"/>
      <c r="AD294" s="16"/>
      <c r="AE294" s="2"/>
      <c r="AF294" s="2"/>
      <c r="AG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33"/>
      <c r="AC295" s="2"/>
      <c r="AD295" s="16"/>
      <c r="AE295" s="2"/>
      <c r="AF295" s="2"/>
      <c r="AG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33"/>
      <c r="AC296" s="2"/>
      <c r="AD296" s="16"/>
      <c r="AE296" s="2"/>
      <c r="AF296" s="2"/>
      <c r="AG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33"/>
      <c r="AC297" s="2"/>
      <c r="AD297" s="16"/>
      <c r="AE297" s="2"/>
      <c r="AF297" s="2"/>
      <c r="AG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33"/>
      <c r="AC298" s="2"/>
      <c r="AD298" s="16"/>
      <c r="AE298" s="2"/>
      <c r="AF298" s="2"/>
      <c r="AG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33"/>
      <c r="AC299" s="2"/>
      <c r="AD299" s="16"/>
      <c r="AE299" s="2"/>
      <c r="AF299" s="2"/>
      <c r="AG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33"/>
      <c r="AC300" s="2"/>
      <c r="AD300" s="16"/>
      <c r="AE300" s="2"/>
      <c r="AF300" s="2"/>
      <c r="AG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33"/>
      <c r="AC301" s="2"/>
      <c r="AD301" s="16"/>
      <c r="AE301" s="2"/>
      <c r="AF301" s="2"/>
      <c r="AG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33"/>
      <c r="AC302" s="2"/>
      <c r="AD302" s="16"/>
      <c r="AE302" s="2"/>
      <c r="AF302" s="2"/>
      <c r="AG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33"/>
      <c r="AC303" s="2"/>
      <c r="AD303" s="16"/>
      <c r="AE303" s="2"/>
      <c r="AF303" s="2"/>
      <c r="AG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33"/>
      <c r="AC304" s="2"/>
      <c r="AD304" s="16"/>
      <c r="AE304" s="2"/>
      <c r="AF304" s="2"/>
      <c r="AG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33"/>
      <c r="AC305" s="2"/>
      <c r="AD305" s="16"/>
      <c r="AE305" s="2"/>
      <c r="AF305" s="2"/>
      <c r="AG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33"/>
      <c r="AC306" s="2"/>
      <c r="AD306" s="16"/>
      <c r="AE306" s="2"/>
      <c r="AF306" s="2"/>
      <c r="AG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33"/>
      <c r="AC307" s="2"/>
      <c r="AD307" s="16"/>
      <c r="AE307" s="2"/>
      <c r="AF307" s="2"/>
      <c r="AG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33"/>
      <c r="AC308" s="2"/>
      <c r="AD308" s="16"/>
      <c r="AE308" s="2"/>
      <c r="AF308" s="2"/>
      <c r="AG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33"/>
      <c r="AC309" s="2"/>
      <c r="AD309" s="16"/>
      <c r="AE309" s="2"/>
      <c r="AF309" s="2"/>
      <c r="AG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33"/>
      <c r="AC310" s="2"/>
      <c r="AD310" s="16"/>
      <c r="AE310" s="2"/>
      <c r="AF310" s="2"/>
      <c r="AG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33"/>
      <c r="AC311" s="2"/>
      <c r="AD311" s="16"/>
      <c r="AE311" s="2"/>
      <c r="AF311" s="2"/>
      <c r="AG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33"/>
      <c r="AC312" s="2"/>
      <c r="AD312" s="16"/>
      <c r="AE312" s="2"/>
      <c r="AF312" s="2"/>
      <c r="AG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33"/>
      <c r="AC313" s="2"/>
      <c r="AD313" s="16"/>
      <c r="AE313" s="2"/>
      <c r="AF313" s="2"/>
      <c r="AG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33"/>
      <c r="AC314" s="2"/>
      <c r="AD314" s="16"/>
      <c r="AE314" s="2"/>
      <c r="AF314" s="2"/>
      <c r="AG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33"/>
      <c r="AC315" s="2"/>
      <c r="AD315" s="16"/>
      <c r="AE315" s="2"/>
      <c r="AF315" s="2"/>
      <c r="AG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33"/>
      <c r="AC316" s="2"/>
      <c r="AD316" s="16"/>
      <c r="AE316" s="2"/>
      <c r="AF316" s="2"/>
      <c r="AG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33"/>
      <c r="AC317" s="2"/>
      <c r="AD317" s="16"/>
      <c r="AE317" s="2"/>
      <c r="AF317" s="2"/>
      <c r="AG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33"/>
      <c r="AC318" s="2"/>
      <c r="AD318" s="16"/>
      <c r="AE318" s="2"/>
      <c r="AF318" s="2"/>
      <c r="AG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33"/>
      <c r="AC319" s="2"/>
      <c r="AD319" s="16"/>
      <c r="AE319" s="2"/>
      <c r="AF319" s="2"/>
      <c r="AG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33"/>
      <c r="AC320" s="2"/>
      <c r="AD320" s="16"/>
      <c r="AE320" s="2"/>
      <c r="AF320" s="2"/>
      <c r="AG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33"/>
      <c r="AC321" s="2"/>
      <c r="AD321" s="16"/>
      <c r="AE321" s="2"/>
      <c r="AF321" s="2"/>
      <c r="AG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33"/>
      <c r="AC322" s="2"/>
      <c r="AD322" s="16"/>
      <c r="AE322" s="2"/>
      <c r="AF322" s="2"/>
      <c r="AG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33"/>
      <c r="AC323" s="2"/>
      <c r="AD323" s="16"/>
      <c r="AE323" s="2"/>
      <c r="AF323" s="2"/>
      <c r="AG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33"/>
      <c r="AC324" s="2"/>
      <c r="AD324" s="16"/>
      <c r="AE324" s="2"/>
      <c r="AF324" s="2"/>
      <c r="AG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33"/>
      <c r="AC325" s="2"/>
      <c r="AD325" s="16"/>
      <c r="AE325" s="2"/>
      <c r="AF325" s="2"/>
      <c r="AG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33"/>
      <c r="AC326" s="2"/>
      <c r="AD326" s="16"/>
      <c r="AE326" s="2"/>
      <c r="AF326" s="2"/>
      <c r="AG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33"/>
      <c r="AC327" s="2"/>
      <c r="AD327" s="16"/>
      <c r="AE327" s="2"/>
      <c r="AF327" s="2"/>
      <c r="AG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33"/>
      <c r="AC328" s="2"/>
      <c r="AD328" s="16"/>
      <c r="AE328" s="2"/>
      <c r="AF328" s="2"/>
      <c r="AG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33"/>
      <c r="AC329" s="2"/>
      <c r="AD329" s="16"/>
      <c r="AE329" s="2"/>
      <c r="AF329" s="2"/>
      <c r="AG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33"/>
      <c r="AC330" s="2"/>
      <c r="AD330" s="16"/>
      <c r="AE330" s="2"/>
      <c r="AF330" s="2"/>
      <c r="AG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33"/>
      <c r="AC331" s="2"/>
      <c r="AD331" s="16"/>
      <c r="AE331" s="2"/>
      <c r="AF331" s="2"/>
      <c r="AG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33"/>
      <c r="AC332" s="2"/>
      <c r="AD332" s="16"/>
      <c r="AE332" s="2"/>
      <c r="AF332" s="2"/>
      <c r="AG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33"/>
      <c r="AC333" s="2"/>
      <c r="AD333" s="16"/>
      <c r="AE333" s="2"/>
      <c r="AF333" s="2"/>
      <c r="AG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33"/>
      <c r="AC334" s="2"/>
      <c r="AD334" s="16"/>
      <c r="AE334" s="2"/>
      <c r="AF334" s="2"/>
      <c r="AG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33"/>
      <c r="AC335" s="2"/>
      <c r="AD335" s="16"/>
      <c r="AE335" s="2"/>
      <c r="AF335" s="2"/>
      <c r="AG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33"/>
      <c r="AC336" s="2"/>
      <c r="AD336" s="16"/>
      <c r="AE336" s="2"/>
      <c r="AF336" s="2"/>
      <c r="AG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33"/>
      <c r="AC337" s="2"/>
      <c r="AD337" s="16"/>
      <c r="AE337" s="2"/>
      <c r="AF337" s="2"/>
      <c r="AG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33"/>
      <c r="AC338" s="2"/>
      <c r="AD338" s="16"/>
      <c r="AE338" s="2"/>
      <c r="AF338" s="2"/>
      <c r="AG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33"/>
      <c r="AC339" s="2"/>
      <c r="AD339" s="16"/>
      <c r="AE339" s="2"/>
      <c r="AF339" s="2"/>
      <c r="AG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33"/>
      <c r="AC340" s="2"/>
      <c r="AD340" s="16"/>
      <c r="AE340" s="2"/>
      <c r="AF340" s="2"/>
      <c r="AG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33"/>
      <c r="AC341" s="2"/>
      <c r="AD341" s="16"/>
      <c r="AE341" s="2"/>
      <c r="AF341" s="2"/>
      <c r="AG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33"/>
      <c r="AC342" s="2"/>
      <c r="AD342" s="16"/>
      <c r="AE342" s="2"/>
      <c r="AF342" s="2"/>
      <c r="AG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33"/>
      <c r="AC343" s="2"/>
      <c r="AD343" s="16"/>
      <c r="AE343" s="2"/>
      <c r="AF343" s="2"/>
      <c r="AG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33"/>
      <c r="AC344" s="2"/>
      <c r="AD344" s="16"/>
      <c r="AE344" s="2"/>
      <c r="AF344" s="2"/>
      <c r="AG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33"/>
      <c r="AC345" s="2"/>
      <c r="AD345" s="16"/>
      <c r="AE345" s="2"/>
      <c r="AF345" s="2"/>
      <c r="AG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33"/>
      <c r="AC346" s="2"/>
      <c r="AD346" s="16"/>
      <c r="AE346" s="2"/>
      <c r="AF346" s="2"/>
      <c r="AG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33"/>
      <c r="AC347" s="2"/>
      <c r="AD347" s="16"/>
      <c r="AE347" s="2"/>
      <c r="AF347" s="2"/>
      <c r="AG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33"/>
      <c r="AC348" s="2"/>
      <c r="AD348" s="16"/>
      <c r="AE348" s="2"/>
      <c r="AF348" s="2"/>
      <c r="AG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33"/>
      <c r="AC349" s="2"/>
      <c r="AD349" s="16"/>
      <c r="AE349" s="2"/>
      <c r="AF349" s="2"/>
      <c r="AG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33"/>
      <c r="AC350" s="2"/>
      <c r="AD350" s="16"/>
      <c r="AE350" s="2"/>
      <c r="AF350" s="2"/>
      <c r="AG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33"/>
      <c r="AC351" s="2"/>
      <c r="AD351" s="16"/>
      <c r="AE351" s="2"/>
      <c r="AF351" s="2"/>
      <c r="AG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33"/>
      <c r="AC352" s="2"/>
      <c r="AD352" s="16"/>
      <c r="AE352" s="2"/>
      <c r="AF352" s="2"/>
      <c r="AG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33"/>
      <c r="AC353" s="2"/>
      <c r="AD353" s="16"/>
      <c r="AE353" s="2"/>
      <c r="AF353" s="2"/>
      <c r="AG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33"/>
      <c r="AC354" s="2"/>
      <c r="AD354" s="16"/>
      <c r="AE354" s="2"/>
      <c r="AF354" s="2"/>
      <c r="AG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33"/>
      <c r="AC355" s="2"/>
      <c r="AD355" s="16"/>
      <c r="AE355" s="2"/>
      <c r="AF355" s="2"/>
      <c r="AG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33"/>
      <c r="AC356" s="2"/>
      <c r="AD356" s="16"/>
      <c r="AE356" s="2"/>
      <c r="AF356" s="2"/>
      <c r="AG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33"/>
      <c r="AC357" s="2"/>
      <c r="AD357" s="16"/>
      <c r="AE357" s="2"/>
      <c r="AF357" s="2"/>
      <c r="AG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33"/>
      <c r="AC358" s="2"/>
      <c r="AD358" s="16"/>
      <c r="AE358" s="2"/>
      <c r="AF358" s="2"/>
      <c r="AG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33"/>
      <c r="AC359" s="2"/>
      <c r="AD359" s="16"/>
      <c r="AE359" s="2"/>
      <c r="AF359" s="2"/>
      <c r="AG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33"/>
      <c r="AC360" s="2"/>
      <c r="AD360" s="16"/>
      <c r="AE360" s="2"/>
      <c r="AF360" s="2"/>
      <c r="AG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33"/>
      <c r="AC361" s="2"/>
      <c r="AD361" s="16"/>
      <c r="AE361" s="2"/>
      <c r="AF361" s="2"/>
      <c r="AG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33"/>
      <c r="AC362" s="2"/>
      <c r="AD362" s="16"/>
      <c r="AE362" s="2"/>
      <c r="AF362" s="2"/>
      <c r="AG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33"/>
      <c r="AC363" s="2"/>
      <c r="AD363" s="16"/>
      <c r="AE363" s="2"/>
      <c r="AF363" s="2"/>
      <c r="AG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33"/>
      <c r="AC364" s="2"/>
      <c r="AD364" s="16"/>
      <c r="AE364" s="2"/>
      <c r="AF364" s="2"/>
      <c r="AG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33"/>
      <c r="AC365" s="2"/>
      <c r="AD365" s="16"/>
      <c r="AE365" s="2"/>
      <c r="AF365" s="2"/>
      <c r="AG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33"/>
      <c r="AC366" s="2"/>
      <c r="AD366" s="16"/>
      <c r="AE366" s="2"/>
      <c r="AF366" s="2"/>
      <c r="AG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33"/>
      <c r="AC367" s="2"/>
      <c r="AD367" s="16"/>
      <c r="AE367" s="2"/>
      <c r="AF367" s="2"/>
      <c r="AG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33"/>
      <c r="AC368" s="2"/>
      <c r="AD368" s="16"/>
      <c r="AE368" s="2"/>
      <c r="AF368" s="2"/>
      <c r="AG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33"/>
      <c r="AC369" s="2"/>
      <c r="AD369" s="16"/>
      <c r="AE369" s="2"/>
      <c r="AF369" s="2"/>
      <c r="AG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33"/>
      <c r="AC370" s="2"/>
      <c r="AD370" s="16"/>
      <c r="AE370" s="2"/>
      <c r="AF370" s="2"/>
      <c r="AG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33"/>
      <c r="AC371" s="2"/>
      <c r="AD371" s="16"/>
      <c r="AE371" s="2"/>
      <c r="AF371" s="2"/>
      <c r="AG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33"/>
      <c r="AC372" s="2"/>
      <c r="AD372" s="16"/>
      <c r="AE372" s="2"/>
      <c r="AF372" s="2"/>
      <c r="AG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33"/>
      <c r="AC373" s="2"/>
      <c r="AD373" s="16"/>
      <c r="AE373" s="2"/>
      <c r="AF373" s="2"/>
      <c r="AG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33"/>
      <c r="AC374" s="2"/>
      <c r="AD374" s="16"/>
      <c r="AE374" s="2"/>
      <c r="AF374" s="2"/>
      <c r="AG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33"/>
      <c r="AC375" s="2"/>
      <c r="AD375" s="16"/>
      <c r="AE375" s="2"/>
      <c r="AF375" s="2"/>
      <c r="AG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33"/>
      <c r="AC376" s="2"/>
      <c r="AD376" s="16"/>
      <c r="AE376" s="2"/>
      <c r="AF376" s="2"/>
      <c r="AG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33"/>
      <c r="AC377" s="2"/>
      <c r="AD377" s="16"/>
      <c r="AE377" s="2"/>
      <c r="AF377" s="2"/>
      <c r="AG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33"/>
      <c r="AC378" s="2"/>
      <c r="AD378" s="16"/>
      <c r="AE378" s="2"/>
      <c r="AF378" s="2"/>
      <c r="AG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33"/>
      <c r="AC379" s="2"/>
      <c r="AD379" s="16"/>
      <c r="AE379" s="2"/>
      <c r="AF379" s="2"/>
      <c r="AG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33"/>
      <c r="AC380" s="2"/>
      <c r="AD380" s="16"/>
      <c r="AE380" s="2"/>
      <c r="AF380" s="2"/>
      <c r="AG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33"/>
      <c r="AC381" s="2"/>
      <c r="AD381" s="16"/>
      <c r="AE381" s="2"/>
      <c r="AF381" s="2"/>
      <c r="AG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33"/>
      <c r="AC382" s="2"/>
      <c r="AD382" s="16"/>
      <c r="AE382" s="2"/>
      <c r="AF382" s="2"/>
      <c r="AG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33"/>
      <c r="AC383" s="2"/>
      <c r="AD383" s="16"/>
      <c r="AE383" s="2"/>
      <c r="AF383" s="2"/>
      <c r="AG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33"/>
      <c r="AC384" s="2"/>
      <c r="AD384" s="16"/>
      <c r="AE384" s="2"/>
      <c r="AF384" s="2"/>
      <c r="AG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33"/>
      <c r="AC385" s="2"/>
      <c r="AD385" s="16"/>
      <c r="AE385" s="2"/>
      <c r="AF385" s="2"/>
      <c r="AG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33"/>
      <c r="AC386" s="2"/>
      <c r="AD386" s="16"/>
      <c r="AE386" s="2"/>
      <c r="AF386" s="2"/>
      <c r="AG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33"/>
      <c r="AC387" s="2"/>
      <c r="AD387" s="16"/>
      <c r="AE387" s="2"/>
      <c r="AF387" s="2"/>
      <c r="AG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33"/>
      <c r="AC388" s="2"/>
      <c r="AD388" s="16"/>
      <c r="AE388" s="2"/>
      <c r="AF388" s="2"/>
      <c r="AG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33"/>
      <c r="AC389" s="2"/>
      <c r="AD389" s="16"/>
      <c r="AE389" s="2"/>
      <c r="AF389" s="2"/>
      <c r="AG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33"/>
      <c r="AC390" s="2"/>
      <c r="AD390" s="16"/>
      <c r="AE390" s="2"/>
      <c r="AF390" s="2"/>
      <c r="AG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33"/>
      <c r="AC391" s="2"/>
      <c r="AD391" s="16"/>
      <c r="AE391" s="2"/>
      <c r="AF391" s="2"/>
      <c r="AG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33"/>
      <c r="AC392" s="2"/>
      <c r="AD392" s="16"/>
      <c r="AE392" s="2"/>
      <c r="AF392" s="2"/>
      <c r="AG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33"/>
      <c r="AC393" s="2"/>
      <c r="AD393" s="16"/>
      <c r="AE393" s="2"/>
      <c r="AF393" s="2"/>
      <c r="AG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33"/>
      <c r="AC394" s="2"/>
      <c r="AD394" s="16"/>
      <c r="AE394" s="2"/>
      <c r="AF394" s="2"/>
      <c r="AG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33"/>
      <c r="AC395" s="2"/>
      <c r="AD395" s="16"/>
      <c r="AE395" s="2"/>
      <c r="AF395" s="2"/>
      <c r="AG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33"/>
      <c r="AC396" s="2"/>
      <c r="AD396" s="16"/>
      <c r="AE396" s="2"/>
      <c r="AF396" s="2"/>
      <c r="AG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33"/>
      <c r="AC397" s="2"/>
      <c r="AD397" s="16"/>
      <c r="AE397" s="2"/>
      <c r="AF397" s="2"/>
      <c r="AG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33"/>
      <c r="AC398" s="2"/>
      <c r="AD398" s="16"/>
      <c r="AE398" s="2"/>
      <c r="AF398" s="2"/>
      <c r="AG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33"/>
      <c r="AC399" s="2"/>
      <c r="AD399" s="16"/>
      <c r="AE399" s="2"/>
      <c r="AF399" s="2"/>
      <c r="AG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33"/>
      <c r="AC400" s="2"/>
      <c r="AD400" s="16"/>
      <c r="AE400" s="2"/>
      <c r="AF400" s="2"/>
      <c r="AG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33"/>
      <c r="AC401" s="2"/>
      <c r="AD401" s="16"/>
      <c r="AE401" s="2"/>
      <c r="AF401" s="2"/>
      <c r="AG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33"/>
      <c r="AC402" s="2"/>
      <c r="AD402" s="16"/>
      <c r="AE402" s="2"/>
      <c r="AF402" s="2"/>
      <c r="AG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33"/>
      <c r="AC403" s="2"/>
      <c r="AD403" s="16"/>
      <c r="AE403" s="2"/>
      <c r="AF403" s="2"/>
      <c r="AG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33"/>
      <c r="AC404" s="2"/>
      <c r="AD404" s="16"/>
      <c r="AE404" s="2"/>
      <c r="AF404" s="2"/>
      <c r="AG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33"/>
      <c r="AC405" s="2"/>
      <c r="AD405" s="16"/>
      <c r="AE405" s="2"/>
      <c r="AF405" s="2"/>
      <c r="AG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33"/>
      <c r="AC406" s="2"/>
      <c r="AD406" s="16"/>
      <c r="AE406" s="2"/>
      <c r="AF406" s="2"/>
      <c r="AG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33"/>
      <c r="AC407" s="2"/>
      <c r="AD407" s="16"/>
      <c r="AE407" s="2"/>
      <c r="AF407" s="2"/>
      <c r="AG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33"/>
      <c r="AC408" s="2"/>
      <c r="AD408" s="16"/>
      <c r="AE408" s="2"/>
      <c r="AF408" s="2"/>
      <c r="AG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33"/>
      <c r="AC409" s="2"/>
      <c r="AD409" s="16"/>
      <c r="AE409" s="2"/>
      <c r="AF409" s="2"/>
      <c r="AG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33"/>
      <c r="AC410" s="2"/>
      <c r="AD410" s="16"/>
      <c r="AE410" s="2"/>
      <c r="AF410" s="2"/>
      <c r="AG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33"/>
      <c r="AC411" s="2"/>
      <c r="AD411" s="16"/>
      <c r="AE411" s="2"/>
      <c r="AF411" s="2"/>
      <c r="AG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33"/>
      <c r="AC412" s="2"/>
      <c r="AD412" s="16"/>
      <c r="AE412" s="2"/>
      <c r="AF412" s="2"/>
      <c r="AG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33"/>
      <c r="AC413" s="2"/>
      <c r="AD413" s="16"/>
      <c r="AE413" s="2"/>
      <c r="AF413" s="2"/>
      <c r="AG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33"/>
      <c r="AC414" s="2"/>
      <c r="AD414" s="16"/>
      <c r="AE414" s="2"/>
      <c r="AF414" s="2"/>
      <c r="AG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33"/>
      <c r="AC415" s="2"/>
      <c r="AD415" s="16"/>
      <c r="AE415" s="2"/>
      <c r="AF415" s="2"/>
      <c r="AG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33"/>
      <c r="AC416" s="2"/>
      <c r="AD416" s="16"/>
      <c r="AE416" s="2"/>
      <c r="AF416" s="2"/>
      <c r="AG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33"/>
      <c r="AC417" s="2"/>
      <c r="AD417" s="16"/>
      <c r="AE417" s="2"/>
      <c r="AF417" s="2"/>
      <c r="AG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33"/>
      <c r="AC418" s="2"/>
      <c r="AD418" s="16"/>
      <c r="AE418" s="2"/>
      <c r="AF418" s="2"/>
      <c r="AG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33"/>
      <c r="AC419" s="2"/>
      <c r="AD419" s="16"/>
      <c r="AE419" s="2"/>
      <c r="AF419" s="2"/>
      <c r="AG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33"/>
      <c r="AC420" s="2"/>
      <c r="AD420" s="16"/>
      <c r="AE420" s="2"/>
      <c r="AF420" s="2"/>
      <c r="AG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33"/>
      <c r="AC421" s="2"/>
      <c r="AD421" s="16"/>
      <c r="AE421" s="2"/>
      <c r="AF421" s="2"/>
      <c r="AG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33"/>
      <c r="AC422" s="2"/>
      <c r="AD422" s="16"/>
      <c r="AE422" s="2"/>
      <c r="AF422" s="2"/>
      <c r="AG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33"/>
      <c r="AC423" s="2"/>
      <c r="AD423" s="16"/>
      <c r="AE423" s="2"/>
      <c r="AF423" s="2"/>
      <c r="AG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33"/>
      <c r="AC424" s="2"/>
      <c r="AD424" s="16"/>
      <c r="AE424" s="2"/>
      <c r="AF424" s="2"/>
      <c r="AG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33"/>
      <c r="AC425" s="2"/>
      <c r="AD425" s="16"/>
      <c r="AE425" s="2"/>
      <c r="AF425" s="2"/>
      <c r="AG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33"/>
      <c r="AC426" s="2"/>
      <c r="AD426" s="16"/>
      <c r="AE426" s="2"/>
      <c r="AF426" s="2"/>
      <c r="AG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33"/>
      <c r="AC427" s="2"/>
      <c r="AD427" s="16"/>
      <c r="AE427" s="2"/>
      <c r="AF427" s="2"/>
      <c r="AG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33"/>
      <c r="AC428" s="2"/>
      <c r="AD428" s="16"/>
      <c r="AE428" s="2"/>
      <c r="AF428" s="2"/>
      <c r="AG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33"/>
      <c r="AC429" s="2"/>
      <c r="AD429" s="16"/>
      <c r="AE429" s="2"/>
      <c r="AF429" s="2"/>
      <c r="AG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33"/>
      <c r="AC430" s="2"/>
      <c r="AD430" s="16"/>
      <c r="AE430" s="2"/>
      <c r="AF430" s="2"/>
      <c r="AG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33"/>
      <c r="AC431" s="2"/>
      <c r="AD431" s="16"/>
      <c r="AE431" s="2"/>
      <c r="AF431" s="2"/>
      <c r="AG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33"/>
      <c r="AC432" s="2"/>
      <c r="AD432" s="16"/>
      <c r="AE432" s="2"/>
      <c r="AF432" s="2"/>
      <c r="AG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33"/>
      <c r="AC433" s="2"/>
      <c r="AD433" s="16"/>
      <c r="AE433" s="2"/>
      <c r="AF433" s="2"/>
      <c r="AG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33"/>
      <c r="AC434" s="2"/>
      <c r="AD434" s="16"/>
      <c r="AE434" s="2"/>
      <c r="AF434" s="2"/>
      <c r="AG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33"/>
      <c r="AC435" s="2"/>
      <c r="AD435" s="16"/>
      <c r="AE435" s="2"/>
      <c r="AF435" s="2"/>
      <c r="AG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33"/>
      <c r="AC436" s="2"/>
      <c r="AD436" s="16"/>
      <c r="AE436" s="2"/>
      <c r="AF436" s="2"/>
      <c r="AG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33"/>
      <c r="AC437" s="2"/>
      <c r="AD437" s="16"/>
      <c r="AE437" s="2"/>
      <c r="AF437" s="2"/>
      <c r="AG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33"/>
      <c r="AC438" s="2"/>
      <c r="AD438" s="16"/>
      <c r="AE438" s="2"/>
      <c r="AF438" s="2"/>
      <c r="AG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33"/>
      <c r="AC439" s="2"/>
      <c r="AD439" s="16"/>
      <c r="AE439" s="2"/>
      <c r="AF439" s="2"/>
      <c r="AG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33"/>
      <c r="AC440" s="2"/>
      <c r="AD440" s="16"/>
      <c r="AE440" s="2"/>
      <c r="AF440" s="2"/>
      <c r="AG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33"/>
      <c r="AC441" s="2"/>
      <c r="AD441" s="16"/>
      <c r="AE441" s="2"/>
      <c r="AF441" s="2"/>
      <c r="AG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33"/>
      <c r="AC442" s="2"/>
      <c r="AD442" s="16"/>
      <c r="AE442" s="2"/>
      <c r="AF442" s="2"/>
      <c r="AG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33"/>
      <c r="AC443" s="2"/>
      <c r="AD443" s="16"/>
      <c r="AE443" s="2"/>
      <c r="AF443" s="2"/>
      <c r="AG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33"/>
      <c r="AC444" s="2"/>
      <c r="AD444" s="16"/>
      <c r="AE444" s="2"/>
      <c r="AF444" s="2"/>
      <c r="AG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33"/>
      <c r="AC445" s="2"/>
      <c r="AD445" s="16"/>
      <c r="AE445" s="2"/>
      <c r="AF445" s="2"/>
      <c r="AG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33"/>
      <c r="AC446" s="2"/>
      <c r="AD446" s="16"/>
      <c r="AE446" s="2"/>
      <c r="AF446" s="2"/>
      <c r="AG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33"/>
      <c r="AC447" s="2"/>
      <c r="AD447" s="16"/>
      <c r="AE447" s="2"/>
      <c r="AF447" s="2"/>
      <c r="AG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33"/>
      <c r="AC448" s="2"/>
      <c r="AD448" s="16"/>
      <c r="AE448" s="2"/>
      <c r="AF448" s="2"/>
      <c r="AG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33"/>
      <c r="AC449" s="2"/>
      <c r="AD449" s="16"/>
      <c r="AE449" s="2"/>
      <c r="AF449" s="2"/>
      <c r="AG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33"/>
      <c r="AC450" s="2"/>
      <c r="AD450" s="16"/>
      <c r="AE450" s="2"/>
      <c r="AF450" s="2"/>
      <c r="AG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33"/>
      <c r="AC451" s="2"/>
      <c r="AD451" s="16"/>
      <c r="AE451" s="2"/>
      <c r="AF451" s="2"/>
      <c r="AG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33"/>
      <c r="AC452" s="2"/>
      <c r="AD452" s="16"/>
      <c r="AE452" s="2"/>
      <c r="AF452" s="2"/>
      <c r="AG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33"/>
      <c r="AC453" s="2"/>
      <c r="AD453" s="16"/>
      <c r="AE453" s="2"/>
      <c r="AF453" s="2"/>
      <c r="AG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33"/>
      <c r="AC454" s="2"/>
      <c r="AD454" s="16"/>
      <c r="AE454" s="2"/>
      <c r="AF454" s="2"/>
      <c r="AG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33"/>
      <c r="AC455" s="2"/>
      <c r="AD455" s="16"/>
      <c r="AE455" s="2"/>
      <c r="AF455" s="2"/>
      <c r="AG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33"/>
      <c r="AC456" s="2"/>
      <c r="AD456" s="16"/>
      <c r="AE456" s="2"/>
      <c r="AF456" s="2"/>
      <c r="AG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33"/>
      <c r="AC457" s="2"/>
      <c r="AD457" s="16"/>
      <c r="AE457" s="2"/>
      <c r="AF457" s="2"/>
      <c r="AG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33"/>
      <c r="AC458" s="2"/>
      <c r="AD458" s="16"/>
      <c r="AE458" s="2"/>
      <c r="AF458" s="2"/>
      <c r="AG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33"/>
      <c r="AC459" s="2"/>
      <c r="AD459" s="16"/>
      <c r="AE459" s="2"/>
      <c r="AF459" s="2"/>
      <c r="AG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33"/>
      <c r="AC460" s="2"/>
      <c r="AD460" s="16"/>
      <c r="AE460" s="2"/>
      <c r="AF460" s="2"/>
      <c r="AG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33"/>
      <c r="AC461" s="2"/>
      <c r="AD461" s="16"/>
      <c r="AE461" s="2"/>
      <c r="AF461" s="2"/>
      <c r="AG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33"/>
      <c r="AC462" s="2"/>
      <c r="AD462" s="16"/>
      <c r="AE462" s="2"/>
      <c r="AF462" s="2"/>
      <c r="AG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33"/>
      <c r="AC463" s="2"/>
      <c r="AD463" s="16"/>
      <c r="AE463" s="2"/>
      <c r="AF463" s="2"/>
      <c r="AG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33"/>
      <c r="AC464" s="2"/>
      <c r="AD464" s="16"/>
      <c r="AE464" s="2"/>
      <c r="AF464" s="2"/>
      <c r="AG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33"/>
      <c r="AC465" s="2"/>
      <c r="AD465" s="16"/>
      <c r="AE465" s="2"/>
      <c r="AF465" s="2"/>
      <c r="AG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33"/>
      <c r="AC466" s="2"/>
      <c r="AD466" s="16"/>
      <c r="AE466" s="2"/>
      <c r="AF466" s="2"/>
      <c r="AG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33"/>
      <c r="AC467" s="2"/>
      <c r="AD467" s="16"/>
      <c r="AE467" s="2"/>
      <c r="AF467" s="2"/>
      <c r="AG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33"/>
      <c r="AC468" s="2"/>
      <c r="AD468" s="16"/>
      <c r="AE468" s="2"/>
      <c r="AF468" s="2"/>
      <c r="AG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33"/>
      <c r="AC469" s="2"/>
      <c r="AD469" s="16"/>
      <c r="AE469" s="2"/>
      <c r="AF469" s="2"/>
      <c r="AG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33"/>
      <c r="AC470" s="2"/>
      <c r="AD470" s="16"/>
      <c r="AE470" s="2"/>
      <c r="AF470" s="2"/>
      <c r="AG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33"/>
      <c r="AC471" s="2"/>
      <c r="AD471" s="16"/>
      <c r="AE471" s="2"/>
      <c r="AF471" s="2"/>
      <c r="AG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33"/>
      <c r="AC472" s="2"/>
      <c r="AD472" s="16"/>
      <c r="AE472" s="2"/>
      <c r="AF472" s="2"/>
      <c r="AG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33"/>
      <c r="AC473" s="2"/>
      <c r="AD473" s="16"/>
      <c r="AE473" s="2"/>
      <c r="AF473" s="2"/>
      <c r="AG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33"/>
      <c r="AC474" s="2"/>
      <c r="AD474" s="16"/>
      <c r="AE474" s="2"/>
      <c r="AF474" s="2"/>
      <c r="AG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33"/>
      <c r="AC475" s="2"/>
      <c r="AD475" s="16"/>
      <c r="AE475" s="2"/>
      <c r="AF475" s="2"/>
      <c r="AG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33"/>
      <c r="AC476" s="2"/>
      <c r="AD476" s="16"/>
      <c r="AE476" s="2"/>
      <c r="AF476" s="2"/>
      <c r="AG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33"/>
      <c r="AC477" s="2"/>
      <c r="AD477" s="16"/>
      <c r="AE477" s="2"/>
      <c r="AF477" s="2"/>
      <c r="AG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33"/>
      <c r="AC478" s="2"/>
      <c r="AD478" s="16"/>
      <c r="AE478" s="2"/>
      <c r="AF478" s="2"/>
      <c r="AG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33"/>
      <c r="AC479" s="2"/>
      <c r="AD479" s="16"/>
      <c r="AE479" s="2"/>
      <c r="AF479" s="2"/>
      <c r="AG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33"/>
      <c r="AC480" s="2"/>
      <c r="AD480" s="16"/>
      <c r="AE480" s="2"/>
      <c r="AF480" s="2"/>
      <c r="AG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33"/>
      <c r="AC481" s="2"/>
      <c r="AD481" s="16"/>
      <c r="AE481" s="2"/>
      <c r="AF481" s="2"/>
      <c r="AG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33"/>
      <c r="AC482" s="2"/>
      <c r="AD482" s="16"/>
      <c r="AE482" s="2"/>
      <c r="AF482" s="2"/>
      <c r="AG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33"/>
      <c r="AC483" s="2"/>
      <c r="AD483" s="16"/>
      <c r="AE483" s="2"/>
      <c r="AF483" s="2"/>
      <c r="AG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33"/>
      <c r="AC484" s="2"/>
      <c r="AD484" s="16"/>
      <c r="AE484" s="2"/>
      <c r="AF484" s="2"/>
      <c r="AG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33"/>
      <c r="AC485" s="2"/>
      <c r="AD485" s="16"/>
      <c r="AE485" s="2"/>
      <c r="AF485" s="2"/>
      <c r="AG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33"/>
      <c r="AC486" s="2"/>
      <c r="AD486" s="16"/>
      <c r="AE486" s="2"/>
      <c r="AF486" s="2"/>
      <c r="AG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33"/>
      <c r="AC487" s="2"/>
      <c r="AD487" s="16"/>
      <c r="AE487" s="2"/>
      <c r="AF487" s="2"/>
      <c r="AG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33"/>
      <c r="AC488" s="2"/>
      <c r="AD488" s="16"/>
      <c r="AE488" s="2"/>
      <c r="AF488" s="2"/>
      <c r="AG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33"/>
      <c r="AC489" s="2"/>
      <c r="AD489" s="16"/>
      <c r="AE489" s="2"/>
      <c r="AF489" s="2"/>
      <c r="AG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33"/>
      <c r="AC490" s="2"/>
      <c r="AD490" s="16"/>
      <c r="AE490" s="2"/>
      <c r="AF490" s="2"/>
      <c r="AG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33"/>
      <c r="AC491" s="2"/>
      <c r="AD491" s="16"/>
      <c r="AE491" s="2"/>
      <c r="AF491" s="2"/>
      <c r="AG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33"/>
      <c r="AC492" s="2"/>
      <c r="AD492" s="16"/>
      <c r="AE492" s="2"/>
      <c r="AF492" s="2"/>
      <c r="AG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33"/>
      <c r="AC493" s="2"/>
      <c r="AD493" s="16"/>
      <c r="AE493" s="2"/>
      <c r="AF493" s="2"/>
      <c r="AG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33"/>
      <c r="AC494" s="2"/>
      <c r="AD494" s="16"/>
      <c r="AE494" s="2"/>
      <c r="AF494" s="2"/>
      <c r="AG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33"/>
      <c r="AC495" s="2"/>
      <c r="AD495" s="16"/>
      <c r="AE495" s="2"/>
      <c r="AF495" s="2"/>
      <c r="AG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33"/>
      <c r="AC496" s="2"/>
      <c r="AD496" s="16"/>
      <c r="AE496" s="2"/>
      <c r="AF496" s="2"/>
      <c r="AG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33"/>
      <c r="AC497" s="2"/>
      <c r="AD497" s="16"/>
      <c r="AE497" s="2"/>
      <c r="AF497" s="2"/>
      <c r="AG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33"/>
      <c r="AC498" s="2"/>
      <c r="AD498" s="16"/>
      <c r="AE498" s="2"/>
      <c r="AF498" s="2"/>
      <c r="AG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33"/>
      <c r="AC499" s="2"/>
      <c r="AD499" s="16"/>
      <c r="AE499" s="2"/>
      <c r="AF499" s="2"/>
      <c r="AG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33"/>
      <c r="AC500" s="2"/>
      <c r="AD500" s="16"/>
      <c r="AE500" s="2"/>
      <c r="AF500" s="2"/>
      <c r="AG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33"/>
      <c r="AC501" s="2"/>
      <c r="AD501" s="16"/>
      <c r="AE501" s="2"/>
      <c r="AF501" s="2"/>
      <c r="AG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33"/>
      <c r="AC502" s="2"/>
      <c r="AD502" s="16"/>
      <c r="AE502" s="2"/>
      <c r="AF502" s="2"/>
      <c r="AG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33"/>
      <c r="AC503" s="2"/>
      <c r="AD503" s="16"/>
      <c r="AE503" s="2"/>
      <c r="AF503" s="2"/>
      <c r="AG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33"/>
      <c r="AC504" s="2"/>
      <c r="AD504" s="16"/>
      <c r="AE504" s="2"/>
      <c r="AF504" s="2"/>
      <c r="AG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33"/>
      <c r="AC505" s="2"/>
      <c r="AD505" s="16"/>
      <c r="AE505" s="2"/>
      <c r="AF505" s="2"/>
      <c r="AG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33"/>
      <c r="AC506" s="2"/>
      <c r="AD506" s="16"/>
      <c r="AE506" s="2"/>
      <c r="AF506" s="2"/>
      <c r="AG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33"/>
      <c r="AC507" s="2"/>
      <c r="AD507" s="16"/>
      <c r="AE507" s="2"/>
      <c r="AF507" s="2"/>
      <c r="AG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33"/>
      <c r="AC508" s="2"/>
      <c r="AD508" s="16"/>
      <c r="AE508" s="2"/>
      <c r="AF508" s="2"/>
      <c r="AG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33"/>
      <c r="AC509" s="2"/>
      <c r="AD509" s="16"/>
      <c r="AE509" s="2"/>
      <c r="AF509" s="2"/>
      <c r="AG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33"/>
      <c r="AC510" s="2"/>
      <c r="AD510" s="16"/>
      <c r="AE510" s="2"/>
      <c r="AF510" s="2"/>
      <c r="AG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33"/>
      <c r="AC511" s="2"/>
      <c r="AD511" s="16"/>
      <c r="AE511" s="2"/>
      <c r="AF511" s="2"/>
      <c r="AG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33"/>
      <c r="AC512" s="2"/>
      <c r="AD512" s="16"/>
      <c r="AE512" s="2"/>
      <c r="AF512" s="2"/>
      <c r="AG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33"/>
      <c r="AC513" s="2"/>
      <c r="AD513" s="16"/>
      <c r="AE513" s="2"/>
      <c r="AF513" s="2"/>
      <c r="AG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33"/>
      <c r="AC514" s="2"/>
      <c r="AD514" s="16"/>
      <c r="AE514" s="2"/>
      <c r="AF514" s="2"/>
      <c r="AG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33"/>
      <c r="AC515" s="2"/>
      <c r="AD515" s="16"/>
      <c r="AE515" s="2"/>
      <c r="AF515" s="2"/>
      <c r="AG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33"/>
      <c r="AC516" s="2"/>
      <c r="AD516" s="16"/>
      <c r="AE516" s="2"/>
      <c r="AF516" s="2"/>
      <c r="AG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33"/>
      <c r="AC517" s="2"/>
      <c r="AD517" s="16"/>
      <c r="AE517" s="2"/>
      <c r="AF517" s="2"/>
      <c r="AG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33"/>
      <c r="AC518" s="2"/>
      <c r="AD518" s="16"/>
      <c r="AE518" s="2"/>
      <c r="AF518" s="2"/>
      <c r="AG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33"/>
      <c r="AC519" s="2"/>
      <c r="AD519" s="16"/>
      <c r="AE519" s="2"/>
      <c r="AF519" s="2"/>
      <c r="AG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33"/>
      <c r="AC520" s="2"/>
      <c r="AD520" s="16"/>
      <c r="AE520" s="2"/>
      <c r="AF520" s="2"/>
      <c r="AG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33"/>
      <c r="AC521" s="2"/>
      <c r="AD521" s="16"/>
      <c r="AE521" s="2"/>
      <c r="AF521" s="2"/>
      <c r="AG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33"/>
      <c r="AC522" s="2"/>
      <c r="AD522" s="16"/>
      <c r="AE522" s="2"/>
      <c r="AF522" s="2"/>
      <c r="AG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33"/>
      <c r="AC523" s="2"/>
      <c r="AD523" s="16"/>
      <c r="AE523" s="2"/>
      <c r="AF523" s="2"/>
      <c r="AG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33"/>
      <c r="AC524" s="2"/>
      <c r="AD524" s="16"/>
      <c r="AE524" s="2"/>
      <c r="AF524" s="2"/>
      <c r="AG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33"/>
      <c r="AC525" s="2"/>
      <c r="AD525" s="16"/>
      <c r="AE525" s="2"/>
      <c r="AF525" s="2"/>
      <c r="AG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33"/>
      <c r="AC526" s="2"/>
      <c r="AD526" s="16"/>
      <c r="AE526" s="2"/>
      <c r="AF526" s="2"/>
      <c r="AG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33"/>
      <c r="AC527" s="2"/>
      <c r="AD527" s="16"/>
      <c r="AE527" s="2"/>
      <c r="AF527" s="2"/>
      <c r="AG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33"/>
      <c r="AC528" s="2"/>
      <c r="AD528" s="16"/>
      <c r="AE528" s="2"/>
      <c r="AF528" s="2"/>
      <c r="AG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33"/>
      <c r="AC529" s="2"/>
      <c r="AD529" s="16"/>
      <c r="AE529" s="2"/>
      <c r="AF529" s="2"/>
      <c r="AG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33"/>
      <c r="AC530" s="2"/>
      <c r="AD530" s="16"/>
      <c r="AE530" s="2"/>
      <c r="AF530" s="2"/>
      <c r="AG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33"/>
      <c r="AC531" s="2"/>
      <c r="AD531" s="16"/>
      <c r="AE531" s="2"/>
      <c r="AF531" s="2"/>
      <c r="AG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33"/>
      <c r="AC532" s="2"/>
      <c r="AD532" s="16"/>
      <c r="AE532" s="2"/>
      <c r="AF532" s="2"/>
      <c r="AG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33"/>
      <c r="AC533" s="2"/>
      <c r="AD533" s="16"/>
      <c r="AE533" s="2"/>
      <c r="AF533" s="2"/>
      <c r="AG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33"/>
      <c r="AC534" s="2"/>
      <c r="AD534" s="16"/>
      <c r="AE534" s="2"/>
      <c r="AF534" s="2"/>
      <c r="AG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33"/>
      <c r="AC535" s="2"/>
      <c r="AD535" s="16"/>
      <c r="AE535" s="2"/>
      <c r="AF535" s="2"/>
      <c r="AG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33"/>
      <c r="AC536" s="2"/>
      <c r="AD536" s="16"/>
      <c r="AE536" s="2"/>
      <c r="AF536" s="2"/>
      <c r="AG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33"/>
      <c r="AC537" s="2"/>
      <c r="AD537" s="16"/>
      <c r="AE537" s="2"/>
      <c r="AF537" s="2"/>
      <c r="AG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33"/>
      <c r="AC538" s="2"/>
      <c r="AD538" s="16"/>
      <c r="AE538" s="2"/>
      <c r="AF538" s="2"/>
      <c r="AG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33"/>
      <c r="AC539" s="2"/>
      <c r="AD539" s="16"/>
      <c r="AE539" s="2"/>
      <c r="AF539" s="2"/>
      <c r="AG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33"/>
      <c r="AC540" s="2"/>
      <c r="AD540" s="16"/>
      <c r="AE540" s="2"/>
      <c r="AF540" s="2"/>
      <c r="AG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33"/>
      <c r="AC541" s="2"/>
      <c r="AD541" s="16"/>
      <c r="AE541" s="2"/>
      <c r="AF541" s="2"/>
      <c r="AG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33"/>
      <c r="AC542" s="2"/>
      <c r="AD542" s="16"/>
      <c r="AE542" s="2"/>
      <c r="AF542" s="2"/>
      <c r="AG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33"/>
      <c r="AC543" s="2"/>
      <c r="AD543" s="16"/>
      <c r="AE543" s="2"/>
      <c r="AF543" s="2"/>
      <c r="AG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33"/>
      <c r="AC544" s="2"/>
      <c r="AD544" s="16"/>
      <c r="AE544" s="2"/>
      <c r="AF544" s="2"/>
      <c r="AG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33"/>
      <c r="AC545" s="2"/>
      <c r="AD545" s="16"/>
      <c r="AE545" s="2"/>
      <c r="AF545" s="2"/>
      <c r="AG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33"/>
      <c r="AC546" s="2"/>
      <c r="AD546" s="16"/>
      <c r="AE546" s="2"/>
      <c r="AF546" s="2"/>
      <c r="AG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33"/>
      <c r="AC547" s="2"/>
      <c r="AD547" s="16"/>
      <c r="AE547" s="2"/>
      <c r="AF547" s="2"/>
      <c r="AG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33"/>
      <c r="AC548" s="2"/>
      <c r="AD548" s="16"/>
      <c r="AE548" s="2"/>
      <c r="AF548" s="2"/>
      <c r="AG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33"/>
      <c r="AC549" s="2"/>
      <c r="AD549" s="16"/>
      <c r="AE549" s="2"/>
      <c r="AF549" s="2"/>
      <c r="AG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33"/>
      <c r="AC550" s="2"/>
      <c r="AD550" s="16"/>
      <c r="AE550" s="2"/>
      <c r="AF550" s="2"/>
      <c r="AG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33"/>
      <c r="AC551" s="2"/>
      <c r="AD551" s="16"/>
      <c r="AE551" s="2"/>
      <c r="AF551" s="2"/>
      <c r="AG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33"/>
      <c r="AC552" s="2"/>
      <c r="AD552" s="16"/>
      <c r="AE552" s="2"/>
      <c r="AF552" s="2"/>
      <c r="AG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33"/>
      <c r="AC553" s="2"/>
      <c r="AD553" s="16"/>
      <c r="AE553" s="2"/>
      <c r="AF553" s="2"/>
      <c r="AG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33"/>
      <c r="AC554" s="2"/>
      <c r="AD554" s="16"/>
      <c r="AE554" s="2"/>
      <c r="AF554" s="2"/>
      <c r="AG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33"/>
      <c r="AC555" s="2"/>
      <c r="AD555" s="16"/>
      <c r="AE555" s="2"/>
      <c r="AF555" s="2"/>
      <c r="AG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33"/>
      <c r="AC556" s="2"/>
      <c r="AD556" s="16"/>
      <c r="AE556" s="2"/>
      <c r="AF556" s="2"/>
      <c r="AG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33"/>
      <c r="AC557" s="2"/>
      <c r="AD557" s="16"/>
      <c r="AE557" s="2"/>
      <c r="AF557" s="2"/>
      <c r="AG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33"/>
      <c r="AC558" s="2"/>
      <c r="AD558" s="16"/>
      <c r="AE558" s="2"/>
      <c r="AF558" s="2"/>
      <c r="AG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33"/>
      <c r="AC559" s="2"/>
      <c r="AD559" s="16"/>
      <c r="AE559" s="2"/>
      <c r="AF559" s="2"/>
      <c r="AG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33"/>
      <c r="AC560" s="2"/>
      <c r="AD560" s="16"/>
      <c r="AE560" s="2"/>
      <c r="AF560" s="2"/>
      <c r="AG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33"/>
      <c r="AC561" s="2"/>
      <c r="AD561" s="16"/>
      <c r="AE561" s="2"/>
      <c r="AF561" s="2"/>
      <c r="AG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33"/>
      <c r="AC562" s="2"/>
      <c r="AD562" s="16"/>
      <c r="AE562" s="2"/>
      <c r="AF562" s="2"/>
      <c r="AG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33"/>
      <c r="AC563" s="2"/>
      <c r="AD563" s="16"/>
      <c r="AE563" s="2"/>
      <c r="AF563" s="2"/>
      <c r="AG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33"/>
      <c r="AC564" s="2"/>
      <c r="AD564" s="16"/>
      <c r="AE564" s="2"/>
      <c r="AF564" s="2"/>
      <c r="AG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33"/>
      <c r="AC565" s="2"/>
      <c r="AD565" s="16"/>
      <c r="AE565" s="2"/>
      <c r="AF565" s="2"/>
      <c r="AG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33"/>
      <c r="AC566" s="2"/>
      <c r="AD566" s="16"/>
      <c r="AE566" s="2"/>
      <c r="AF566" s="2"/>
      <c r="AG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33"/>
      <c r="AC567" s="2"/>
      <c r="AD567" s="16"/>
      <c r="AE567" s="2"/>
      <c r="AF567" s="2"/>
      <c r="AG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33"/>
      <c r="AC568" s="2"/>
      <c r="AD568" s="16"/>
      <c r="AE568" s="2"/>
      <c r="AF568" s="2"/>
      <c r="AG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33"/>
      <c r="AC569" s="2"/>
      <c r="AD569" s="16"/>
      <c r="AE569" s="2"/>
      <c r="AF569" s="2"/>
      <c r="AG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33"/>
      <c r="AC570" s="2"/>
      <c r="AD570" s="16"/>
      <c r="AE570" s="2"/>
      <c r="AF570" s="2"/>
      <c r="AG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33"/>
      <c r="AC571" s="2"/>
      <c r="AD571" s="16"/>
      <c r="AE571" s="2"/>
      <c r="AF571" s="2"/>
      <c r="AG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33"/>
      <c r="AC572" s="2"/>
      <c r="AD572" s="16"/>
      <c r="AE572" s="2"/>
      <c r="AF572" s="2"/>
      <c r="AG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33"/>
      <c r="AC573" s="2"/>
      <c r="AD573" s="16"/>
      <c r="AE573" s="2"/>
      <c r="AF573" s="2"/>
      <c r="AG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33"/>
      <c r="AC574" s="2"/>
      <c r="AD574" s="16"/>
      <c r="AE574" s="2"/>
      <c r="AF574" s="2"/>
      <c r="AG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33"/>
      <c r="AC575" s="2"/>
      <c r="AD575" s="16"/>
      <c r="AE575" s="2"/>
      <c r="AF575" s="2"/>
      <c r="AG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33"/>
      <c r="AC576" s="2"/>
      <c r="AD576" s="16"/>
      <c r="AE576" s="2"/>
      <c r="AF576" s="2"/>
      <c r="AG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33"/>
      <c r="AC577" s="2"/>
      <c r="AD577" s="16"/>
      <c r="AE577" s="2"/>
      <c r="AF577" s="2"/>
      <c r="AG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33"/>
      <c r="AC578" s="2"/>
      <c r="AD578" s="16"/>
      <c r="AE578" s="2"/>
      <c r="AF578" s="2"/>
      <c r="AG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33"/>
      <c r="AC579" s="2"/>
      <c r="AD579" s="16"/>
      <c r="AE579" s="2"/>
      <c r="AF579" s="2"/>
      <c r="AG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33"/>
      <c r="AC580" s="2"/>
      <c r="AD580" s="16"/>
      <c r="AE580" s="2"/>
      <c r="AF580" s="2"/>
      <c r="AG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33"/>
      <c r="AC581" s="2"/>
      <c r="AD581" s="16"/>
      <c r="AE581" s="2"/>
      <c r="AF581" s="2"/>
      <c r="AG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33"/>
      <c r="AC582" s="2"/>
      <c r="AD582" s="16"/>
      <c r="AE582" s="2"/>
      <c r="AF582" s="2"/>
      <c r="AG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33"/>
      <c r="AC583" s="2"/>
      <c r="AD583" s="16"/>
      <c r="AE583" s="2"/>
      <c r="AF583" s="2"/>
      <c r="AG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33"/>
      <c r="AC584" s="2"/>
      <c r="AD584" s="16"/>
      <c r="AE584" s="2"/>
      <c r="AF584" s="2"/>
      <c r="AG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33"/>
      <c r="AC585" s="2"/>
      <c r="AD585" s="16"/>
      <c r="AE585" s="2"/>
      <c r="AF585" s="2"/>
      <c r="AG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33"/>
      <c r="AC586" s="2"/>
      <c r="AD586" s="16"/>
      <c r="AE586" s="2"/>
      <c r="AF586" s="2"/>
      <c r="AG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33"/>
      <c r="AC587" s="2"/>
      <c r="AD587" s="16"/>
      <c r="AE587" s="2"/>
      <c r="AF587" s="2"/>
      <c r="AG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33"/>
      <c r="AC588" s="2"/>
      <c r="AD588" s="16"/>
      <c r="AE588" s="2"/>
      <c r="AF588" s="2"/>
      <c r="AG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33"/>
      <c r="AC589" s="2"/>
      <c r="AD589" s="16"/>
      <c r="AE589" s="2"/>
      <c r="AF589" s="2"/>
      <c r="AG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33"/>
      <c r="AC590" s="2"/>
      <c r="AD590" s="16"/>
      <c r="AE590" s="2"/>
      <c r="AF590" s="2"/>
      <c r="AG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33"/>
      <c r="AC591" s="2"/>
      <c r="AD591" s="16"/>
      <c r="AE591" s="2"/>
      <c r="AF591" s="2"/>
      <c r="AG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33"/>
      <c r="AC592" s="2"/>
      <c r="AD592" s="16"/>
      <c r="AE592" s="2"/>
      <c r="AF592" s="2"/>
      <c r="AG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33"/>
      <c r="AC593" s="2"/>
      <c r="AD593" s="16"/>
      <c r="AE593" s="2"/>
      <c r="AF593" s="2"/>
      <c r="AG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33"/>
      <c r="AC594" s="2"/>
      <c r="AD594" s="16"/>
      <c r="AE594" s="2"/>
      <c r="AF594" s="2"/>
      <c r="AG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33"/>
      <c r="AC595" s="2"/>
      <c r="AD595" s="16"/>
      <c r="AE595" s="2"/>
      <c r="AF595" s="2"/>
      <c r="AG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33"/>
      <c r="AC596" s="2"/>
      <c r="AD596" s="16"/>
      <c r="AE596" s="2"/>
      <c r="AF596" s="2"/>
      <c r="AG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33"/>
      <c r="AC597" s="2"/>
      <c r="AD597" s="16"/>
      <c r="AE597" s="2"/>
      <c r="AF597" s="2"/>
      <c r="AG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33"/>
      <c r="AC598" s="2"/>
      <c r="AD598" s="16"/>
      <c r="AE598" s="2"/>
      <c r="AF598" s="2"/>
      <c r="AG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33"/>
      <c r="AC599" s="2"/>
      <c r="AD599" s="16"/>
      <c r="AE599" s="2"/>
      <c r="AF599" s="2"/>
      <c r="AG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33"/>
      <c r="AC600" s="2"/>
      <c r="AD600" s="16"/>
      <c r="AE600" s="2"/>
      <c r="AF600" s="2"/>
      <c r="AG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33"/>
      <c r="AC601" s="2"/>
      <c r="AD601" s="16"/>
      <c r="AE601" s="2"/>
      <c r="AF601" s="2"/>
      <c r="AG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33"/>
      <c r="AC602" s="2"/>
      <c r="AD602" s="16"/>
      <c r="AE602" s="2"/>
      <c r="AF602" s="2"/>
      <c r="AG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33"/>
      <c r="AC603" s="2"/>
      <c r="AD603" s="16"/>
      <c r="AE603" s="2"/>
      <c r="AF603" s="2"/>
      <c r="AG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33"/>
      <c r="AC604" s="2"/>
      <c r="AD604" s="16"/>
      <c r="AE604" s="2"/>
      <c r="AF604" s="2"/>
      <c r="AG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33"/>
      <c r="AC605" s="2"/>
      <c r="AD605" s="16"/>
      <c r="AE605" s="2"/>
      <c r="AF605" s="2"/>
      <c r="AG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33"/>
      <c r="AC606" s="2"/>
      <c r="AD606" s="16"/>
      <c r="AE606" s="2"/>
      <c r="AF606" s="2"/>
      <c r="AG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33"/>
      <c r="AC607" s="2"/>
      <c r="AD607" s="16"/>
      <c r="AE607" s="2"/>
      <c r="AF607" s="2"/>
      <c r="AG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33"/>
      <c r="AC608" s="2"/>
      <c r="AD608" s="16"/>
      <c r="AE608" s="2"/>
      <c r="AF608" s="2"/>
      <c r="AG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33"/>
      <c r="AC609" s="2"/>
      <c r="AD609" s="16"/>
      <c r="AE609" s="2"/>
      <c r="AF609" s="2"/>
      <c r="AG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33"/>
      <c r="AC610" s="2"/>
      <c r="AD610" s="16"/>
      <c r="AE610" s="2"/>
      <c r="AF610" s="2"/>
      <c r="AG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33"/>
      <c r="AC611" s="2"/>
      <c r="AD611" s="16"/>
      <c r="AE611" s="2"/>
      <c r="AF611" s="2"/>
      <c r="AG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33"/>
      <c r="AC612" s="2"/>
      <c r="AD612" s="16"/>
      <c r="AE612" s="2"/>
      <c r="AF612" s="2"/>
      <c r="AG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33"/>
      <c r="AC613" s="2"/>
      <c r="AD613" s="16"/>
      <c r="AE613" s="2"/>
      <c r="AF613" s="2"/>
      <c r="AG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33"/>
      <c r="AC614" s="2"/>
      <c r="AD614" s="16"/>
      <c r="AE614" s="2"/>
      <c r="AF614" s="2"/>
      <c r="AG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33"/>
      <c r="AC615" s="2"/>
      <c r="AD615" s="16"/>
      <c r="AE615" s="2"/>
      <c r="AF615" s="2"/>
      <c r="AG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33"/>
      <c r="AC616" s="2"/>
      <c r="AD616" s="16"/>
      <c r="AE616" s="2"/>
      <c r="AF616" s="2"/>
      <c r="AG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33"/>
      <c r="AC617" s="2"/>
      <c r="AD617" s="16"/>
      <c r="AE617" s="2"/>
      <c r="AF617" s="2"/>
      <c r="AG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33"/>
      <c r="AC618" s="2"/>
      <c r="AD618" s="16"/>
      <c r="AE618" s="2"/>
      <c r="AF618" s="2"/>
      <c r="AG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33"/>
      <c r="AC619" s="2"/>
      <c r="AD619" s="16"/>
      <c r="AE619" s="2"/>
      <c r="AF619" s="2"/>
      <c r="AG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33"/>
      <c r="AC620" s="2"/>
      <c r="AD620" s="16"/>
      <c r="AE620" s="2"/>
      <c r="AF620" s="2"/>
      <c r="AG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33"/>
      <c r="AC621" s="2"/>
      <c r="AD621" s="16"/>
      <c r="AE621" s="2"/>
      <c r="AF621" s="2"/>
      <c r="AG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33"/>
      <c r="AC622" s="2"/>
      <c r="AD622" s="16"/>
      <c r="AE622" s="2"/>
      <c r="AF622" s="2"/>
      <c r="AG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33"/>
      <c r="AC623" s="2"/>
      <c r="AD623" s="16"/>
      <c r="AE623" s="2"/>
      <c r="AF623" s="2"/>
      <c r="AG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33"/>
      <c r="AC624" s="2"/>
      <c r="AD624" s="16"/>
      <c r="AE624" s="2"/>
      <c r="AF624" s="2"/>
      <c r="AG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33"/>
      <c r="AC625" s="2"/>
      <c r="AD625" s="16"/>
      <c r="AE625" s="2"/>
      <c r="AF625" s="2"/>
      <c r="AG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33"/>
      <c r="AC626" s="2"/>
      <c r="AD626" s="16"/>
      <c r="AE626" s="2"/>
      <c r="AF626" s="2"/>
      <c r="AG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33"/>
      <c r="AC627" s="2"/>
      <c r="AD627" s="16"/>
      <c r="AE627" s="2"/>
      <c r="AF627" s="2"/>
      <c r="AG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33"/>
      <c r="AC628" s="2"/>
      <c r="AD628" s="16"/>
      <c r="AE628" s="2"/>
      <c r="AF628" s="2"/>
      <c r="AG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33"/>
      <c r="AC629" s="2"/>
      <c r="AD629" s="16"/>
      <c r="AE629" s="2"/>
      <c r="AF629" s="2"/>
      <c r="AG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33"/>
      <c r="AC630" s="2"/>
      <c r="AD630" s="16"/>
      <c r="AE630" s="2"/>
      <c r="AF630" s="2"/>
      <c r="AG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33"/>
      <c r="AC631" s="2"/>
      <c r="AD631" s="16"/>
      <c r="AE631" s="2"/>
      <c r="AF631" s="2"/>
      <c r="AG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33"/>
      <c r="AC632" s="2"/>
      <c r="AD632" s="16"/>
      <c r="AE632" s="2"/>
      <c r="AF632" s="2"/>
      <c r="AG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33"/>
      <c r="AC633" s="2"/>
      <c r="AD633" s="16"/>
      <c r="AE633" s="2"/>
      <c r="AF633" s="2"/>
      <c r="AG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33"/>
      <c r="AC634" s="2"/>
      <c r="AD634" s="16"/>
      <c r="AE634" s="2"/>
      <c r="AF634" s="2"/>
      <c r="AG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33"/>
      <c r="AC635" s="2"/>
      <c r="AD635" s="16"/>
      <c r="AE635" s="2"/>
      <c r="AF635" s="2"/>
      <c r="AG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33"/>
      <c r="AC636" s="2"/>
      <c r="AD636" s="16"/>
      <c r="AE636" s="2"/>
      <c r="AF636" s="2"/>
      <c r="AG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33"/>
      <c r="AC637" s="2"/>
      <c r="AD637" s="16"/>
      <c r="AE637" s="2"/>
      <c r="AF637" s="2"/>
      <c r="AG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33"/>
      <c r="AC638" s="2"/>
      <c r="AD638" s="16"/>
      <c r="AE638" s="2"/>
      <c r="AF638" s="2"/>
      <c r="AG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33"/>
      <c r="AC639" s="2"/>
      <c r="AD639" s="16"/>
      <c r="AE639" s="2"/>
      <c r="AF639" s="2"/>
      <c r="AG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33"/>
      <c r="AC640" s="2"/>
      <c r="AD640" s="16"/>
      <c r="AE640" s="2"/>
      <c r="AF640" s="2"/>
      <c r="AG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33"/>
      <c r="AC641" s="2"/>
      <c r="AD641" s="16"/>
      <c r="AE641" s="2"/>
      <c r="AF641" s="2"/>
      <c r="AG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33"/>
      <c r="AC642" s="2"/>
      <c r="AD642" s="16"/>
      <c r="AE642" s="2"/>
      <c r="AF642" s="2"/>
      <c r="AG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33"/>
      <c r="AC643" s="2"/>
      <c r="AD643" s="16"/>
      <c r="AE643" s="2"/>
      <c r="AF643" s="2"/>
      <c r="AG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33"/>
      <c r="AC644" s="2"/>
      <c r="AD644" s="16"/>
      <c r="AE644" s="2"/>
      <c r="AF644" s="2"/>
      <c r="AG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33"/>
      <c r="AC645" s="2"/>
      <c r="AD645" s="16"/>
      <c r="AE645" s="2"/>
      <c r="AF645" s="2"/>
      <c r="AG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33"/>
      <c r="AC646" s="2"/>
      <c r="AD646" s="16"/>
      <c r="AE646" s="2"/>
      <c r="AF646" s="2"/>
      <c r="AG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33"/>
      <c r="AC647" s="2"/>
      <c r="AD647" s="16"/>
      <c r="AE647" s="2"/>
      <c r="AF647" s="2"/>
      <c r="AG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33"/>
      <c r="AC648" s="2"/>
      <c r="AD648" s="16"/>
      <c r="AE648" s="2"/>
      <c r="AF648" s="2"/>
      <c r="AG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33"/>
      <c r="AC649" s="2"/>
      <c r="AD649" s="16"/>
      <c r="AE649" s="2"/>
      <c r="AF649" s="2"/>
      <c r="AG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33"/>
      <c r="AC650" s="2"/>
      <c r="AD650" s="16"/>
      <c r="AE650" s="2"/>
      <c r="AF650" s="2"/>
      <c r="AG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33"/>
      <c r="AC651" s="2"/>
      <c r="AD651" s="16"/>
      <c r="AE651" s="2"/>
      <c r="AF651" s="2"/>
      <c r="AG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33"/>
      <c r="AC652" s="2"/>
      <c r="AD652" s="16"/>
      <c r="AE652" s="2"/>
      <c r="AF652" s="2"/>
      <c r="AG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33"/>
      <c r="AC653" s="2"/>
      <c r="AD653" s="16"/>
      <c r="AE653" s="2"/>
      <c r="AF653" s="2"/>
      <c r="AG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33"/>
      <c r="AC654" s="2"/>
      <c r="AD654" s="16"/>
      <c r="AE654" s="2"/>
      <c r="AF654" s="2"/>
      <c r="AG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33"/>
      <c r="AC655" s="2"/>
      <c r="AD655" s="16"/>
      <c r="AE655" s="2"/>
      <c r="AF655" s="2"/>
      <c r="AG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33"/>
      <c r="AC656" s="2"/>
      <c r="AD656" s="16"/>
      <c r="AE656" s="2"/>
      <c r="AF656" s="2"/>
      <c r="AG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33"/>
      <c r="AC657" s="2"/>
      <c r="AD657" s="16"/>
      <c r="AE657" s="2"/>
      <c r="AF657" s="2"/>
      <c r="AG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33"/>
      <c r="AC658" s="2"/>
      <c r="AD658" s="16"/>
      <c r="AE658" s="2"/>
      <c r="AF658" s="2"/>
      <c r="AG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33"/>
      <c r="AC659" s="2"/>
      <c r="AD659" s="16"/>
      <c r="AE659" s="2"/>
      <c r="AF659" s="2"/>
      <c r="AG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33"/>
      <c r="AC660" s="2"/>
      <c r="AD660" s="16"/>
      <c r="AE660" s="2"/>
      <c r="AF660" s="2"/>
      <c r="AG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33"/>
      <c r="AC661" s="2"/>
      <c r="AD661" s="16"/>
      <c r="AE661" s="2"/>
      <c r="AF661" s="2"/>
      <c r="AG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33"/>
      <c r="AC662" s="2"/>
      <c r="AD662" s="16"/>
      <c r="AE662" s="2"/>
      <c r="AF662" s="2"/>
      <c r="AG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33"/>
      <c r="AC663" s="2"/>
      <c r="AD663" s="16"/>
      <c r="AE663" s="2"/>
      <c r="AF663" s="2"/>
      <c r="AG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33"/>
      <c r="AC664" s="2"/>
      <c r="AD664" s="16"/>
      <c r="AE664" s="2"/>
      <c r="AF664" s="2"/>
      <c r="AG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33"/>
      <c r="AC665" s="2"/>
      <c r="AD665" s="16"/>
      <c r="AE665" s="2"/>
      <c r="AF665" s="2"/>
      <c r="AG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33"/>
      <c r="AC666" s="2"/>
      <c r="AD666" s="16"/>
      <c r="AE666" s="2"/>
      <c r="AF666" s="2"/>
      <c r="AG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33"/>
      <c r="AC667" s="2"/>
      <c r="AD667" s="16"/>
      <c r="AE667" s="2"/>
      <c r="AF667" s="2"/>
      <c r="AG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33"/>
      <c r="AC668" s="2"/>
      <c r="AD668" s="16"/>
      <c r="AE668" s="2"/>
      <c r="AF668" s="2"/>
      <c r="AG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33"/>
      <c r="AC669" s="2"/>
      <c r="AD669" s="16"/>
      <c r="AE669" s="2"/>
      <c r="AF669" s="2"/>
      <c r="AG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33"/>
      <c r="AC670" s="2"/>
      <c r="AD670" s="16"/>
      <c r="AE670" s="2"/>
      <c r="AF670" s="2"/>
      <c r="AG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33"/>
      <c r="AC671" s="2"/>
      <c r="AD671" s="16"/>
      <c r="AE671" s="2"/>
      <c r="AF671" s="2"/>
      <c r="AG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33"/>
      <c r="AC672" s="2"/>
      <c r="AD672" s="16"/>
      <c r="AE672" s="2"/>
      <c r="AF672" s="2"/>
      <c r="AG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33"/>
      <c r="AC673" s="2"/>
      <c r="AD673" s="16"/>
      <c r="AE673" s="2"/>
      <c r="AF673" s="2"/>
      <c r="AG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33"/>
      <c r="AC674" s="2"/>
      <c r="AD674" s="16"/>
      <c r="AE674" s="2"/>
      <c r="AF674" s="2"/>
      <c r="AG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33"/>
      <c r="AC675" s="2"/>
      <c r="AD675" s="16"/>
      <c r="AE675" s="2"/>
      <c r="AF675" s="2"/>
      <c r="AG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33"/>
      <c r="AC676" s="2"/>
      <c r="AD676" s="16"/>
      <c r="AE676" s="2"/>
      <c r="AF676" s="2"/>
      <c r="AG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33"/>
      <c r="AC677" s="2"/>
      <c r="AD677" s="16"/>
      <c r="AE677" s="2"/>
      <c r="AF677" s="2"/>
      <c r="AG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33"/>
      <c r="AC678" s="2"/>
      <c r="AD678" s="16"/>
      <c r="AE678" s="2"/>
      <c r="AF678" s="2"/>
      <c r="AG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33"/>
      <c r="AC679" s="2"/>
      <c r="AD679" s="16"/>
      <c r="AE679" s="2"/>
      <c r="AF679" s="2"/>
      <c r="AG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33"/>
      <c r="AC680" s="2"/>
      <c r="AD680" s="16"/>
      <c r="AE680" s="2"/>
      <c r="AF680" s="2"/>
      <c r="AG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33"/>
      <c r="AC681" s="2"/>
      <c r="AD681" s="16"/>
      <c r="AE681" s="2"/>
      <c r="AF681" s="2"/>
      <c r="AG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33"/>
      <c r="AC682" s="2"/>
      <c r="AD682" s="16"/>
      <c r="AE682" s="2"/>
      <c r="AF682" s="2"/>
      <c r="AG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33"/>
      <c r="AC683" s="2"/>
      <c r="AD683" s="16"/>
      <c r="AE683" s="2"/>
      <c r="AF683" s="2"/>
      <c r="AG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33"/>
      <c r="AC684" s="2"/>
      <c r="AD684" s="16"/>
      <c r="AE684" s="2"/>
      <c r="AF684" s="2"/>
      <c r="AG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33"/>
      <c r="AC685" s="2"/>
      <c r="AD685" s="16"/>
      <c r="AE685" s="2"/>
      <c r="AF685" s="2"/>
      <c r="AG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33"/>
      <c r="AC686" s="2"/>
      <c r="AD686" s="16"/>
      <c r="AE686" s="2"/>
      <c r="AF686" s="2"/>
      <c r="AG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33"/>
      <c r="AC687" s="2"/>
      <c r="AD687" s="16"/>
      <c r="AE687" s="2"/>
      <c r="AF687" s="2"/>
      <c r="AG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33"/>
      <c r="AC688" s="2"/>
      <c r="AD688" s="16"/>
      <c r="AE688" s="2"/>
      <c r="AF688" s="2"/>
      <c r="AG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33"/>
      <c r="AC689" s="2"/>
      <c r="AD689" s="16"/>
      <c r="AE689" s="2"/>
      <c r="AF689" s="2"/>
      <c r="AG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33"/>
      <c r="AC690" s="2"/>
      <c r="AD690" s="16"/>
      <c r="AE690" s="2"/>
      <c r="AF690" s="2"/>
      <c r="AG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33"/>
      <c r="AC691" s="2"/>
      <c r="AD691" s="16"/>
      <c r="AE691" s="2"/>
      <c r="AF691" s="2"/>
      <c r="AG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33"/>
      <c r="AC692" s="2"/>
      <c r="AD692" s="16"/>
      <c r="AE692" s="2"/>
      <c r="AF692" s="2"/>
      <c r="AG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33"/>
      <c r="AC693" s="2"/>
      <c r="AD693" s="16"/>
      <c r="AE693" s="2"/>
      <c r="AF693" s="2"/>
      <c r="AG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33"/>
      <c r="AC694" s="2"/>
      <c r="AD694" s="16"/>
      <c r="AE694" s="2"/>
      <c r="AF694" s="2"/>
      <c r="AG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33"/>
      <c r="AC695" s="2"/>
      <c r="AD695" s="16"/>
      <c r="AE695" s="2"/>
      <c r="AF695" s="2"/>
      <c r="AG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33"/>
      <c r="AC696" s="2"/>
      <c r="AD696" s="16"/>
      <c r="AE696" s="2"/>
      <c r="AF696" s="2"/>
      <c r="AG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33"/>
      <c r="AC697" s="2"/>
      <c r="AD697" s="16"/>
      <c r="AE697" s="2"/>
      <c r="AF697" s="2"/>
      <c r="AG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33"/>
      <c r="AC698" s="2"/>
      <c r="AD698" s="16"/>
      <c r="AE698" s="2"/>
      <c r="AF698" s="2"/>
      <c r="AG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33"/>
      <c r="AC699" s="2"/>
      <c r="AD699" s="16"/>
      <c r="AE699" s="2"/>
      <c r="AF699" s="2"/>
      <c r="AG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33"/>
      <c r="AC700" s="2"/>
      <c r="AD700" s="16"/>
      <c r="AE700" s="2"/>
      <c r="AF700" s="2"/>
      <c r="AG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33"/>
      <c r="AC701" s="2"/>
      <c r="AD701" s="16"/>
      <c r="AE701" s="2"/>
      <c r="AF701" s="2"/>
      <c r="AG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33"/>
      <c r="AC702" s="2"/>
      <c r="AD702" s="16"/>
      <c r="AE702" s="2"/>
      <c r="AF702" s="2"/>
      <c r="AG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33"/>
      <c r="AC703" s="2"/>
      <c r="AD703" s="16"/>
      <c r="AE703" s="2"/>
      <c r="AF703" s="2"/>
      <c r="AG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33"/>
      <c r="AC704" s="2"/>
      <c r="AD704" s="16"/>
      <c r="AE704" s="2"/>
      <c r="AF704" s="2"/>
      <c r="AG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33"/>
      <c r="AC705" s="2"/>
      <c r="AD705" s="16"/>
      <c r="AE705" s="2"/>
      <c r="AF705" s="2"/>
      <c r="AG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33"/>
      <c r="AC706" s="2"/>
      <c r="AD706" s="16"/>
      <c r="AE706" s="2"/>
      <c r="AF706" s="2"/>
      <c r="AG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33"/>
      <c r="AC707" s="2"/>
      <c r="AD707" s="16"/>
      <c r="AE707" s="2"/>
      <c r="AF707" s="2"/>
      <c r="AG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33"/>
      <c r="AC708" s="2"/>
      <c r="AD708" s="16"/>
      <c r="AE708" s="2"/>
      <c r="AF708" s="2"/>
      <c r="AG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33"/>
      <c r="AC709" s="2"/>
      <c r="AD709" s="16"/>
      <c r="AE709" s="2"/>
      <c r="AF709" s="2"/>
      <c r="AG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33"/>
      <c r="AC710" s="2"/>
      <c r="AD710" s="16"/>
      <c r="AE710" s="2"/>
      <c r="AF710" s="2"/>
      <c r="AG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33"/>
      <c r="AC711" s="2"/>
      <c r="AD711" s="16"/>
      <c r="AE711" s="2"/>
      <c r="AF711" s="2"/>
      <c r="AG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33"/>
      <c r="AC712" s="2"/>
      <c r="AD712" s="16"/>
      <c r="AE712" s="2"/>
      <c r="AF712" s="2"/>
      <c r="AG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33"/>
      <c r="AC713" s="2"/>
      <c r="AD713" s="16"/>
      <c r="AE713" s="2"/>
      <c r="AF713" s="2"/>
      <c r="AG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33"/>
      <c r="AC714" s="2"/>
      <c r="AD714" s="16"/>
      <c r="AE714" s="2"/>
      <c r="AF714" s="2"/>
      <c r="AG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33"/>
      <c r="AC715" s="2"/>
      <c r="AD715" s="16"/>
      <c r="AE715" s="2"/>
      <c r="AF715" s="2"/>
      <c r="AG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33"/>
      <c r="AC716" s="2"/>
      <c r="AD716" s="16"/>
      <c r="AE716" s="2"/>
      <c r="AF716" s="2"/>
      <c r="AG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33"/>
      <c r="AC717" s="2"/>
      <c r="AD717" s="16"/>
      <c r="AE717" s="2"/>
      <c r="AF717" s="2"/>
      <c r="AG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33"/>
      <c r="AC718" s="2"/>
      <c r="AD718" s="16"/>
      <c r="AE718" s="2"/>
      <c r="AF718" s="2"/>
      <c r="AG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33"/>
      <c r="AC719" s="2"/>
      <c r="AD719" s="16"/>
      <c r="AE719" s="2"/>
      <c r="AF719" s="2"/>
      <c r="AG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33"/>
      <c r="AC720" s="2"/>
      <c r="AD720" s="16"/>
      <c r="AE720" s="2"/>
      <c r="AF720" s="2"/>
      <c r="AG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33"/>
      <c r="AC721" s="2"/>
      <c r="AD721" s="16"/>
      <c r="AE721" s="2"/>
      <c r="AF721" s="2"/>
      <c r="AG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33"/>
      <c r="AC722" s="2"/>
      <c r="AD722" s="16"/>
      <c r="AE722" s="2"/>
      <c r="AF722" s="2"/>
      <c r="AG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33"/>
      <c r="AC723" s="2"/>
      <c r="AD723" s="16"/>
      <c r="AE723" s="2"/>
      <c r="AF723" s="2"/>
      <c r="AG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33"/>
      <c r="AC724" s="2"/>
      <c r="AD724" s="16"/>
      <c r="AE724" s="2"/>
      <c r="AF724" s="2"/>
      <c r="AG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33"/>
      <c r="AC725" s="2"/>
      <c r="AD725" s="16"/>
      <c r="AE725" s="2"/>
      <c r="AF725" s="2"/>
      <c r="AG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33"/>
      <c r="AC726" s="2"/>
      <c r="AD726" s="16"/>
      <c r="AE726" s="2"/>
      <c r="AF726" s="2"/>
      <c r="AG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33"/>
      <c r="AC727" s="2"/>
      <c r="AD727" s="16"/>
      <c r="AE727" s="2"/>
      <c r="AF727" s="2"/>
      <c r="AG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33"/>
      <c r="AC728" s="2"/>
      <c r="AD728" s="16"/>
      <c r="AE728" s="2"/>
      <c r="AF728" s="2"/>
      <c r="AG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33"/>
      <c r="AC729" s="2"/>
      <c r="AD729" s="16"/>
      <c r="AE729" s="2"/>
      <c r="AF729" s="2"/>
      <c r="AG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33"/>
      <c r="AC730" s="2"/>
      <c r="AD730" s="16"/>
      <c r="AE730" s="2"/>
      <c r="AF730" s="2"/>
      <c r="AG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33"/>
      <c r="AC731" s="2"/>
      <c r="AD731" s="16"/>
      <c r="AE731" s="2"/>
      <c r="AF731" s="2"/>
      <c r="AG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33"/>
      <c r="AC732" s="2"/>
      <c r="AD732" s="16"/>
      <c r="AE732" s="2"/>
      <c r="AF732" s="2"/>
      <c r="AG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33"/>
      <c r="AC733" s="2"/>
      <c r="AD733" s="16"/>
      <c r="AE733" s="2"/>
      <c r="AF733" s="2"/>
      <c r="AG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33"/>
      <c r="AC734" s="2"/>
      <c r="AD734" s="16"/>
      <c r="AE734" s="2"/>
      <c r="AF734" s="2"/>
      <c r="AG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33"/>
      <c r="AC735" s="2"/>
      <c r="AD735" s="16"/>
      <c r="AE735" s="2"/>
      <c r="AF735" s="2"/>
      <c r="AG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33"/>
      <c r="AC736" s="2"/>
      <c r="AD736" s="16"/>
      <c r="AE736" s="2"/>
      <c r="AF736" s="2"/>
      <c r="AG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33"/>
      <c r="AC737" s="2"/>
      <c r="AD737" s="16"/>
      <c r="AE737" s="2"/>
      <c r="AF737" s="2"/>
      <c r="AG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33"/>
      <c r="AC738" s="2"/>
      <c r="AD738" s="16"/>
      <c r="AE738" s="2"/>
      <c r="AF738" s="2"/>
      <c r="AG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33"/>
      <c r="AC739" s="2"/>
      <c r="AD739" s="16"/>
      <c r="AE739" s="2"/>
      <c r="AF739" s="2"/>
      <c r="AG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33"/>
      <c r="AC740" s="2"/>
      <c r="AD740" s="16"/>
      <c r="AE740" s="2"/>
      <c r="AF740" s="2"/>
      <c r="AG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33"/>
      <c r="AC741" s="2"/>
      <c r="AD741" s="16"/>
      <c r="AE741" s="2"/>
      <c r="AF741" s="2"/>
      <c r="AG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33"/>
      <c r="AC742" s="2"/>
      <c r="AD742" s="16"/>
      <c r="AE742" s="2"/>
      <c r="AF742" s="2"/>
      <c r="AG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33"/>
      <c r="AC743" s="2"/>
      <c r="AD743" s="16"/>
      <c r="AE743" s="2"/>
      <c r="AF743" s="2"/>
      <c r="AG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33"/>
      <c r="AC744" s="2"/>
      <c r="AD744" s="16"/>
      <c r="AE744" s="2"/>
      <c r="AF744" s="2"/>
      <c r="AG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33"/>
      <c r="AC745" s="2"/>
      <c r="AD745" s="16"/>
      <c r="AE745" s="2"/>
      <c r="AF745" s="2"/>
      <c r="AG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33"/>
      <c r="AC746" s="2"/>
      <c r="AD746" s="16"/>
      <c r="AE746" s="2"/>
      <c r="AF746" s="2"/>
      <c r="AG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33"/>
      <c r="AC747" s="2"/>
      <c r="AD747" s="16"/>
      <c r="AE747" s="2"/>
      <c r="AF747" s="2"/>
      <c r="AG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33"/>
      <c r="AC748" s="2"/>
      <c r="AD748" s="16"/>
      <c r="AE748" s="2"/>
      <c r="AF748" s="2"/>
      <c r="AG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33"/>
      <c r="AC749" s="2"/>
      <c r="AD749" s="16"/>
      <c r="AE749" s="2"/>
      <c r="AF749" s="2"/>
      <c r="AG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33"/>
      <c r="AC750" s="2"/>
      <c r="AD750" s="16"/>
      <c r="AE750" s="2"/>
      <c r="AF750" s="2"/>
      <c r="AG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33"/>
      <c r="AC751" s="2"/>
      <c r="AD751" s="16"/>
      <c r="AE751" s="2"/>
      <c r="AF751" s="2"/>
      <c r="AG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33"/>
      <c r="AC752" s="2"/>
      <c r="AD752" s="16"/>
      <c r="AE752" s="2"/>
      <c r="AF752" s="2"/>
      <c r="AG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33"/>
      <c r="AC753" s="2"/>
      <c r="AD753" s="16"/>
      <c r="AE753" s="2"/>
      <c r="AF753" s="2"/>
      <c r="AG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33"/>
      <c r="AC754" s="2"/>
      <c r="AD754" s="16"/>
      <c r="AE754" s="2"/>
      <c r="AF754" s="2"/>
      <c r="AG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33"/>
      <c r="AC755" s="2"/>
      <c r="AD755" s="16"/>
      <c r="AE755" s="2"/>
      <c r="AF755" s="2"/>
      <c r="AG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33"/>
      <c r="AC756" s="2"/>
      <c r="AD756" s="16"/>
      <c r="AE756" s="2"/>
      <c r="AF756" s="2"/>
      <c r="AG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33"/>
      <c r="AC757" s="2"/>
      <c r="AD757" s="16"/>
      <c r="AE757" s="2"/>
      <c r="AF757" s="2"/>
      <c r="AG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33"/>
      <c r="AC758" s="2"/>
      <c r="AD758" s="16"/>
      <c r="AE758" s="2"/>
      <c r="AF758" s="2"/>
      <c r="AG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33"/>
      <c r="AC759" s="2"/>
      <c r="AD759" s="16"/>
      <c r="AE759" s="2"/>
      <c r="AF759" s="2"/>
      <c r="AG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33"/>
      <c r="AC760" s="2"/>
      <c r="AD760" s="16"/>
      <c r="AE760" s="2"/>
      <c r="AF760" s="2"/>
      <c r="AG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33"/>
      <c r="AC761" s="2"/>
      <c r="AD761" s="16"/>
      <c r="AE761" s="2"/>
      <c r="AF761" s="2"/>
      <c r="AG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33"/>
      <c r="AC762" s="2"/>
      <c r="AD762" s="16"/>
      <c r="AE762" s="2"/>
      <c r="AF762" s="2"/>
      <c r="AG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33"/>
      <c r="AC763" s="2"/>
      <c r="AD763" s="16"/>
      <c r="AE763" s="2"/>
      <c r="AF763" s="2"/>
      <c r="AG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33"/>
      <c r="AC764" s="2"/>
      <c r="AD764" s="16"/>
      <c r="AE764" s="2"/>
      <c r="AF764" s="2"/>
      <c r="AG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33"/>
      <c r="AC765" s="2"/>
      <c r="AD765" s="16"/>
      <c r="AE765" s="2"/>
      <c r="AF765" s="2"/>
      <c r="AG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33"/>
      <c r="AC766" s="2"/>
      <c r="AD766" s="16"/>
      <c r="AE766" s="2"/>
      <c r="AF766" s="2"/>
      <c r="AG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33"/>
      <c r="AC767" s="2"/>
      <c r="AD767" s="16"/>
      <c r="AE767" s="2"/>
      <c r="AF767" s="2"/>
      <c r="AG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33"/>
      <c r="AC768" s="2"/>
      <c r="AD768" s="16"/>
      <c r="AE768" s="2"/>
      <c r="AF768" s="2"/>
      <c r="AG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33"/>
      <c r="AC769" s="2"/>
      <c r="AD769" s="16"/>
      <c r="AE769" s="2"/>
      <c r="AF769" s="2"/>
      <c r="AG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33"/>
      <c r="AC770" s="2"/>
      <c r="AD770" s="16"/>
      <c r="AE770" s="2"/>
      <c r="AF770" s="2"/>
      <c r="AG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33"/>
      <c r="AC771" s="2"/>
      <c r="AD771" s="16"/>
      <c r="AE771" s="2"/>
      <c r="AF771" s="2"/>
      <c r="AG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33"/>
      <c r="AC772" s="2"/>
      <c r="AD772" s="16"/>
      <c r="AE772" s="2"/>
      <c r="AF772" s="2"/>
      <c r="AG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33"/>
      <c r="AC773" s="2"/>
      <c r="AD773" s="16"/>
      <c r="AE773" s="2"/>
      <c r="AF773" s="2"/>
      <c r="AG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33"/>
      <c r="AC774" s="2"/>
      <c r="AD774" s="16"/>
      <c r="AE774" s="2"/>
      <c r="AF774" s="2"/>
      <c r="AG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33"/>
      <c r="AC775" s="2"/>
      <c r="AD775" s="16"/>
      <c r="AE775" s="2"/>
      <c r="AF775" s="2"/>
      <c r="AG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33"/>
      <c r="AC776" s="2"/>
      <c r="AD776" s="16"/>
      <c r="AE776" s="2"/>
      <c r="AF776" s="2"/>
      <c r="AG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33"/>
      <c r="AC777" s="2"/>
      <c r="AD777" s="16"/>
      <c r="AE777" s="2"/>
      <c r="AF777" s="2"/>
      <c r="AG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33"/>
      <c r="AC778" s="2"/>
      <c r="AD778" s="16"/>
      <c r="AE778" s="2"/>
      <c r="AF778" s="2"/>
      <c r="AG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33"/>
      <c r="AC779" s="2"/>
      <c r="AD779" s="16"/>
      <c r="AE779" s="2"/>
      <c r="AF779" s="2"/>
      <c r="AG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33"/>
      <c r="AC780" s="2"/>
      <c r="AD780" s="16"/>
      <c r="AE780" s="2"/>
      <c r="AF780" s="2"/>
      <c r="AG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33"/>
      <c r="AC781" s="2"/>
      <c r="AD781" s="16"/>
      <c r="AE781" s="2"/>
      <c r="AF781" s="2"/>
      <c r="AG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33"/>
      <c r="AC782" s="2"/>
      <c r="AD782" s="16"/>
      <c r="AE782" s="2"/>
      <c r="AF782" s="2"/>
      <c r="AG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33"/>
      <c r="AC783" s="2"/>
      <c r="AD783" s="16"/>
      <c r="AE783" s="2"/>
      <c r="AF783" s="2"/>
      <c r="AG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33"/>
      <c r="AC784" s="2"/>
      <c r="AD784" s="16"/>
      <c r="AE784" s="2"/>
      <c r="AF784" s="2"/>
      <c r="AG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33"/>
      <c r="AC785" s="2"/>
      <c r="AD785" s="16"/>
      <c r="AE785" s="2"/>
      <c r="AF785" s="2"/>
      <c r="AG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33"/>
      <c r="AC786" s="2"/>
      <c r="AD786" s="16"/>
      <c r="AE786" s="2"/>
      <c r="AF786" s="2"/>
      <c r="AG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33"/>
      <c r="AC787" s="2"/>
      <c r="AD787" s="16"/>
      <c r="AE787" s="2"/>
      <c r="AF787" s="2"/>
      <c r="AG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33"/>
      <c r="AC788" s="2"/>
      <c r="AD788" s="16"/>
      <c r="AE788" s="2"/>
      <c r="AF788" s="2"/>
      <c r="AG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33"/>
      <c r="AC789" s="2"/>
      <c r="AD789" s="16"/>
      <c r="AE789" s="2"/>
      <c r="AF789" s="2"/>
      <c r="AG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33"/>
      <c r="AC790" s="2"/>
      <c r="AD790" s="16"/>
      <c r="AE790" s="2"/>
      <c r="AF790" s="2"/>
      <c r="AG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33"/>
      <c r="AC791" s="2"/>
      <c r="AD791" s="16"/>
      <c r="AE791" s="2"/>
      <c r="AF791" s="2"/>
      <c r="AG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33"/>
      <c r="AC792" s="2"/>
      <c r="AD792" s="16"/>
      <c r="AE792" s="2"/>
      <c r="AF792" s="2"/>
      <c r="AG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33"/>
      <c r="AC793" s="2"/>
      <c r="AD793" s="16"/>
      <c r="AE793" s="2"/>
      <c r="AF793" s="2"/>
      <c r="AG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33"/>
      <c r="AC794" s="2"/>
      <c r="AD794" s="16"/>
      <c r="AE794" s="2"/>
      <c r="AF794" s="2"/>
      <c r="AG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33"/>
      <c r="AC795" s="2"/>
      <c r="AD795" s="16"/>
      <c r="AE795" s="2"/>
      <c r="AF795" s="2"/>
      <c r="AG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33"/>
      <c r="AC796" s="2"/>
      <c r="AD796" s="16"/>
      <c r="AE796" s="2"/>
      <c r="AF796" s="2"/>
      <c r="AG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33"/>
      <c r="AC797" s="2"/>
      <c r="AD797" s="16"/>
      <c r="AE797" s="2"/>
      <c r="AF797" s="2"/>
      <c r="AG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33"/>
      <c r="AC798" s="2"/>
      <c r="AD798" s="16"/>
      <c r="AE798" s="2"/>
      <c r="AF798" s="2"/>
      <c r="AG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33"/>
      <c r="AC799" s="2"/>
      <c r="AD799" s="16"/>
      <c r="AE799" s="2"/>
      <c r="AF799" s="2"/>
      <c r="AG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33"/>
      <c r="AC800" s="2"/>
      <c r="AD800" s="16"/>
      <c r="AE800" s="2"/>
      <c r="AF800" s="2"/>
      <c r="AG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33"/>
      <c r="AC801" s="2"/>
      <c r="AD801" s="16"/>
      <c r="AE801" s="2"/>
      <c r="AF801" s="2"/>
      <c r="AG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33"/>
      <c r="AC802" s="2"/>
      <c r="AD802" s="16"/>
      <c r="AE802" s="2"/>
      <c r="AF802" s="2"/>
      <c r="AG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33"/>
      <c r="AC803" s="2"/>
      <c r="AD803" s="16"/>
      <c r="AE803" s="2"/>
      <c r="AF803" s="2"/>
      <c r="AG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33"/>
      <c r="AC804" s="2"/>
      <c r="AD804" s="16"/>
      <c r="AE804" s="2"/>
      <c r="AF804" s="2"/>
      <c r="AG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33"/>
      <c r="AC805" s="2"/>
      <c r="AD805" s="16"/>
      <c r="AE805" s="2"/>
      <c r="AF805" s="2"/>
      <c r="AG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33"/>
      <c r="AC806" s="2"/>
      <c r="AD806" s="16"/>
      <c r="AE806" s="2"/>
      <c r="AF806" s="2"/>
      <c r="AG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33"/>
      <c r="AC807" s="2"/>
      <c r="AD807" s="16"/>
      <c r="AE807" s="2"/>
      <c r="AF807" s="2"/>
      <c r="AG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33"/>
      <c r="AC808" s="2"/>
      <c r="AD808" s="16"/>
      <c r="AE808" s="2"/>
      <c r="AF808" s="2"/>
      <c r="AG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33"/>
      <c r="AC809" s="2"/>
      <c r="AD809" s="16"/>
      <c r="AE809" s="2"/>
      <c r="AF809" s="2"/>
      <c r="AG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33"/>
      <c r="AC810" s="2"/>
      <c r="AD810" s="16"/>
      <c r="AE810" s="2"/>
      <c r="AF810" s="2"/>
      <c r="AG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33"/>
      <c r="AC811" s="2"/>
      <c r="AD811" s="16"/>
      <c r="AE811" s="2"/>
      <c r="AF811" s="2"/>
      <c r="AG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33"/>
      <c r="AC812" s="2"/>
      <c r="AD812" s="16"/>
      <c r="AE812" s="2"/>
      <c r="AF812" s="2"/>
      <c r="AG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33"/>
      <c r="AC813" s="2"/>
      <c r="AD813" s="16"/>
      <c r="AE813" s="2"/>
      <c r="AF813" s="2"/>
      <c r="AG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33"/>
      <c r="AC814" s="2"/>
      <c r="AD814" s="16"/>
      <c r="AE814" s="2"/>
      <c r="AF814" s="2"/>
      <c r="AG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33"/>
      <c r="AC815" s="2"/>
      <c r="AD815" s="16"/>
      <c r="AE815" s="2"/>
      <c r="AF815" s="2"/>
      <c r="AG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33"/>
      <c r="AC816" s="2"/>
      <c r="AD816" s="16"/>
      <c r="AE816" s="2"/>
      <c r="AF816" s="2"/>
      <c r="AG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33"/>
      <c r="AC817" s="2"/>
      <c r="AD817" s="16"/>
      <c r="AE817" s="2"/>
      <c r="AF817" s="2"/>
      <c r="AG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33"/>
      <c r="AC818" s="2"/>
      <c r="AD818" s="16"/>
      <c r="AE818" s="2"/>
      <c r="AF818" s="2"/>
      <c r="AG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33"/>
      <c r="AC819" s="2"/>
      <c r="AD819" s="16"/>
      <c r="AE819" s="2"/>
      <c r="AF819" s="2"/>
      <c r="AG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33"/>
      <c r="AC820" s="2"/>
      <c r="AD820" s="16"/>
      <c r="AE820" s="2"/>
      <c r="AF820" s="2"/>
      <c r="AG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33"/>
      <c r="AC821" s="2"/>
      <c r="AD821" s="16"/>
      <c r="AE821" s="2"/>
      <c r="AF821" s="2"/>
      <c r="AG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33"/>
      <c r="AC822" s="2"/>
      <c r="AD822" s="16"/>
      <c r="AE822" s="2"/>
      <c r="AF822" s="2"/>
      <c r="AG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33"/>
      <c r="AC823" s="2"/>
      <c r="AD823" s="16"/>
      <c r="AE823" s="2"/>
      <c r="AF823" s="2"/>
      <c r="AG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33"/>
      <c r="AC824" s="2"/>
      <c r="AD824" s="16"/>
      <c r="AE824" s="2"/>
      <c r="AF824" s="2"/>
      <c r="AG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33"/>
      <c r="AC825" s="2"/>
      <c r="AD825" s="16"/>
      <c r="AE825" s="2"/>
      <c r="AF825" s="2"/>
      <c r="AG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33"/>
      <c r="AC826" s="2"/>
      <c r="AD826" s="16"/>
      <c r="AE826" s="2"/>
      <c r="AF826" s="2"/>
      <c r="AG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33"/>
      <c r="AC827" s="2"/>
      <c r="AD827" s="16"/>
      <c r="AE827" s="2"/>
      <c r="AF827" s="2"/>
      <c r="AG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33"/>
      <c r="AC828" s="2"/>
      <c r="AD828" s="16"/>
      <c r="AE828" s="2"/>
      <c r="AF828" s="2"/>
      <c r="AG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33"/>
      <c r="AC829" s="2"/>
      <c r="AD829" s="16"/>
      <c r="AE829" s="2"/>
      <c r="AF829" s="2"/>
      <c r="AG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33"/>
      <c r="AC830" s="2"/>
      <c r="AD830" s="16"/>
      <c r="AE830" s="2"/>
      <c r="AF830" s="2"/>
      <c r="AG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33"/>
      <c r="AC831" s="2"/>
      <c r="AD831" s="16"/>
      <c r="AE831" s="2"/>
      <c r="AF831" s="2"/>
      <c r="AG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33"/>
      <c r="AC832" s="2"/>
      <c r="AD832" s="16"/>
      <c r="AE832" s="2"/>
      <c r="AF832" s="2"/>
      <c r="AG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33"/>
      <c r="AC833" s="2"/>
      <c r="AD833" s="16"/>
      <c r="AE833" s="2"/>
      <c r="AF833" s="2"/>
      <c r="AG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33"/>
      <c r="AC834" s="2"/>
      <c r="AD834" s="16"/>
      <c r="AE834" s="2"/>
      <c r="AF834" s="2"/>
      <c r="AG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33"/>
      <c r="AC835" s="2"/>
      <c r="AD835" s="16"/>
      <c r="AE835" s="2"/>
      <c r="AF835" s="2"/>
      <c r="AG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33"/>
      <c r="AC836" s="2"/>
      <c r="AD836" s="16"/>
      <c r="AE836" s="2"/>
      <c r="AF836" s="2"/>
      <c r="AG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33"/>
      <c r="AC837" s="2"/>
      <c r="AD837" s="16"/>
      <c r="AE837" s="2"/>
      <c r="AF837" s="2"/>
      <c r="AG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33"/>
      <c r="AC838" s="2"/>
      <c r="AD838" s="16"/>
      <c r="AE838" s="2"/>
      <c r="AF838" s="2"/>
      <c r="AG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33"/>
      <c r="AC839" s="2"/>
      <c r="AD839" s="16"/>
      <c r="AE839" s="2"/>
      <c r="AF839" s="2"/>
      <c r="AG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33"/>
      <c r="AC840" s="2"/>
      <c r="AD840" s="16"/>
      <c r="AE840" s="2"/>
      <c r="AF840" s="2"/>
      <c r="AG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33"/>
      <c r="AC841" s="2"/>
      <c r="AD841" s="16"/>
      <c r="AE841" s="2"/>
      <c r="AF841" s="2"/>
      <c r="AG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33"/>
      <c r="AC842" s="2"/>
      <c r="AD842" s="16"/>
      <c r="AE842" s="2"/>
      <c r="AF842" s="2"/>
      <c r="AG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33"/>
      <c r="AC843" s="2"/>
      <c r="AD843" s="16"/>
      <c r="AE843" s="2"/>
      <c r="AF843" s="2"/>
      <c r="AG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33"/>
      <c r="AC844" s="2"/>
      <c r="AD844" s="16"/>
      <c r="AE844" s="2"/>
      <c r="AF844" s="2"/>
      <c r="AG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33"/>
      <c r="AC845" s="2"/>
      <c r="AD845" s="16"/>
      <c r="AE845" s="2"/>
      <c r="AF845" s="2"/>
      <c r="AG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33"/>
      <c r="AC846" s="2"/>
      <c r="AD846" s="16"/>
      <c r="AE846" s="2"/>
      <c r="AF846" s="2"/>
      <c r="AG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33"/>
      <c r="AC847" s="2"/>
      <c r="AD847" s="16"/>
      <c r="AE847" s="2"/>
      <c r="AF847" s="2"/>
      <c r="AG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33"/>
      <c r="AC848" s="2"/>
      <c r="AD848" s="16"/>
      <c r="AE848" s="2"/>
      <c r="AF848" s="2"/>
      <c r="AG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33"/>
      <c r="AC849" s="2"/>
      <c r="AD849" s="16"/>
      <c r="AE849" s="2"/>
      <c r="AF849" s="2"/>
      <c r="AG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33"/>
      <c r="AC850" s="2"/>
      <c r="AD850" s="16"/>
      <c r="AE850" s="2"/>
      <c r="AF850" s="2"/>
      <c r="AG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33"/>
      <c r="AC851" s="2"/>
      <c r="AD851" s="16"/>
      <c r="AE851" s="2"/>
      <c r="AF851" s="2"/>
      <c r="AG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33"/>
      <c r="AC852" s="2"/>
      <c r="AD852" s="16"/>
      <c r="AE852" s="2"/>
      <c r="AF852" s="2"/>
      <c r="AG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33"/>
      <c r="AC853" s="2"/>
      <c r="AD853" s="16"/>
      <c r="AE853" s="2"/>
      <c r="AF853" s="2"/>
      <c r="AG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33"/>
      <c r="AC854" s="2"/>
      <c r="AD854" s="16"/>
      <c r="AE854" s="2"/>
      <c r="AF854" s="2"/>
      <c r="AG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33"/>
      <c r="AC855" s="2"/>
      <c r="AD855" s="16"/>
      <c r="AE855" s="2"/>
      <c r="AF855" s="2"/>
      <c r="AG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33"/>
      <c r="AC856" s="2"/>
      <c r="AD856" s="16"/>
      <c r="AE856" s="2"/>
      <c r="AF856" s="2"/>
      <c r="AG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33"/>
      <c r="AC857" s="2"/>
      <c r="AD857" s="16"/>
      <c r="AE857" s="2"/>
      <c r="AF857" s="2"/>
      <c r="AG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33"/>
      <c r="AC858" s="2"/>
      <c r="AD858" s="16"/>
      <c r="AE858" s="2"/>
      <c r="AF858" s="2"/>
      <c r="AG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33"/>
      <c r="AC859" s="2"/>
      <c r="AD859" s="16"/>
      <c r="AE859" s="2"/>
      <c r="AF859" s="2"/>
      <c r="AG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33"/>
      <c r="AC860" s="2"/>
      <c r="AD860" s="16"/>
      <c r="AE860" s="2"/>
      <c r="AF860" s="2"/>
      <c r="AG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33"/>
      <c r="AC861" s="2"/>
      <c r="AD861" s="16"/>
      <c r="AE861" s="2"/>
      <c r="AF861" s="2"/>
      <c r="AG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33"/>
      <c r="AC862" s="2"/>
      <c r="AD862" s="16"/>
      <c r="AE862" s="2"/>
      <c r="AF862" s="2"/>
      <c r="AG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33"/>
      <c r="AC863" s="2"/>
      <c r="AD863" s="16"/>
      <c r="AE863" s="2"/>
      <c r="AF863" s="2"/>
      <c r="AG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33"/>
      <c r="AC864" s="2"/>
      <c r="AD864" s="16"/>
      <c r="AE864" s="2"/>
      <c r="AF864" s="2"/>
      <c r="AG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33"/>
      <c r="AC865" s="2"/>
      <c r="AD865" s="16"/>
      <c r="AE865" s="2"/>
      <c r="AF865" s="2"/>
      <c r="AG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33"/>
      <c r="AC866" s="2"/>
      <c r="AD866" s="16"/>
      <c r="AE866" s="2"/>
      <c r="AF866" s="2"/>
      <c r="AG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33"/>
      <c r="AC867" s="2"/>
      <c r="AD867" s="16"/>
      <c r="AE867" s="2"/>
      <c r="AF867" s="2"/>
      <c r="AG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33"/>
      <c r="AC868" s="2"/>
      <c r="AD868" s="16"/>
      <c r="AE868" s="2"/>
      <c r="AF868" s="2"/>
      <c r="AG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33"/>
      <c r="AC869" s="2"/>
      <c r="AD869" s="16"/>
      <c r="AE869" s="2"/>
      <c r="AF869" s="2"/>
      <c r="AG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33"/>
      <c r="AC870" s="2"/>
      <c r="AD870" s="16"/>
      <c r="AE870" s="2"/>
      <c r="AF870" s="2"/>
      <c r="AG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33"/>
      <c r="AC871" s="2"/>
      <c r="AD871" s="16"/>
      <c r="AE871" s="2"/>
      <c r="AF871" s="2"/>
      <c r="AG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33"/>
      <c r="AC872" s="2"/>
      <c r="AD872" s="16"/>
      <c r="AE872" s="2"/>
      <c r="AF872" s="2"/>
      <c r="AG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33"/>
      <c r="AC873" s="2"/>
      <c r="AD873" s="16"/>
      <c r="AE873" s="2"/>
      <c r="AF873" s="2"/>
      <c r="AG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33"/>
      <c r="AC874" s="2"/>
      <c r="AD874" s="16"/>
      <c r="AE874" s="2"/>
      <c r="AF874" s="2"/>
      <c r="AG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33"/>
      <c r="AC875" s="2"/>
      <c r="AD875" s="16"/>
      <c r="AE875" s="2"/>
      <c r="AF875" s="2"/>
      <c r="AG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33"/>
      <c r="AC876" s="2"/>
      <c r="AD876" s="16"/>
      <c r="AE876" s="2"/>
      <c r="AF876" s="2"/>
      <c r="AG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33"/>
      <c r="AC877" s="2"/>
      <c r="AD877" s="16"/>
      <c r="AE877" s="2"/>
      <c r="AF877" s="2"/>
      <c r="AG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33"/>
      <c r="AC878" s="2"/>
      <c r="AD878" s="16"/>
      <c r="AE878" s="2"/>
      <c r="AF878" s="2"/>
      <c r="AG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33"/>
      <c r="AC879" s="2"/>
      <c r="AD879" s="16"/>
      <c r="AE879" s="2"/>
      <c r="AF879" s="2"/>
      <c r="AG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33"/>
      <c r="AC880" s="2"/>
      <c r="AD880" s="16"/>
      <c r="AE880" s="2"/>
      <c r="AF880" s="2"/>
      <c r="AG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33"/>
      <c r="AC881" s="2"/>
      <c r="AD881" s="16"/>
      <c r="AE881" s="2"/>
      <c r="AF881" s="2"/>
      <c r="AG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33"/>
      <c r="AC882" s="2"/>
      <c r="AD882" s="16"/>
      <c r="AE882" s="2"/>
      <c r="AF882" s="2"/>
      <c r="AG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33"/>
      <c r="AC883" s="2"/>
      <c r="AD883" s="16"/>
      <c r="AE883" s="2"/>
      <c r="AF883" s="2"/>
      <c r="AG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33"/>
      <c r="AC884" s="2"/>
      <c r="AD884" s="16"/>
      <c r="AE884" s="2"/>
      <c r="AF884" s="2"/>
      <c r="AG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33"/>
      <c r="AC885" s="2"/>
      <c r="AD885" s="16"/>
      <c r="AE885" s="2"/>
      <c r="AF885" s="2"/>
      <c r="AG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33"/>
      <c r="AC886" s="2"/>
      <c r="AD886" s="16"/>
      <c r="AE886" s="2"/>
      <c r="AF886" s="2"/>
      <c r="AG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33"/>
      <c r="AC887" s="2"/>
      <c r="AD887" s="16"/>
      <c r="AE887" s="2"/>
      <c r="AF887" s="2"/>
      <c r="AG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33"/>
      <c r="AC888" s="2"/>
      <c r="AD888" s="16"/>
      <c r="AE888" s="2"/>
      <c r="AF888" s="2"/>
      <c r="AG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33"/>
      <c r="AC889" s="2"/>
      <c r="AD889" s="16"/>
      <c r="AE889" s="2"/>
      <c r="AF889" s="2"/>
      <c r="AG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33"/>
      <c r="AC890" s="2"/>
      <c r="AD890" s="16"/>
      <c r="AE890" s="2"/>
      <c r="AF890" s="2"/>
      <c r="AG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33"/>
      <c r="AC891" s="2"/>
      <c r="AD891" s="16"/>
      <c r="AE891" s="2"/>
      <c r="AF891" s="2"/>
      <c r="AG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33"/>
      <c r="AC892" s="2"/>
      <c r="AD892" s="16"/>
      <c r="AE892" s="2"/>
      <c r="AF892" s="2"/>
      <c r="AG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33"/>
      <c r="AC893" s="2"/>
      <c r="AD893" s="16"/>
      <c r="AE893" s="2"/>
      <c r="AF893" s="2"/>
      <c r="AG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33"/>
      <c r="AC894" s="2"/>
      <c r="AD894" s="16"/>
      <c r="AE894" s="2"/>
      <c r="AF894" s="2"/>
      <c r="AG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33"/>
      <c r="AC895" s="2"/>
      <c r="AD895" s="16"/>
      <c r="AE895" s="2"/>
      <c r="AF895" s="2"/>
      <c r="AG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33"/>
      <c r="AC896" s="2"/>
      <c r="AD896" s="16"/>
      <c r="AE896" s="2"/>
      <c r="AF896" s="2"/>
      <c r="AG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33"/>
      <c r="AC897" s="2"/>
      <c r="AD897" s="16"/>
      <c r="AE897" s="2"/>
      <c r="AF897" s="2"/>
      <c r="AG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33"/>
      <c r="AC898" s="2"/>
      <c r="AD898" s="16"/>
      <c r="AE898" s="2"/>
      <c r="AF898" s="2"/>
      <c r="AG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33"/>
      <c r="AC899" s="2"/>
      <c r="AD899" s="16"/>
      <c r="AE899" s="2"/>
      <c r="AF899" s="2"/>
      <c r="AG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33"/>
      <c r="AC900" s="2"/>
      <c r="AD900" s="16"/>
      <c r="AE900" s="2"/>
      <c r="AF900" s="2"/>
      <c r="AG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33"/>
      <c r="AC901" s="2"/>
      <c r="AD901" s="16"/>
      <c r="AE901" s="2"/>
      <c r="AF901" s="2"/>
      <c r="AG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33"/>
      <c r="AC902" s="2"/>
      <c r="AD902" s="16"/>
      <c r="AE902" s="2"/>
      <c r="AF902" s="2"/>
      <c r="AG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33"/>
      <c r="AC903" s="2"/>
      <c r="AD903" s="16"/>
      <c r="AE903" s="2"/>
      <c r="AF903" s="2"/>
      <c r="AG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33"/>
      <c r="AC904" s="2"/>
      <c r="AD904" s="16"/>
      <c r="AE904" s="2"/>
      <c r="AF904" s="2"/>
      <c r="AG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33"/>
      <c r="AC905" s="2"/>
      <c r="AD905" s="16"/>
      <c r="AE905" s="2"/>
      <c r="AF905" s="2"/>
      <c r="AG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33"/>
      <c r="AC906" s="2"/>
      <c r="AD906" s="16"/>
      <c r="AE906" s="2"/>
      <c r="AF906" s="2"/>
      <c r="AG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33"/>
      <c r="AC907" s="2"/>
      <c r="AD907" s="16"/>
      <c r="AE907" s="2"/>
      <c r="AF907" s="2"/>
      <c r="AG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33"/>
      <c r="AC908" s="2"/>
      <c r="AD908" s="16"/>
      <c r="AE908" s="2"/>
      <c r="AF908" s="2"/>
      <c r="AG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33"/>
      <c r="AC909" s="2"/>
      <c r="AD909" s="16"/>
      <c r="AE909" s="2"/>
      <c r="AF909" s="2"/>
      <c r="AG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33"/>
      <c r="AC910" s="2"/>
      <c r="AD910" s="16"/>
      <c r="AE910" s="2"/>
      <c r="AF910" s="2"/>
      <c r="AG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33"/>
      <c r="AC911" s="2"/>
      <c r="AD911" s="16"/>
      <c r="AE911" s="2"/>
      <c r="AF911" s="2"/>
      <c r="AG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33"/>
      <c r="AC912" s="2"/>
      <c r="AD912" s="16"/>
      <c r="AE912" s="2"/>
      <c r="AF912" s="2"/>
      <c r="AG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33"/>
      <c r="AC913" s="2"/>
      <c r="AD913" s="16"/>
      <c r="AE913" s="2"/>
      <c r="AF913" s="2"/>
      <c r="AG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33"/>
      <c r="AC914" s="2"/>
      <c r="AD914" s="16"/>
      <c r="AE914" s="2"/>
      <c r="AF914" s="2"/>
      <c r="AG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33"/>
      <c r="AC915" s="2"/>
      <c r="AD915" s="16"/>
      <c r="AE915" s="2"/>
      <c r="AF915" s="2"/>
      <c r="AG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33"/>
      <c r="AC916" s="2"/>
      <c r="AD916" s="16"/>
      <c r="AE916" s="2"/>
      <c r="AF916" s="2"/>
      <c r="AG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33"/>
      <c r="AC917" s="2"/>
      <c r="AD917" s="16"/>
      <c r="AE917" s="2"/>
      <c r="AF917" s="2"/>
      <c r="AG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33"/>
      <c r="AC918" s="2"/>
      <c r="AD918" s="16"/>
      <c r="AE918" s="2"/>
      <c r="AF918" s="2"/>
      <c r="AG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33"/>
      <c r="AC919" s="2"/>
      <c r="AD919" s="16"/>
      <c r="AE919" s="2"/>
      <c r="AF919" s="2"/>
      <c r="AG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33"/>
      <c r="AC920" s="2"/>
      <c r="AD920" s="16"/>
      <c r="AE920" s="2"/>
      <c r="AF920" s="2"/>
      <c r="AG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33"/>
      <c r="AC921" s="2"/>
      <c r="AD921" s="16"/>
      <c r="AE921" s="2"/>
      <c r="AF921" s="2"/>
      <c r="AG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33"/>
      <c r="AC922" s="2"/>
      <c r="AD922" s="16"/>
      <c r="AE922" s="2"/>
      <c r="AF922" s="2"/>
      <c r="AG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33"/>
      <c r="AC923" s="2"/>
      <c r="AD923" s="16"/>
      <c r="AE923" s="2"/>
      <c r="AF923" s="2"/>
      <c r="AG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33"/>
      <c r="AC924" s="2"/>
      <c r="AD924" s="16"/>
      <c r="AE924" s="2"/>
      <c r="AF924" s="2"/>
      <c r="AG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33"/>
      <c r="AC925" s="2"/>
      <c r="AD925" s="16"/>
      <c r="AE925" s="2"/>
      <c r="AF925" s="2"/>
      <c r="AG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33"/>
      <c r="AC926" s="2"/>
      <c r="AD926" s="16"/>
      <c r="AE926" s="2"/>
      <c r="AF926" s="2"/>
      <c r="AG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33"/>
      <c r="AC927" s="2"/>
      <c r="AD927" s="16"/>
      <c r="AE927" s="2"/>
      <c r="AF927" s="2"/>
      <c r="AG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33"/>
      <c r="AC928" s="2"/>
      <c r="AD928" s="16"/>
      <c r="AE928" s="2"/>
      <c r="AF928" s="2"/>
      <c r="AG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33"/>
      <c r="AC929" s="2"/>
      <c r="AD929" s="16"/>
      <c r="AE929" s="2"/>
      <c r="AF929" s="2"/>
      <c r="AG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33"/>
      <c r="AC930" s="2"/>
      <c r="AD930" s="16"/>
      <c r="AE930" s="2"/>
      <c r="AF930" s="2"/>
      <c r="AG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33"/>
      <c r="AC931" s="2"/>
      <c r="AD931" s="16"/>
      <c r="AE931" s="2"/>
      <c r="AF931" s="2"/>
      <c r="AG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33"/>
      <c r="AC932" s="2"/>
      <c r="AD932" s="16"/>
      <c r="AE932" s="2"/>
      <c r="AF932" s="2"/>
      <c r="AG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33"/>
      <c r="AC933" s="2"/>
      <c r="AD933" s="16"/>
      <c r="AE933" s="2"/>
      <c r="AF933" s="2"/>
      <c r="AG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33"/>
      <c r="AC934" s="2"/>
      <c r="AD934" s="16"/>
      <c r="AE934" s="2"/>
      <c r="AF934" s="2"/>
      <c r="AG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33"/>
      <c r="AC935" s="2"/>
      <c r="AD935" s="16"/>
      <c r="AE935" s="2"/>
      <c r="AF935" s="2"/>
      <c r="AG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33"/>
      <c r="AC936" s="2"/>
      <c r="AD936" s="16"/>
      <c r="AE936" s="2"/>
      <c r="AF936" s="2"/>
      <c r="AG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33"/>
      <c r="AC937" s="2"/>
      <c r="AD937" s="16"/>
      <c r="AE937" s="2"/>
      <c r="AF937" s="2"/>
      <c r="AG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33"/>
      <c r="AC938" s="2"/>
      <c r="AD938" s="16"/>
      <c r="AE938" s="2"/>
      <c r="AF938" s="2"/>
      <c r="AG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33"/>
      <c r="AC939" s="2"/>
      <c r="AD939" s="16"/>
      <c r="AE939" s="2"/>
      <c r="AF939" s="2"/>
      <c r="AG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33"/>
      <c r="AC940" s="2"/>
      <c r="AD940" s="16"/>
      <c r="AE940" s="2"/>
      <c r="AF940" s="2"/>
      <c r="AG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33"/>
      <c r="AC941" s="2"/>
      <c r="AD941" s="16"/>
      <c r="AE941" s="2"/>
      <c r="AF941" s="2"/>
      <c r="AG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33"/>
      <c r="AC942" s="2"/>
      <c r="AD942" s="16"/>
      <c r="AE942" s="2"/>
      <c r="AF942" s="2"/>
      <c r="AG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33"/>
      <c r="AC943" s="2"/>
      <c r="AD943" s="16"/>
      <c r="AE943" s="2"/>
      <c r="AF943" s="2"/>
      <c r="AG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33"/>
      <c r="AC944" s="2"/>
      <c r="AD944" s="16"/>
      <c r="AE944" s="2"/>
      <c r="AF944" s="2"/>
      <c r="AG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33"/>
      <c r="AC945" s="2"/>
      <c r="AD945" s="16"/>
      <c r="AE945" s="2"/>
      <c r="AF945" s="2"/>
      <c r="AG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33"/>
      <c r="AC946" s="2"/>
      <c r="AD946" s="16"/>
      <c r="AE946" s="2"/>
      <c r="AF946" s="2"/>
      <c r="AG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33"/>
      <c r="AC947" s="2"/>
      <c r="AD947" s="16"/>
      <c r="AE947" s="2"/>
      <c r="AF947" s="2"/>
      <c r="AG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33"/>
      <c r="AC948" s="2"/>
      <c r="AD948" s="16"/>
      <c r="AE948" s="2"/>
      <c r="AF948" s="2"/>
      <c r="AG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33"/>
      <c r="AC949" s="2"/>
      <c r="AD949" s="16"/>
      <c r="AE949" s="2"/>
      <c r="AF949" s="2"/>
      <c r="AG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33"/>
      <c r="AC950" s="2"/>
      <c r="AD950" s="16"/>
      <c r="AE950" s="2"/>
      <c r="AF950" s="2"/>
      <c r="AG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33"/>
      <c r="AC951" s="2"/>
      <c r="AD951" s="16"/>
      <c r="AE951" s="2"/>
      <c r="AF951" s="2"/>
      <c r="AG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33"/>
      <c r="AC952" s="2"/>
      <c r="AD952" s="16"/>
      <c r="AE952" s="2"/>
      <c r="AF952" s="2"/>
      <c r="AG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33"/>
      <c r="AC953" s="2"/>
      <c r="AD953" s="16"/>
      <c r="AE953" s="2"/>
      <c r="AF953" s="2"/>
      <c r="AG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33"/>
      <c r="AC954" s="2"/>
      <c r="AD954" s="16"/>
      <c r="AE954" s="2"/>
      <c r="AF954" s="2"/>
      <c r="AG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33"/>
      <c r="AC955" s="2"/>
      <c r="AD955" s="16"/>
      <c r="AE955" s="2"/>
      <c r="AF955" s="2"/>
      <c r="AG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33"/>
      <c r="AC956" s="2"/>
      <c r="AD956" s="16"/>
      <c r="AE956" s="2"/>
      <c r="AF956" s="2"/>
      <c r="AG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33"/>
      <c r="AC957" s="2"/>
      <c r="AD957" s="16"/>
      <c r="AE957" s="2"/>
      <c r="AF957" s="2"/>
      <c r="AG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33"/>
      <c r="AC958" s="2"/>
      <c r="AD958" s="16"/>
      <c r="AE958" s="2"/>
      <c r="AF958" s="2"/>
      <c r="AG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33"/>
      <c r="AC959" s="2"/>
      <c r="AD959" s="16"/>
      <c r="AE959" s="2"/>
      <c r="AF959" s="2"/>
      <c r="AG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33"/>
      <c r="AC960" s="2"/>
      <c r="AD960" s="16"/>
      <c r="AE960" s="2"/>
      <c r="AF960" s="2"/>
      <c r="AG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33"/>
      <c r="AC961" s="2"/>
      <c r="AD961" s="16"/>
      <c r="AE961" s="2"/>
      <c r="AF961" s="2"/>
      <c r="AG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33"/>
      <c r="AC962" s="2"/>
      <c r="AD962" s="16"/>
      <c r="AE962" s="2"/>
      <c r="AF962" s="2"/>
      <c r="AG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33"/>
      <c r="AC963" s="2"/>
      <c r="AD963" s="16"/>
      <c r="AE963" s="2"/>
      <c r="AF963" s="2"/>
      <c r="AG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33"/>
      <c r="AC964" s="2"/>
      <c r="AD964" s="16"/>
      <c r="AE964" s="2"/>
      <c r="AF964" s="2"/>
      <c r="AG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33"/>
      <c r="AC965" s="2"/>
      <c r="AD965" s="16"/>
      <c r="AE965" s="2"/>
      <c r="AF965" s="2"/>
      <c r="AG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33"/>
      <c r="AC966" s="2"/>
      <c r="AD966" s="16"/>
      <c r="AE966" s="2"/>
      <c r="AF966" s="2"/>
      <c r="AG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33"/>
      <c r="AC967" s="2"/>
      <c r="AD967" s="16"/>
      <c r="AE967" s="2"/>
      <c r="AF967" s="2"/>
      <c r="AG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33"/>
      <c r="AC968" s="2"/>
      <c r="AD968" s="16"/>
      <c r="AE968" s="2"/>
      <c r="AF968" s="2"/>
      <c r="AG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33"/>
      <c r="AC969" s="2"/>
      <c r="AD969" s="16"/>
      <c r="AE969" s="2"/>
      <c r="AF969" s="2"/>
      <c r="AG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33"/>
      <c r="AC970" s="2"/>
      <c r="AD970" s="16"/>
      <c r="AE970" s="2"/>
      <c r="AF970" s="2"/>
      <c r="AG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33"/>
      <c r="AC971" s="2"/>
      <c r="AD971" s="16"/>
      <c r="AE971" s="2"/>
      <c r="AF971" s="2"/>
      <c r="AG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33"/>
      <c r="AC972" s="2"/>
      <c r="AD972" s="16"/>
      <c r="AE972" s="2"/>
      <c r="AF972" s="2"/>
      <c r="AG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33"/>
      <c r="AC973" s="2"/>
      <c r="AD973" s="16"/>
      <c r="AE973" s="2"/>
      <c r="AF973" s="2"/>
      <c r="AG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33"/>
      <c r="AC974" s="2"/>
      <c r="AD974" s="16"/>
      <c r="AE974" s="2"/>
      <c r="AF974" s="2"/>
      <c r="AG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33"/>
      <c r="AC975" s="2"/>
      <c r="AD975" s="16"/>
      <c r="AE975" s="2"/>
      <c r="AF975" s="2"/>
      <c r="AG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33"/>
      <c r="AC976" s="2"/>
      <c r="AD976" s="16"/>
      <c r="AE976" s="2"/>
      <c r="AF976" s="2"/>
      <c r="AG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33"/>
      <c r="AC977" s="2"/>
      <c r="AD977" s="16"/>
      <c r="AE977" s="2"/>
      <c r="AF977" s="2"/>
      <c r="AG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33"/>
      <c r="AC978" s="2"/>
      <c r="AD978" s="16"/>
      <c r="AE978" s="2"/>
      <c r="AF978" s="2"/>
      <c r="AG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33"/>
      <c r="AC979" s="2"/>
      <c r="AD979" s="16"/>
      <c r="AE979" s="2"/>
      <c r="AF979" s="2"/>
      <c r="AG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33"/>
      <c r="AC980" s="2"/>
      <c r="AD980" s="16"/>
      <c r="AE980" s="2"/>
      <c r="AF980" s="2"/>
      <c r="AG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33"/>
      <c r="AC981" s="2"/>
      <c r="AD981" s="16"/>
      <c r="AE981" s="2"/>
      <c r="AF981" s="2"/>
      <c r="AG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33"/>
      <c r="AC982" s="2"/>
      <c r="AD982" s="16"/>
      <c r="AE982" s="2"/>
      <c r="AF982" s="2"/>
      <c r="AG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33"/>
      <c r="AC983" s="2"/>
      <c r="AD983" s="16"/>
      <c r="AE983" s="2"/>
      <c r="AF983" s="2"/>
      <c r="AG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33"/>
      <c r="AC984" s="2"/>
      <c r="AD984" s="16"/>
      <c r="AE984" s="2"/>
      <c r="AF984" s="2"/>
      <c r="AG984" s="2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6.17"/>
    <col customWidth="1" min="2" max="13" width="9.83"/>
    <col customWidth="1" min="14" max="28" width="9.0"/>
    <col customWidth="1" min="29" max="29" width="10.83"/>
    <col customWidth="1" min="30" max="30" width="10.33"/>
    <col customWidth="1" min="31" max="33" width="9.83"/>
  </cols>
  <sheetData>
    <row r="1" ht="11.25" customHeight="1">
      <c r="A1" s="2" t="s">
        <v>135</v>
      </c>
      <c r="B1" s="2">
        <v>1980.0</v>
      </c>
      <c r="C1" s="2">
        <v>1981.0</v>
      </c>
      <c r="D1" s="2">
        <v>1982.0</v>
      </c>
      <c r="E1" s="2">
        <v>1983.0</v>
      </c>
      <c r="F1" s="2">
        <v>1984.0</v>
      </c>
      <c r="G1" s="2">
        <v>1985.0</v>
      </c>
      <c r="H1" s="2">
        <v>1986.0</v>
      </c>
      <c r="I1" s="2">
        <v>1987.0</v>
      </c>
      <c r="J1" s="2">
        <v>1988.0</v>
      </c>
      <c r="K1" s="2">
        <v>1989.0</v>
      </c>
      <c r="L1" s="2">
        <v>1990.0</v>
      </c>
      <c r="M1" s="2">
        <v>1991.0</v>
      </c>
      <c r="N1" s="2">
        <v>1992.0</v>
      </c>
      <c r="O1" s="2">
        <v>1993.0</v>
      </c>
      <c r="P1" s="2">
        <v>1994.0</v>
      </c>
      <c r="Q1" s="2">
        <v>1995.0</v>
      </c>
      <c r="R1" s="2">
        <v>1996.0</v>
      </c>
      <c r="S1" s="2">
        <v>1997.0</v>
      </c>
      <c r="T1" s="2">
        <v>1998.0</v>
      </c>
      <c r="U1" s="2">
        <v>1999.0</v>
      </c>
      <c r="V1" s="2">
        <v>2000.0</v>
      </c>
      <c r="W1" s="2">
        <v>2001.0</v>
      </c>
      <c r="X1" s="2">
        <v>2002.0</v>
      </c>
      <c r="Y1" s="2">
        <v>2003.0</v>
      </c>
      <c r="Z1" s="2">
        <v>2004.0</v>
      </c>
      <c r="AA1" s="2">
        <v>2005.0</v>
      </c>
      <c r="AB1" s="2">
        <v>2006.0</v>
      </c>
      <c r="AC1" s="2">
        <v>2007.0</v>
      </c>
      <c r="AD1" s="2">
        <v>2008.0</v>
      </c>
      <c r="AE1" s="33">
        <v>2009.0</v>
      </c>
      <c r="AF1" s="36" t="s">
        <v>338</v>
      </c>
      <c r="AG1" s="36" t="s">
        <v>131</v>
      </c>
    </row>
    <row r="2" ht="18.75" customHeight="1">
      <c r="A2" s="2" t="s">
        <v>59</v>
      </c>
      <c r="B2" s="46">
        <v>555.0</v>
      </c>
      <c r="C2" s="46">
        <v>605.0</v>
      </c>
      <c r="D2" s="46">
        <v>815.0</v>
      </c>
      <c r="E2" s="46">
        <v>740.0</v>
      </c>
      <c r="F2" s="46">
        <v>720.0</v>
      </c>
      <c r="G2" s="46">
        <v>780.0</v>
      </c>
      <c r="H2" s="46">
        <v>765.0</v>
      </c>
      <c r="I2" s="46">
        <v>745.0</v>
      </c>
      <c r="J2" s="46">
        <v>845.0</v>
      </c>
      <c r="K2" s="46">
        <v>817.0</v>
      </c>
      <c r="L2" s="46">
        <v>889.0</v>
      </c>
      <c r="M2" s="46">
        <v>1000.0</v>
      </c>
      <c r="N2" s="46">
        <v>918.0</v>
      </c>
      <c r="O2" s="46">
        <v>959.0</v>
      </c>
      <c r="P2" s="46">
        <v>942.6821917808219</v>
      </c>
      <c r="Q2" s="46">
        <v>949.2821917808219</v>
      </c>
      <c r="R2" s="46">
        <v>978.0</v>
      </c>
      <c r="S2" s="46">
        <v>976.0</v>
      </c>
      <c r="T2" s="46">
        <v>1011.0</v>
      </c>
      <c r="U2" s="46">
        <v>956.0</v>
      </c>
      <c r="V2" s="46">
        <v>890.0</v>
      </c>
      <c r="W2" s="46">
        <v>910.0</v>
      </c>
      <c r="X2" s="46">
        <v>904.0</v>
      </c>
      <c r="Y2" s="46">
        <v>921.0</v>
      </c>
      <c r="Z2" s="46">
        <v>990.7595628415299</v>
      </c>
      <c r="AA2" s="46">
        <v>1129.3506849315067</v>
      </c>
      <c r="AB2" s="46">
        <v>1316.5266171057553</v>
      </c>
      <c r="AC2" s="46">
        <v>1439.3684126027395</v>
      </c>
      <c r="AD2" s="46">
        <v>1967.0688986982732</v>
      </c>
      <c r="AE2" s="47">
        <v>1915.5524872777783</v>
      </c>
      <c r="AF2" s="16">
        <f t="shared" ref="AF2:AF13" si="1">AE2/AD2-1</f>
        <v>-0.02618942908</v>
      </c>
      <c r="AG2" s="16">
        <f t="shared" ref="AG2:AG12" si="2">AE2/AE$13</f>
        <v>0.03619053069</v>
      </c>
    </row>
    <row r="3" ht="11.25" customHeight="1">
      <c r="A3" s="2" t="s">
        <v>60</v>
      </c>
      <c r="B3" s="46">
        <v>445.0</v>
      </c>
      <c r="C3" s="46">
        <v>455.0</v>
      </c>
      <c r="D3" s="46">
        <v>485.0</v>
      </c>
      <c r="E3" s="46">
        <v>545.0</v>
      </c>
      <c r="F3" s="46">
        <v>655.0</v>
      </c>
      <c r="G3" s="46">
        <v>685.0</v>
      </c>
      <c r="H3" s="46">
        <v>675.0</v>
      </c>
      <c r="I3" s="46">
        <v>630.0</v>
      </c>
      <c r="J3" s="46">
        <v>890.0</v>
      </c>
      <c r="K3" s="46">
        <v>944.0</v>
      </c>
      <c r="L3" s="46">
        <v>955.0</v>
      </c>
      <c r="M3" s="46">
        <v>1111.0</v>
      </c>
      <c r="N3" s="46">
        <v>1101.0</v>
      </c>
      <c r="O3" s="46">
        <v>1215.0</v>
      </c>
      <c r="P3" s="46">
        <v>1322.9561643835618</v>
      </c>
      <c r="Q3" s="46">
        <v>1401.441095890411</v>
      </c>
      <c r="R3" s="46">
        <v>1484.0</v>
      </c>
      <c r="S3" s="46">
        <v>1492.0</v>
      </c>
      <c r="T3" s="46">
        <v>1603.0</v>
      </c>
      <c r="U3" s="46">
        <v>1520.0</v>
      </c>
      <c r="V3" s="46">
        <v>1703.0</v>
      </c>
      <c r="W3" s="46">
        <v>1804.0</v>
      </c>
      <c r="X3" s="46">
        <v>1959.0</v>
      </c>
      <c r="Y3" s="46">
        <v>2096.0</v>
      </c>
      <c r="Z3" s="46">
        <v>2147.967213114754</v>
      </c>
      <c r="AA3" s="46">
        <v>2200.8630136986303</v>
      </c>
      <c r="AB3" s="46">
        <v>2329.5085499491183</v>
      </c>
      <c r="AC3" s="46">
        <v>2457.438949041096</v>
      </c>
      <c r="AD3" s="46">
        <v>2497.885422245328</v>
      </c>
      <c r="AE3" s="47">
        <v>2476.047988013124</v>
      </c>
      <c r="AF3" s="16">
        <f t="shared" si="1"/>
        <v>-0.00874236826</v>
      </c>
      <c r="AG3" s="16">
        <f t="shared" si="2"/>
        <v>0.04677997147</v>
      </c>
    </row>
    <row r="4" ht="11.25" customHeight="1">
      <c r="A4" s="2" t="s">
        <v>61</v>
      </c>
      <c r="B4" s="46">
        <v>875.0</v>
      </c>
      <c r="C4" s="46">
        <v>1165.0</v>
      </c>
      <c r="D4" s="46">
        <v>1535.0</v>
      </c>
      <c r="E4" s="46">
        <v>1620.0</v>
      </c>
      <c r="F4" s="46">
        <v>1635.0</v>
      </c>
      <c r="G4" s="46">
        <v>1580.0</v>
      </c>
      <c r="H4" s="46">
        <v>1405.0</v>
      </c>
      <c r="I4" s="46">
        <v>1440.0</v>
      </c>
      <c r="J4" s="46">
        <v>1427.0</v>
      </c>
      <c r="K4" s="46">
        <v>1361.0</v>
      </c>
      <c r="L4" s="46">
        <v>1387.0</v>
      </c>
      <c r="M4" s="46">
        <v>1468.0</v>
      </c>
      <c r="N4" s="46">
        <v>1469.0</v>
      </c>
      <c r="O4" s="46">
        <v>1434.0</v>
      </c>
      <c r="P4" s="46">
        <v>1421.33698630137</v>
      </c>
      <c r="Q4" s="46">
        <v>1422.2410958904109</v>
      </c>
      <c r="R4" s="46">
        <v>1656.0</v>
      </c>
      <c r="S4" s="46">
        <v>1767.0</v>
      </c>
      <c r="T4" s="46">
        <v>1770.0</v>
      </c>
      <c r="U4" s="46">
        <v>1739.0</v>
      </c>
      <c r="V4" s="46">
        <v>1814.0</v>
      </c>
      <c r="W4" s="46">
        <v>1882.0</v>
      </c>
      <c r="X4" s="46">
        <v>1966.0</v>
      </c>
      <c r="Y4" s="46">
        <v>2115.0</v>
      </c>
      <c r="Z4" s="46">
        <v>2069.5245901639346</v>
      </c>
      <c r="AA4" s="46">
        <v>2064.7068493150687</v>
      </c>
      <c r="AB4" s="46">
        <v>2101.7507464845366</v>
      </c>
      <c r="AC4" s="46">
        <v>1975.092209041096</v>
      </c>
      <c r="AD4" s="46">
        <v>1608.7943744113988</v>
      </c>
      <c r="AE4" s="47">
        <v>1449.7837266376603</v>
      </c>
      <c r="AF4" s="16">
        <f t="shared" si="1"/>
        <v>-0.09883839122</v>
      </c>
      <c r="AG4" s="16">
        <f t="shared" si="2"/>
        <v>0.02739076209</v>
      </c>
    </row>
    <row r="5" ht="11.25" customHeight="1">
      <c r="A5" s="2" t="s">
        <v>341</v>
      </c>
      <c r="B5" s="46">
        <v>3010.0</v>
      </c>
      <c r="C5" s="46">
        <v>3215.0</v>
      </c>
      <c r="D5" s="46">
        <v>2600.0</v>
      </c>
      <c r="E5" s="46">
        <v>2445.0</v>
      </c>
      <c r="F5" s="46">
        <v>2465.0</v>
      </c>
      <c r="G5" s="46">
        <v>1985.0</v>
      </c>
      <c r="H5" s="46">
        <v>2195.0</v>
      </c>
      <c r="I5" s="46">
        <v>1595.0</v>
      </c>
      <c r="J5" s="46">
        <v>1819.0</v>
      </c>
      <c r="K5" s="46">
        <v>2150.0</v>
      </c>
      <c r="L5" s="46">
        <v>2367.0</v>
      </c>
      <c r="M5" s="46">
        <v>1953.0</v>
      </c>
      <c r="N5" s="46">
        <v>2374.0</v>
      </c>
      <c r="O5" s="46">
        <v>2391.0</v>
      </c>
      <c r="P5" s="46">
        <v>2694.8109589041087</v>
      </c>
      <c r="Q5" s="46">
        <v>2796.9260273972604</v>
      </c>
      <c r="R5" s="46">
        <v>3011.0</v>
      </c>
      <c r="S5" s="46">
        <v>3219.0</v>
      </c>
      <c r="T5" s="46">
        <v>3240.0</v>
      </c>
      <c r="U5" s="46">
        <v>3145.0</v>
      </c>
      <c r="V5" s="46">
        <v>3079.0</v>
      </c>
      <c r="W5" s="46">
        <v>3143.0</v>
      </c>
      <c r="X5" s="46">
        <v>2965.0</v>
      </c>
      <c r="Y5" s="46">
        <v>2942.0</v>
      </c>
      <c r="Z5" s="46">
        <v>3233.467213114754</v>
      </c>
      <c r="AA5" s="46">
        <v>3528.4191780821916</v>
      </c>
      <c r="AB5" s="46">
        <v>3681.3159850083707</v>
      </c>
      <c r="AC5" s="46">
        <v>3570.4662090410948</v>
      </c>
      <c r="AD5" s="46">
        <v>3615.8805086341295</v>
      </c>
      <c r="AE5" s="47">
        <v>3725.2123117737765</v>
      </c>
      <c r="AF5" s="16">
        <f t="shared" si="1"/>
        <v>0.0302365642</v>
      </c>
      <c r="AG5" s="16">
        <f t="shared" si="2"/>
        <v>0.07038043144</v>
      </c>
    </row>
    <row r="6" ht="11.25" customHeight="1">
      <c r="A6" s="2" t="s">
        <v>188</v>
      </c>
      <c r="B6" s="49" t="s">
        <v>74</v>
      </c>
      <c r="C6" s="49" t="s">
        <v>74</v>
      </c>
      <c r="D6" s="49" t="s">
        <v>74</v>
      </c>
      <c r="E6" s="49" t="s">
        <v>74</v>
      </c>
      <c r="F6" s="49" t="s">
        <v>74</v>
      </c>
      <c r="G6" s="49" t="s">
        <v>74</v>
      </c>
      <c r="H6" s="49" t="s">
        <v>74</v>
      </c>
      <c r="I6" s="49" t="s">
        <v>74</v>
      </c>
      <c r="J6" s="49" t="s">
        <v>74</v>
      </c>
      <c r="K6" s="49" t="s">
        <v>74</v>
      </c>
      <c r="L6" s="49" t="s">
        <v>74</v>
      </c>
      <c r="M6" s="49" t="s">
        <v>74</v>
      </c>
      <c r="N6" s="49" t="s">
        <v>74</v>
      </c>
      <c r="O6" s="46">
        <v>1358.0</v>
      </c>
      <c r="P6" s="46">
        <v>1633.980821917808</v>
      </c>
      <c r="Q6" s="46">
        <v>1474.4520547945203</v>
      </c>
      <c r="R6" s="46">
        <v>1540.0</v>
      </c>
      <c r="S6" s="46">
        <v>1463.0</v>
      </c>
      <c r="T6" s="46">
        <v>1344.0</v>
      </c>
      <c r="U6" s="46">
        <v>1851.0</v>
      </c>
      <c r="V6" s="46">
        <v>1967.0</v>
      </c>
      <c r="W6" s="46">
        <v>1947.0</v>
      </c>
      <c r="X6" s="46">
        <v>2234.0</v>
      </c>
      <c r="Y6" s="46">
        <v>2066.0</v>
      </c>
      <c r="Z6" s="46">
        <v>1993.120218579235</v>
      </c>
      <c r="AA6" s="46">
        <v>2148.9835616438354</v>
      </c>
      <c r="AB6" s="46">
        <v>2172.8055992002032</v>
      </c>
      <c r="AC6" s="46">
        <v>2272.9009602739725</v>
      </c>
      <c r="AD6" s="46">
        <v>2022.7814701191694</v>
      </c>
      <c r="AE6" s="47">
        <v>1987.4812726593634</v>
      </c>
      <c r="AF6" s="16">
        <f t="shared" si="1"/>
        <v>-0.01745131542</v>
      </c>
      <c r="AG6" s="16">
        <f t="shared" si="2"/>
        <v>0.03754948114</v>
      </c>
    </row>
    <row r="7" ht="11.25" customHeight="1">
      <c r="A7" s="2" t="s">
        <v>342</v>
      </c>
      <c r="B7" s="46">
        <v>2040.0</v>
      </c>
      <c r="C7" s="46">
        <v>2192.0</v>
      </c>
      <c r="D7" s="46">
        <v>2210.0</v>
      </c>
      <c r="E7" s="46">
        <v>2591.0</v>
      </c>
      <c r="F7" s="46">
        <v>2643.0</v>
      </c>
      <c r="G7" s="46">
        <v>2549.0</v>
      </c>
      <c r="H7" s="46">
        <v>2711.0</v>
      </c>
      <c r="I7" s="46">
        <v>2589.0</v>
      </c>
      <c r="J7" s="46">
        <v>3510.0</v>
      </c>
      <c r="K7" s="46">
        <v>3201.0</v>
      </c>
      <c r="L7" s="46">
        <v>2659.0</v>
      </c>
      <c r="M7" s="46">
        <v>1860.0</v>
      </c>
      <c r="N7" s="49">
        <v>2298.0</v>
      </c>
      <c r="O7" s="49">
        <v>2436.0</v>
      </c>
      <c r="P7" s="46">
        <v>2531.243835616439</v>
      </c>
      <c r="Q7" s="46">
        <v>2729.0109589041103</v>
      </c>
      <c r="R7" s="49">
        <v>3239.0</v>
      </c>
      <c r="S7" s="49">
        <v>3413.0</v>
      </c>
      <c r="T7" s="49">
        <v>3569.0</v>
      </c>
      <c r="U7" s="49">
        <v>4019.0</v>
      </c>
      <c r="V7" s="49">
        <v>4273.0</v>
      </c>
      <c r="W7" s="49">
        <v>4679.0</v>
      </c>
      <c r="X7" s="49">
        <v>5370.0</v>
      </c>
      <c r="Y7" s="49">
        <v>6003.0</v>
      </c>
      <c r="Z7" s="49">
        <v>6439.663934426228</v>
      </c>
      <c r="AA7" s="46">
        <v>7075.589041095891</v>
      </c>
      <c r="AB7" s="46">
        <v>7155.286227278073</v>
      </c>
      <c r="AC7" s="46">
        <v>8333.529901095892</v>
      </c>
      <c r="AD7" s="46">
        <v>8183.572933554099</v>
      </c>
      <c r="AE7" s="47">
        <v>9064.740731912081</v>
      </c>
      <c r="AF7" s="16">
        <f t="shared" si="1"/>
        <v>0.1076751934</v>
      </c>
      <c r="AG7" s="16">
        <f t="shared" si="2"/>
        <v>0.171260135</v>
      </c>
    </row>
    <row r="8" ht="11.25" customHeight="1">
      <c r="A8" s="2" t="s">
        <v>200</v>
      </c>
      <c r="B8" s="46">
        <v>17510.0</v>
      </c>
      <c r="C8" s="46">
        <v>14605.0</v>
      </c>
      <c r="D8" s="46">
        <v>11660.0</v>
      </c>
      <c r="E8" s="46">
        <v>10355.0</v>
      </c>
      <c r="F8" s="46">
        <v>9845.0</v>
      </c>
      <c r="G8" s="46">
        <v>9340.0</v>
      </c>
      <c r="H8" s="46">
        <v>10880.0</v>
      </c>
      <c r="I8" s="46">
        <v>10315.0</v>
      </c>
      <c r="J8" s="46">
        <v>11842.0</v>
      </c>
      <c r="K8" s="46">
        <v>13389.0</v>
      </c>
      <c r="L8" s="46">
        <v>14212.0</v>
      </c>
      <c r="M8" s="46">
        <v>13829.0</v>
      </c>
      <c r="N8" s="46">
        <v>15453.0</v>
      </c>
      <c r="O8" s="46">
        <v>16456.0</v>
      </c>
      <c r="P8" s="46">
        <v>16513.194520547946</v>
      </c>
      <c r="Q8" s="46">
        <v>16651.490410958904</v>
      </c>
      <c r="R8" s="46">
        <v>17170.0</v>
      </c>
      <c r="S8" s="46">
        <v>18184.0</v>
      </c>
      <c r="T8" s="46">
        <v>18702.0</v>
      </c>
      <c r="U8" s="46">
        <v>18341.0</v>
      </c>
      <c r="V8" s="46">
        <v>18944.0</v>
      </c>
      <c r="W8" s="46">
        <v>19096.0</v>
      </c>
      <c r="X8" s="46">
        <v>18062.0</v>
      </c>
      <c r="Y8" s="46">
        <v>18943.0</v>
      </c>
      <c r="Z8" s="46">
        <v>19630.153005464483</v>
      </c>
      <c r="AA8" s="46">
        <v>19820.693150684932</v>
      </c>
      <c r="AB8" s="46">
        <v>20204.267727945826</v>
      </c>
      <c r="AC8" s="46">
        <v>19680.387207945205</v>
      </c>
      <c r="AD8" s="46">
        <v>20127.84573489414</v>
      </c>
      <c r="AE8" s="47">
        <v>18425.66344551052</v>
      </c>
      <c r="AF8" s="16">
        <f t="shared" si="1"/>
        <v>-0.08456852819</v>
      </c>
      <c r="AG8" s="16">
        <f t="shared" si="2"/>
        <v>0.3481160359</v>
      </c>
    </row>
    <row r="9" ht="11.25" customHeight="1">
      <c r="A9" s="2" t="s">
        <v>343</v>
      </c>
      <c r="B9" s="46">
        <v>2820.0</v>
      </c>
      <c r="C9" s="46">
        <v>2175.0</v>
      </c>
      <c r="D9" s="46">
        <v>2145.0</v>
      </c>
      <c r="E9" s="46">
        <v>2180.0</v>
      </c>
      <c r="F9" s="46">
        <v>2290.0</v>
      </c>
      <c r="G9" s="46">
        <v>2415.0</v>
      </c>
      <c r="H9" s="46">
        <v>2515.0</v>
      </c>
      <c r="I9" s="46">
        <v>2435.0</v>
      </c>
      <c r="J9" s="46">
        <v>2598.0</v>
      </c>
      <c r="K9" s="46">
        <v>2415.0</v>
      </c>
      <c r="L9" s="46">
        <v>2604.0</v>
      </c>
      <c r="M9" s="46">
        <v>2781.0</v>
      </c>
      <c r="N9" s="46">
        <v>2849.0</v>
      </c>
      <c r="O9" s="46">
        <v>2685.0</v>
      </c>
      <c r="P9" s="46">
        <v>2651.5726027397263</v>
      </c>
      <c r="Q9" s="46">
        <v>2696.1643835616437</v>
      </c>
      <c r="R9" s="46">
        <v>2756.0</v>
      </c>
      <c r="S9" s="46">
        <v>2743.0</v>
      </c>
      <c r="T9" s="46">
        <v>2712.0</v>
      </c>
      <c r="U9" s="46">
        <v>2726.0</v>
      </c>
      <c r="V9" s="46">
        <v>2732.0</v>
      </c>
      <c r="W9" s="46">
        <v>2724.0</v>
      </c>
      <c r="X9" s="46">
        <v>2620.0</v>
      </c>
      <c r="Y9" s="46">
        <v>2715.0</v>
      </c>
      <c r="Z9" s="46">
        <v>2917.4726775956287</v>
      </c>
      <c r="AA9" s="46">
        <v>3070.386301369863</v>
      </c>
      <c r="AB9" s="46">
        <v>3225.4796592965445</v>
      </c>
      <c r="AC9" s="46">
        <v>3335.774984931507</v>
      </c>
      <c r="AD9" s="46">
        <v>3259.9199596701283</v>
      </c>
      <c r="AE9" s="47">
        <v>2760.428316968646</v>
      </c>
      <c r="AF9" s="16">
        <f t="shared" si="1"/>
        <v>-0.1532220573</v>
      </c>
      <c r="AG9" s="16">
        <f t="shared" si="2"/>
        <v>0.05215276866</v>
      </c>
    </row>
    <row r="10" ht="11.25" customHeight="1">
      <c r="A10" s="2" t="s">
        <v>344</v>
      </c>
      <c r="B10" s="46">
        <v>2475.0</v>
      </c>
      <c r="C10" s="46">
        <v>1730.0</v>
      </c>
      <c r="D10" s="46">
        <v>1500.0</v>
      </c>
      <c r="E10" s="46">
        <v>1425.0</v>
      </c>
      <c r="F10" s="46">
        <v>1670.0</v>
      </c>
      <c r="G10" s="46">
        <v>1765.0</v>
      </c>
      <c r="H10" s="46">
        <v>1980.0</v>
      </c>
      <c r="I10" s="46">
        <v>1880.0</v>
      </c>
      <c r="J10" s="46">
        <v>2022.0</v>
      </c>
      <c r="K10" s="46">
        <v>2319.0</v>
      </c>
      <c r="L10" s="46">
        <v>2248.0</v>
      </c>
      <c r="M10" s="46">
        <v>2500.0</v>
      </c>
      <c r="N10" s="46">
        <v>2679.0</v>
      </c>
      <c r="O10" s="46">
        <v>2676.0</v>
      </c>
      <c r="P10" s="46">
        <v>2674.9945205479453</v>
      </c>
      <c r="Q10" s="46">
        <v>2722.7808219178078</v>
      </c>
      <c r="R10" s="46">
        <v>2916.0</v>
      </c>
      <c r="S10" s="46">
        <v>3102.0</v>
      </c>
      <c r="T10" s="46">
        <v>3094.0</v>
      </c>
      <c r="U10" s="46">
        <v>2985.0</v>
      </c>
      <c r="V10" s="46">
        <v>3293.0</v>
      </c>
      <c r="W10" s="46">
        <v>3182.0</v>
      </c>
      <c r="X10" s="46">
        <v>3134.0</v>
      </c>
      <c r="Y10" s="46">
        <v>3612.0</v>
      </c>
      <c r="Z10" s="46">
        <v>4047.77868852459</v>
      </c>
      <c r="AA10" s="46">
        <v>4358.386301369864</v>
      </c>
      <c r="AB10" s="46">
        <v>4703.6756796901145</v>
      </c>
      <c r="AC10" s="46">
        <v>4829.5710413698625</v>
      </c>
      <c r="AD10" s="46">
        <v>4587.216739294152</v>
      </c>
      <c r="AE10" s="47">
        <v>4373.446011352032</v>
      </c>
      <c r="AF10" s="16">
        <f t="shared" si="1"/>
        <v>-0.04660140126</v>
      </c>
      <c r="AG10" s="16">
        <f t="shared" si="2"/>
        <v>0.08262750989</v>
      </c>
    </row>
    <row r="11" ht="11.25" customHeight="1">
      <c r="A11" s="2" t="s">
        <v>345</v>
      </c>
      <c r="B11" s="46">
        <v>2099.0</v>
      </c>
      <c r="C11" s="46">
        <v>2081.0</v>
      </c>
      <c r="D11" s="46">
        <v>1952.0</v>
      </c>
      <c r="E11" s="46">
        <v>1870.0</v>
      </c>
      <c r="F11" s="46">
        <v>2220.0</v>
      </c>
      <c r="G11" s="46">
        <v>2339.0</v>
      </c>
      <c r="H11" s="46">
        <v>2301.0</v>
      </c>
      <c r="I11" s="46">
        <v>2064.0</v>
      </c>
      <c r="J11" s="46">
        <v>2006.0</v>
      </c>
      <c r="K11" s="46">
        <v>2353.0</v>
      </c>
      <c r="L11" s="46">
        <v>2182.0</v>
      </c>
      <c r="M11" s="46">
        <v>2257.0</v>
      </c>
      <c r="N11" s="46">
        <v>2414.0</v>
      </c>
      <c r="O11" s="46">
        <v>3311.564383561644</v>
      </c>
      <c r="P11" s="46">
        <v>3360.665753424658</v>
      </c>
      <c r="Q11" s="46">
        <v>3418.586301369863</v>
      </c>
      <c r="R11" s="46">
        <v>3861.411475409836</v>
      </c>
      <c r="S11" s="46">
        <v>3841.372602739726</v>
      </c>
      <c r="T11" s="46">
        <v>3496.4986301369863</v>
      </c>
      <c r="U11" s="46">
        <v>3543.169863013699</v>
      </c>
      <c r="V11" s="46">
        <v>3735.5683584100607</v>
      </c>
      <c r="W11" s="46">
        <v>3913.7424657534248</v>
      </c>
      <c r="X11" s="46">
        <v>3847.783561643836</v>
      </c>
      <c r="Y11" s="46">
        <v>3978.345205479452</v>
      </c>
      <c r="Z11" s="46">
        <v>4188.948364398533</v>
      </c>
      <c r="AA11" s="46">
        <v>4243.26301369863</v>
      </c>
      <c r="AB11" s="46">
        <v>4311.689225558581</v>
      </c>
      <c r="AC11" s="46">
        <v>6003.707497260273</v>
      </c>
      <c r="AD11" s="46">
        <v>5391.91386373237</v>
      </c>
      <c r="AE11" s="47">
        <v>5362.039943118161</v>
      </c>
      <c r="AF11" s="16">
        <f t="shared" si="1"/>
        <v>-0.005540504053</v>
      </c>
      <c r="AG11" s="16">
        <f t="shared" si="2"/>
        <v>0.1013050138</v>
      </c>
    </row>
    <row r="12" ht="11.25" customHeight="1">
      <c r="A12" s="2" t="s">
        <v>340</v>
      </c>
      <c r="B12" s="46">
        <v>495.0</v>
      </c>
      <c r="C12" s="46">
        <v>810.0</v>
      </c>
      <c r="D12" s="46">
        <v>1030.0</v>
      </c>
      <c r="E12" s="46">
        <v>925.0</v>
      </c>
      <c r="F12" s="46">
        <v>950.0</v>
      </c>
      <c r="G12" s="46">
        <v>1050.0</v>
      </c>
      <c r="H12" s="46">
        <v>1220.0</v>
      </c>
      <c r="I12" s="46">
        <v>1230.0</v>
      </c>
      <c r="J12" s="46">
        <v>1242.0</v>
      </c>
      <c r="K12" s="46">
        <v>1641.0</v>
      </c>
      <c r="L12" s="46">
        <v>1938.0</v>
      </c>
      <c r="M12" s="46">
        <v>3579.0</v>
      </c>
      <c r="N12" s="46">
        <v>1842.0</v>
      </c>
      <c r="O12" s="46">
        <v>805.6574129399742</v>
      </c>
      <c r="P12" s="46">
        <v>839.1260273972584</v>
      </c>
      <c r="Q12" s="46">
        <v>990.4356164383717</v>
      </c>
      <c r="R12" s="46">
        <v>780.0</v>
      </c>
      <c r="S12" s="46">
        <v>690.0</v>
      </c>
      <c r="T12" s="46">
        <v>556.0</v>
      </c>
      <c r="U12" s="46">
        <v>791.0</v>
      </c>
      <c r="V12" s="46">
        <v>940.0</v>
      </c>
      <c r="W12" s="46">
        <v>1506.0</v>
      </c>
      <c r="X12" s="46">
        <v>1551.0</v>
      </c>
      <c r="Y12" s="46">
        <v>1361.0</v>
      </c>
      <c r="Z12" s="46">
        <v>1630.7677595628415</v>
      </c>
      <c r="AA12" s="46">
        <v>1541.6246575342448</v>
      </c>
      <c r="AB12" s="46">
        <v>1359.0123080774574</v>
      </c>
      <c r="AC12" s="46">
        <v>1655.7507126027413</v>
      </c>
      <c r="AD12" s="46">
        <v>1363.4523367128495</v>
      </c>
      <c r="AE12" s="47">
        <f>AE13-SUM(AE2:AE11)</f>
        <v>1389.263838</v>
      </c>
      <c r="AF12" s="16">
        <f t="shared" si="1"/>
        <v>0.01893098906</v>
      </c>
      <c r="AG12" s="16">
        <f t="shared" si="2"/>
        <v>0.02624735991</v>
      </c>
    </row>
    <row r="13" ht="11.25" customHeight="1">
      <c r="A13" s="57" t="s">
        <v>122</v>
      </c>
      <c r="B13" s="58">
        <v>32324.0</v>
      </c>
      <c r="C13" s="58">
        <v>29033.0</v>
      </c>
      <c r="D13" s="58">
        <v>25932.0</v>
      </c>
      <c r="E13" s="58">
        <v>24696.0</v>
      </c>
      <c r="F13" s="58">
        <v>25093.0</v>
      </c>
      <c r="G13" s="58">
        <v>24488.0</v>
      </c>
      <c r="H13" s="58">
        <v>26647.0</v>
      </c>
      <c r="I13" s="58">
        <v>24923.0</v>
      </c>
      <c r="J13" s="58">
        <v>28201.0</v>
      </c>
      <c r="K13" s="58">
        <v>30590.0</v>
      </c>
      <c r="L13" s="58">
        <v>31441.0</v>
      </c>
      <c r="M13" s="58">
        <v>32338.0</v>
      </c>
      <c r="N13" s="58">
        <v>33397.0</v>
      </c>
      <c r="O13" s="58">
        <v>35727.22179650162</v>
      </c>
      <c r="P13" s="58">
        <v>36586.56438356164</v>
      </c>
      <c r="Q13" s="58">
        <v>37252.81095890413</v>
      </c>
      <c r="R13" s="58">
        <v>39391.411475409834</v>
      </c>
      <c r="S13" s="58">
        <v>40890.37260273973</v>
      </c>
      <c r="T13" s="58">
        <v>41097.498630136986</v>
      </c>
      <c r="U13" s="58">
        <v>41616.169863013696</v>
      </c>
      <c r="V13" s="58">
        <v>43370.56835841006</v>
      </c>
      <c r="W13" s="58">
        <v>44786.74246575343</v>
      </c>
      <c r="X13" s="58">
        <v>44612.78356164384</v>
      </c>
      <c r="Y13" s="58">
        <v>46752.345205479454</v>
      </c>
      <c r="Z13" s="58">
        <v>49289.62322778651</v>
      </c>
      <c r="AA13" s="58">
        <v>51182.26575342466</v>
      </c>
      <c r="AB13" s="58">
        <v>52561.318325594584</v>
      </c>
      <c r="AC13" s="58">
        <v>55553.98808520548</v>
      </c>
      <c r="AD13" s="58">
        <v>54626.33224196604</v>
      </c>
      <c r="AE13" s="58">
        <v>52929.6600732063</v>
      </c>
      <c r="AF13" s="59">
        <f t="shared" si="1"/>
        <v>-0.03105960256</v>
      </c>
      <c r="AG13" s="59">
        <f>SUM(AG2:AG12)</f>
        <v>1</v>
      </c>
    </row>
    <row r="14" ht="11.25" customHeight="1">
      <c r="A14" s="77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>
        <f>SUM(W2:W12)</f>
        <v>44786.74247</v>
      </c>
      <c r="X14" s="78"/>
      <c r="Y14" s="78"/>
      <c r="Z14" s="78"/>
      <c r="AA14" s="78"/>
      <c r="AB14" s="78"/>
      <c r="AC14" s="78"/>
      <c r="AD14" s="79"/>
      <c r="AE14" s="79"/>
      <c r="AF14" s="2"/>
      <c r="AG14" s="2"/>
    </row>
    <row r="15" ht="11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7"/>
      <c r="AC15" s="16"/>
      <c r="AD15" s="16"/>
      <c r="AE15" s="2"/>
      <c r="AF15" s="2"/>
      <c r="AG15" s="2"/>
    </row>
    <row r="16" ht="11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7"/>
      <c r="AC16" s="16"/>
      <c r="AD16" s="16"/>
      <c r="AE16" s="2"/>
      <c r="AF16" s="2"/>
      <c r="AG16" s="2"/>
    </row>
    <row r="17" ht="11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7"/>
      <c r="AC17" s="16"/>
      <c r="AD17" s="16"/>
      <c r="AE17" s="2"/>
      <c r="AF17" s="2"/>
      <c r="AG17" s="2"/>
    </row>
    <row r="18" ht="11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7"/>
      <c r="AC18" s="16"/>
      <c r="AD18" s="16"/>
      <c r="AE18" s="2"/>
      <c r="AF18" s="2"/>
      <c r="AG18" s="2"/>
    </row>
    <row r="19" ht="11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7"/>
      <c r="AC19" s="16"/>
      <c r="AD19" s="16"/>
      <c r="AE19" s="2"/>
      <c r="AF19" s="2"/>
      <c r="AG19" s="2"/>
    </row>
    <row r="20" ht="11.25" customHeight="1">
      <c r="A20" s="3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7"/>
      <c r="AC20" s="16"/>
      <c r="AD20" s="16"/>
      <c r="AE20" s="2"/>
      <c r="AF20" s="2"/>
      <c r="AG20" s="2"/>
    </row>
    <row r="21" ht="11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7"/>
      <c r="AC21" s="16"/>
      <c r="AD21" s="16"/>
      <c r="AE21" s="2"/>
      <c r="AF21" s="2"/>
      <c r="AG21" s="2"/>
    </row>
    <row r="22" ht="12.75" customHeight="1">
      <c r="A22" s="3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46"/>
      <c r="O22" s="46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33"/>
      <c r="AC22" s="2"/>
      <c r="AD22" s="16"/>
      <c r="AE22" s="2"/>
      <c r="AF22" s="2"/>
      <c r="AG22" s="2"/>
    </row>
    <row r="23" ht="15.75" customHeight="1">
      <c r="A23" s="3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33"/>
      <c r="AC23" s="2"/>
      <c r="AD23" s="16"/>
      <c r="AE23" s="2"/>
      <c r="AF23" s="2"/>
      <c r="AG23" s="2"/>
    </row>
    <row r="24" ht="11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3"/>
      <c r="AC24" s="2"/>
      <c r="AD24" s="16"/>
      <c r="AE24" s="2"/>
      <c r="AF24" s="2"/>
      <c r="AG24" s="2"/>
    </row>
    <row r="25" ht="11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33"/>
      <c r="AC25" s="2"/>
      <c r="AD25" s="16"/>
      <c r="AE25" s="2"/>
      <c r="AF25" s="2"/>
      <c r="AG25" s="2"/>
    </row>
    <row r="26" ht="11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33"/>
      <c r="AC26" s="2"/>
      <c r="AD26" s="16"/>
      <c r="AE26" s="2"/>
      <c r="AF26" s="2"/>
      <c r="AG26" s="2"/>
    </row>
    <row r="27" ht="11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33"/>
      <c r="AC27" s="2"/>
      <c r="AD27" s="16"/>
      <c r="AE27" s="2"/>
      <c r="AF27" s="2"/>
      <c r="AG27" s="2"/>
    </row>
    <row r="28" ht="11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33"/>
      <c r="AC28" s="2"/>
      <c r="AD28" s="16"/>
      <c r="AE28" s="2"/>
      <c r="AF28" s="2"/>
      <c r="AG28" s="2"/>
    </row>
    <row r="29" ht="1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33"/>
      <c r="AC29" s="2"/>
      <c r="AD29" s="16"/>
      <c r="AE29" s="2"/>
      <c r="AF29" s="2"/>
      <c r="AG29" s="2"/>
    </row>
    <row r="30" ht="11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33"/>
      <c r="AC30" s="2"/>
      <c r="AD30" s="16"/>
      <c r="AE30" s="2"/>
      <c r="AF30" s="2"/>
      <c r="AG30" s="2"/>
    </row>
    <row r="31" ht="11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33"/>
      <c r="AC31" s="2"/>
      <c r="AD31" s="16"/>
      <c r="AE31" s="2"/>
      <c r="AF31" s="2"/>
      <c r="AG31" s="2"/>
    </row>
    <row r="32" ht="11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33"/>
      <c r="AC32" s="2"/>
      <c r="AD32" s="16"/>
      <c r="AE32" s="2"/>
      <c r="AF32" s="2"/>
      <c r="AG32" s="2"/>
    </row>
    <row r="33" ht="11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33"/>
      <c r="AC33" s="2"/>
      <c r="AD33" s="16"/>
      <c r="AE33" s="2"/>
      <c r="AF33" s="2"/>
      <c r="AG33" s="2"/>
    </row>
    <row r="34" ht="11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33"/>
      <c r="AC34" s="2"/>
      <c r="AD34" s="16"/>
      <c r="AE34" s="2"/>
      <c r="AF34" s="2"/>
      <c r="AG34" s="2"/>
    </row>
    <row r="35" ht="11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33"/>
      <c r="AC35" s="2"/>
      <c r="AD35" s="16"/>
      <c r="AE35" s="2"/>
      <c r="AF35" s="2"/>
      <c r="AG35" s="2"/>
    </row>
    <row r="36" ht="11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33"/>
      <c r="AC36" s="2"/>
      <c r="AD36" s="16"/>
      <c r="AE36" s="2"/>
      <c r="AF36" s="2"/>
      <c r="AG36" s="2"/>
    </row>
    <row r="37" ht="11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33"/>
      <c r="AC37" s="2"/>
      <c r="AD37" s="16"/>
      <c r="AE37" s="2"/>
      <c r="AF37" s="2"/>
      <c r="AG37" s="2"/>
    </row>
    <row r="38" ht="1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33"/>
      <c r="AC38" s="2"/>
      <c r="AD38" s="16"/>
      <c r="AE38" s="2"/>
      <c r="AF38" s="2"/>
      <c r="AG38" s="2"/>
    </row>
    <row r="39" ht="1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33"/>
      <c r="AC39" s="2"/>
      <c r="AD39" s="16"/>
      <c r="AE39" s="2"/>
      <c r="AF39" s="2"/>
      <c r="AG39" s="2"/>
    </row>
    <row r="40" ht="11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33"/>
      <c r="AC40" s="2"/>
      <c r="AD40" s="16"/>
      <c r="AE40" s="2"/>
      <c r="AF40" s="2"/>
      <c r="AG40" s="2"/>
    </row>
    <row r="41" ht="11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33"/>
      <c r="AC41" s="2"/>
      <c r="AD41" s="16"/>
      <c r="AE41" s="2"/>
      <c r="AF41" s="2"/>
      <c r="AG41" s="2"/>
    </row>
    <row r="42" ht="11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33"/>
      <c r="AC42" s="2"/>
      <c r="AD42" s="16"/>
      <c r="AE42" s="2"/>
      <c r="AF42" s="2"/>
      <c r="AG42" s="2"/>
    </row>
    <row r="43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33"/>
      <c r="AC43" s="2"/>
      <c r="AD43" s="16"/>
      <c r="AE43" s="2"/>
      <c r="AF43" s="2"/>
      <c r="AG43" s="2"/>
    </row>
    <row r="44" ht="1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33"/>
      <c r="AC44" s="2"/>
      <c r="AD44" s="16"/>
      <c r="AE44" s="2"/>
      <c r="AF44" s="2"/>
      <c r="AG44" s="2"/>
    </row>
    <row r="45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33"/>
      <c r="AC45" s="2"/>
      <c r="AD45" s="16"/>
      <c r="AE45" s="2"/>
      <c r="AF45" s="2"/>
      <c r="AG45" s="2"/>
    </row>
    <row r="4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33"/>
      <c r="AC46" s="2"/>
      <c r="AD46" s="16"/>
      <c r="AE46" s="2"/>
      <c r="AF46" s="2"/>
      <c r="AG46" s="2"/>
    </row>
    <row r="47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33"/>
      <c r="AC47" s="2"/>
      <c r="AD47" s="16"/>
      <c r="AE47" s="2"/>
      <c r="AF47" s="2"/>
      <c r="AG47" s="2"/>
    </row>
    <row r="48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33"/>
      <c r="AC48" s="2"/>
      <c r="AD48" s="16"/>
      <c r="AE48" s="2"/>
      <c r="AF48" s="2"/>
      <c r="AG48" s="2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33"/>
      <c r="AC49" s="2"/>
      <c r="AD49" s="16"/>
      <c r="AE49" s="2"/>
      <c r="AF49" s="2"/>
      <c r="AG49" s="2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33"/>
      <c r="AC50" s="2"/>
      <c r="AD50" s="16"/>
      <c r="AE50" s="2"/>
      <c r="AF50" s="2"/>
      <c r="AG50" s="2"/>
    </row>
    <row r="51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33"/>
      <c r="AC51" s="2"/>
      <c r="AD51" s="16"/>
      <c r="AE51" s="2"/>
      <c r="AF51" s="2"/>
      <c r="AG51" s="2"/>
    </row>
    <row r="52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33"/>
      <c r="AC52" s="2"/>
      <c r="AD52" s="16"/>
      <c r="AE52" s="2"/>
      <c r="AF52" s="2"/>
      <c r="AG52" s="2"/>
    </row>
    <row r="53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33"/>
      <c r="AC53" s="2"/>
      <c r="AD53" s="16"/>
      <c r="AE53" s="2"/>
      <c r="AF53" s="2"/>
      <c r="AG53" s="2"/>
    </row>
    <row r="54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33"/>
      <c r="AC54" s="2"/>
      <c r="AD54" s="16"/>
      <c r="AE54" s="2"/>
      <c r="AF54" s="2"/>
      <c r="AG54" s="2"/>
    </row>
    <row r="55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33"/>
      <c r="AC55" s="2"/>
      <c r="AD55" s="16"/>
      <c r="AE55" s="2"/>
      <c r="AF55" s="2"/>
      <c r="AG55" s="2"/>
    </row>
    <row r="5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33"/>
      <c r="AC56" s="2"/>
      <c r="AD56" s="16"/>
      <c r="AE56" s="2"/>
      <c r="AF56" s="2"/>
      <c r="AG56" s="2"/>
    </row>
    <row r="57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33"/>
      <c r="AC57" s="2"/>
      <c r="AD57" s="16"/>
      <c r="AE57" s="2"/>
      <c r="AF57" s="2"/>
      <c r="AG57" s="2"/>
    </row>
    <row r="58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33"/>
      <c r="AC58" s="2"/>
      <c r="AD58" s="16"/>
      <c r="AE58" s="2"/>
      <c r="AF58" s="2"/>
      <c r="AG58" s="2"/>
    </row>
    <row r="59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33"/>
      <c r="AC59" s="2"/>
      <c r="AD59" s="16"/>
      <c r="AE59" s="2"/>
      <c r="AF59" s="2"/>
      <c r="AG59" s="2"/>
    </row>
    <row r="60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33"/>
      <c r="AC60" s="2"/>
      <c r="AD60" s="16"/>
      <c r="AE60" s="2"/>
      <c r="AF60" s="2"/>
      <c r="AG60" s="2"/>
    </row>
    <row r="61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33"/>
      <c r="AC61" s="2"/>
      <c r="AD61" s="16"/>
      <c r="AE61" s="2"/>
      <c r="AF61" s="2"/>
      <c r="AG61" s="2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33"/>
      <c r="AC62" s="2"/>
      <c r="AD62" s="16"/>
      <c r="AE62" s="2"/>
      <c r="AF62" s="2"/>
      <c r="AG62" s="2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33"/>
      <c r="AC63" s="2"/>
      <c r="AD63" s="16"/>
      <c r="AE63" s="2"/>
      <c r="AF63" s="2"/>
      <c r="AG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33"/>
      <c r="AC64" s="2"/>
      <c r="AD64" s="16"/>
      <c r="AE64" s="2"/>
      <c r="AF64" s="2"/>
      <c r="AG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33"/>
      <c r="AC65" s="2"/>
      <c r="AD65" s="16"/>
      <c r="AE65" s="2"/>
      <c r="AF65" s="2"/>
      <c r="AG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33"/>
      <c r="AC66" s="2"/>
      <c r="AD66" s="16"/>
      <c r="AE66" s="2"/>
      <c r="AF66" s="2"/>
      <c r="AG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33"/>
      <c r="AC67" s="2"/>
      <c r="AD67" s="16"/>
      <c r="AE67" s="2"/>
      <c r="AF67" s="2"/>
      <c r="AG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33"/>
      <c r="AC68" s="2"/>
      <c r="AD68" s="16"/>
      <c r="AE68" s="2"/>
      <c r="AF68" s="2"/>
      <c r="AG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33"/>
      <c r="AC69" s="2"/>
      <c r="AD69" s="16"/>
      <c r="AE69" s="2"/>
      <c r="AF69" s="2"/>
      <c r="AG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33"/>
      <c r="AC70" s="2"/>
      <c r="AD70" s="16"/>
      <c r="AE70" s="2"/>
      <c r="AF70" s="2"/>
      <c r="AG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33"/>
      <c r="AC71" s="2"/>
      <c r="AD71" s="16"/>
      <c r="AE71" s="2"/>
      <c r="AF71" s="2"/>
      <c r="AG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33"/>
      <c r="AC72" s="2"/>
      <c r="AD72" s="16"/>
      <c r="AE72" s="2"/>
      <c r="AF72" s="2"/>
      <c r="AG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33"/>
      <c r="AC73" s="2"/>
      <c r="AD73" s="16"/>
      <c r="AE73" s="2"/>
      <c r="AF73" s="2"/>
      <c r="AG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33"/>
      <c r="AC74" s="2"/>
      <c r="AD74" s="16"/>
      <c r="AE74" s="2"/>
      <c r="AF74" s="2"/>
      <c r="AG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33"/>
      <c r="AC75" s="2"/>
      <c r="AD75" s="16"/>
      <c r="AE75" s="2"/>
      <c r="AF75" s="2"/>
      <c r="AG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33"/>
      <c r="AC76" s="2"/>
      <c r="AD76" s="16"/>
      <c r="AE76" s="2"/>
      <c r="AF76" s="2"/>
      <c r="AG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33"/>
      <c r="AC77" s="2"/>
      <c r="AD77" s="16"/>
      <c r="AE77" s="2"/>
      <c r="AF77" s="2"/>
      <c r="AG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33"/>
      <c r="AC78" s="2"/>
      <c r="AD78" s="16"/>
      <c r="AE78" s="2"/>
      <c r="AF78" s="2"/>
      <c r="AG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33"/>
      <c r="AC79" s="2"/>
      <c r="AD79" s="16"/>
      <c r="AE79" s="2"/>
      <c r="AF79" s="2"/>
      <c r="AG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33"/>
      <c r="AC80" s="2"/>
      <c r="AD80" s="16"/>
      <c r="AE80" s="2"/>
      <c r="AF80" s="2"/>
      <c r="AG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33"/>
      <c r="AC81" s="2"/>
      <c r="AD81" s="16"/>
      <c r="AE81" s="2"/>
      <c r="AF81" s="2"/>
      <c r="AG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33"/>
      <c r="AC82" s="2"/>
      <c r="AD82" s="16"/>
      <c r="AE82" s="2"/>
      <c r="AF82" s="2"/>
      <c r="AG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33"/>
      <c r="AC83" s="2"/>
      <c r="AD83" s="16"/>
      <c r="AE83" s="2"/>
      <c r="AF83" s="2"/>
      <c r="AG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33"/>
      <c r="AC84" s="2"/>
      <c r="AD84" s="16"/>
      <c r="AE84" s="2"/>
      <c r="AF84" s="2"/>
      <c r="AG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33"/>
      <c r="AC85" s="2"/>
      <c r="AD85" s="16"/>
      <c r="AE85" s="2"/>
      <c r="AF85" s="2"/>
      <c r="AG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33"/>
      <c r="AC86" s="2"/>
      <c r="AD86" s="16"/>
      <c r="AE86" s="2"/>
      <c r="AF86" s="2"/>
      <c r="AG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33"/>
      <c r="AC87" s="2"/>
      <c r="AD87" s="16"/>
      <c r="AE87" s="2"/>
      <c r="AF87" s="2"/>
      <c r="AG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33"/>
      <c r="AC88" s="2"/>
      <c r="AD88" s="16"/>
      <c r="AE88" s="2"/>
      <c r="AF88" s="2"/>
      <c r="AG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33"/>
      <c r="AC89" s="2"/>
      <c r="AD89" s="16"/>
      <c r="AE89" s="2"/>
      <c r="AF89" s="2"/>
      <c r="AG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33"/>
      <c r="AC90" s="2"/>
      <c r="AD90" s="16"/>
      <c r="AE90" s="2"/>
      <c r="AF90" s="2"/>
      <c r="AG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33"/>
      <c r="AC91" s="2"/>
      <c r="AD91" s="16"/>
      <c r="AE91" s="2"/>
      <c r="AF91" s="2"/>
      <c r="AG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33"/>
      <c r="AC92" s="2"/>
      <c r="AD92" s="16"/>
      <c r="AE92" s="2"/>
      <c r="AF92" s="2"/>
      <c r="AG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33"/>
      <c r="AC93" s="2"/>
      <c r="AD93" s="16"/>
      <c r="AE93" s="2"/>
      <c r="AF93" s="2"/>
      <c r="AG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33"/>
      <c r="AC94" s="2"/>
      <c r="AD94" s="16"/>
      <c r="AE94" s="2"/>
      <c r="AF94" s="2"/>
      <c r="AG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33"/>
      <c r="AC95" s="2"/>
      <c r="AD95" s="16"/>
      <c r="AE95" s="2"/>
      <c r="AF95" s="2"/>
      <c r="AG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33"/>
      <c r="AC96" s="2"/>
      <c r="AD96" s="16"/>
      <c r="AE96" s="2"/>
      <c r="AF96" s="2"/>
      <c r="AG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33"/>
      <c r="AC97" s="2"/>
      <c r="AD97" s="16"/>
      <c r="AE97" s="2"/>
      <c r="AF97" s="2"/>
      <c r="AG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33"/>
      <c r="AC98" s="2"/>
      <c r="AD98" s="16"/>
      <c r="AE98" s="2"/>
      <c r="AF98" s="2"/>
      <c r="AG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33"/>
      <c r="AC99" s="2"/>
      <c r="AD99" s="16"/>
      <c r="AE99" s="2"/>
      <c r="AF99" s="2"/>
      <c r="AG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33"/>
      <c r="AC100" s="2"/>
      <c r="AD100" s="16"/>
      <c r="AE100" s="2"/>
      <c r="AF100" s="2"/>
      <c r="AG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33"/>
      <c r="AC101" s="2"/>
      <c r="AD101" s="16"/>
      <c r="AE101" s="2"/>
      <c r="AF101" s="2"/>
      <c r="AG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33"/>
      <c r="AC102" s="2"/>
      <c r="AD102" s="16"/>
      <c r="AE102" s="2"/>
      <c r="AF102" s="2"/>
      <c r="AG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33"/>
      <c r="AC103" s="2"/>
      <c r="AD103" s="16"/>
      <c r="AE103" s="2"/>
      <c r="AF103" s="2"/>
      <c r="AG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33"/>
      <c r="AC104" s="2"/>
      <c r="AD104" s="16"/>
      <c r="AE104" s="2"/>
      <c r="AF104" s="2"/>
      <c r="AG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33"/>
      <c r="AC105" s="2"/>
      <c r="AD105" s="16"/>
      <c r="AE105" s="2"/>
      <c r="AF105" s="2"/>
      <c r="AG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33"/>
      <c r="AC106" s="2"/>
      <c r="AD106" s="16"/>
      <c r="AE106" s="2"/>
      <c r="AF106" s="2"/>
      <c r="AG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33"/>
      <c r="AC107" s="2"/>
      <c r="AD107" s="16"/>
      <c r="AE107" s="2"/>
      <c r="AF107" s="2"/>
      <c r="AG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33"/>
      <c r="AC108" s="2"/>
      <c r="AD108" s="16"/>
      <c r="AE108" s="2"/>
      <c r="AF108" s="2"/>
      <c r="AG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33"/>
      <c r="AC109" s="2"/>
      <c r="AD109" s="16"/>
      <c r="AE109" s="2"/>
      <c r="AF109" s="2"/>
      <c r="AG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33"/>
      <c r="AC110" s="2"/>
      <c r="AD110" s="16"/>
      <c r="AE110" s="2"/>
      <c r="AF110" s="2"/>
      <c r="AG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33"/>
      <c r="AC111" s="2"/>
      <c r="AD111" s="16"/>
      <c r="AE111" s="2"/>
      <c r="AF111" s="2"/>
      <c r="AG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33"/>
      <c r="AC112" s="2"/>
      <c r="AD112" s="16"/>
      <c r="AE112" s="2"/>
      <c r="AF112" s="2"/>
      <c r="AG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33"/>
      <c r="AC113" s="2"/>
      <c r="AD113" s="16"/>
      <c r="AE113" s="2"/>
      <c r="AF113" s="2"/>
      <c r="AG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33"/>
      <c r="AC114" s="2"/>
      <c r="AD114" s="16"/>
      <c r="AE114" s="2"/>
      <c r="AF114" s="2"/>
      <c r="AG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33"/>
      <c r="AC115" s="2"/>
      <c r="AD115" s="16"/>
      <c r="AE115" s="2"/>
      <c r="AF115" s="2"/>
      <c r="AG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33"/>
      <c r="AC116" s="2"/>
      <c r="AD116" s="16"/>
      <c r="AE116" s="2"/>
      <c r="AF116" s="2"/>
      <c r="AG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33"/>
      <c r="AC117" s="2"/>
      <c r="AD117" s="16"/>
      <c r="AE117" s="2"/>
      <c r="AF117" s="2"/>
      <c r="AG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33"/>
      <c r="AC118" s="2"/>
      <c r="AD118" s="16"/>
      <c r="AE118" s="2"/>
      <c r="AF118" s="2"/>
      <c r="AG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33"/>
      <c r="AC119" s="2"/>
      <c r="AD119" s="16"/>
      <c r="AE119" s="2"/>
      <c r="AF119" s="2"/>
      <c r="AG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33"/>
      <c r="AC120" s="2"/>
      <c r="AD120" s="16"/>
      <c r="AE120" s="2"/>
      <c r="AF120" s="2"/>
      <c r="AG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33"/>
      <c r="AC121" s="2"/>
      <c r="AD121" s="16"/>
      <c r="AE121" s="2"/>
      <c r="AF121" s="2"/>
      <c r="AG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33"/>
      <c r="AC122" s="2"/>
      <c r="AD122" s="16"/>
      <c r="AE122" s="2"/>
      <c r="AF122" s="2"/>
      <c r="AG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33"/>
      <c r="AC123" s="2"/>
      <c r="AD123" s="16"/>
      <c r="AE123" s="2"/>
      <c r="AF123" s="2"/>
      <c r="AG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33"/>
      <c r="AC124" s="2"/>
      <c r="AD124" s="16"/>
      <c r="AE124" s="2"/>
      <c r="AF124" s="2"/>
      <c r="AG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33"/>
      <c r="AC125" s="2"/>
      <c r="AD125" s="16"/>
      <c r="AE125" s="2"/>
      <c r="AF125" s="2"/>
      <c r="AG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33"/>
      <c r="AC126" s="2"/>
      <c r="AD126" s="16"/>
      <c r="AE126" s="2"/>
      <c r="AF126" s="2"/>
      <c r="AG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33"/>
      <c r="AC127" s="2"/>
      <c r="AD127" s="16"/>
      <c r="AE127" s="2"/>
      <c r="AF127" s="2"/>
      <c r="AG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33"/>
      <c r="AC128" s="2"/>
      <c r="AD128" s="16"/>
      <c r="AE128" s="2"/>
      <c r="AF128" s="2"/>
      <c r="AG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33"/>
      <c r="AC129" s="2"/>
      <c r="AD129" s="16"/>
      <c r="AE129" s="2"/>
      <c r="AF129" s="2"/>
      <c r="AG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33"/>
      <c r="AC130" s="2"/>
      <c r="AD130" s="16"/>
      <c r="AE130" s="2"/>
      <c r="AF130" s="2"/>
      <c r="AG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33"/>
      <c r="AC131" s="2"/>
      <c r="AD131" s="16"/>
      <c r="AE131" s="2"/>
      <c r="AF131" s="2"/>
      <c r="AG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33"/>
      <c r="AC132" s="2"/>
      <c r="AD132" s="16"/>
      <c r="AE132" s="2"/>
      <c r="AF132" s="2"/>
      <c r="AG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33"/>
      <c r="AC133" s="2"/>
      <c r="AD133" s="16"/>
      <c r="AE133" s="2"/>
      <c r="AF133" s="2"/>
      <c r="AG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33"/>
      <c r="AC134" s="2"/>
      <c r="AD134" s="16"/>
      <c r="AE134" s="2"/>
      <c r="AF134" s="2"/>
      <c r="AG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33"/>
      <c r="AC135" s="2"/>
      <c r="AD135" s="16"/>
      <c r="AE135" s="2"/>
      <c r="AF135" s="2"/>
      <c r="AG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33"/>
      <c r="AC136" s="2"/>
      <c r="AD136" s="16"/>
      <c r="AE136" s="2"/>
      <c r="AF136" s="2"/>
      <c r="AG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33"/>
      <c r="AC137" s="2"/>
      <c r="AD137" s="16"/>
      <c r="AE137" s="2"/>
      <c r="AF137" s="2"/>
      <c r="AG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33"/>
      <c r="AC138" s="2"/>
      <c r="AD138" s="16"/>
      <c r="AE138" s="2"/>
      <c r="AF138" s="2"/>
      <c r="AG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33"/>
      <c r="AC139" s="2"/>
      <c r="AD139" s="16"/>
      <c r="AE139" s="2"/>
      <c r="AF139" s="2"/>
      <c r="AG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33"/>
      <c r="AC140" s="2"/>
      <c r="AD140" s="16"/>
      <c r="AE140" s="2"/>
      <c r="AF140" s="2"/>
      <c r="AG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33"/>
      <c r="AC141" s="2"/>
      <c r="AD141" s="16"/>
      <c r="AE141" s="2"/>
      <c r="AF141" s="2"/>
      <c r="AG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33"/>
      <c r="AC142" s="2"/>
      <c r="AD142" s="16"/>
      <c r="AE142" s="2"/>
      <c r="AF142" s="2"/>
      <c r="AG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33"/>
      <c r="AC143" s="2"/>
      <c r="AD143" s="16"/>
      <c r="AE143" s="2"/>
      <c r="AF143" s="2"/>
      <c r="AG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33"/>
      <c r="AC144" s="2"/>
      <c r="AD144" s="16"/>
      <c r="AE144" s="2"/>
      <c r="AF144" s="2"/>
      <c r="AG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33"/>
      <c r="AC145" s="2"/>
      <c r="AD145" s="16"/>
      <c r="AE145" s="2"/>
      <c r="AF145" s="2"/>
      <c r="AG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33"/>
      <c r="AC146" s="2"/>
      <c r="AD146" s="16"/>
      <c r="AE146" s="2"/>
      <c r="AF146" s="2"/>
      <c r="AG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33"/>
      <c r="AC147" s="2"/>
      <c r="AD147" s="16"/>
      <c r="AE147" s="2"/>
      <c r="AF147" s="2"/>
      <c r="AG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33"/>
      <c r="AC148" s="2"/>
      <c r="AD148" s="16"/>
      <c r="AE148" s="2"/>
      <c r="AF148" s="2"/>
      <c r="AG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33"/>
      <c r="AC149" s="2"/>
      <c r="AD149" s="16"/>
      <c r="AE149" s="2"/>
      <c r="AF149" s="2"/>
      <c r="AG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33"/>
      <c r="AC150" s="2"/>
      <c r="AD150" s="16"/>
      <c r="AE150" s="2"/>
      <c r="AF150" s="2"/>
      <c r="AG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33"/>
      <c r="AC151" s="2"/>
      <c r="AD151" s="16"/>
      <c r="AE151" s="2"/>
      <c r="AF151" s="2"/>
      <c r="AG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33"/>
      <c r="AC152" s="2"/>
      <c r="AD152" s="16"/>
      <c r="AE152" s="2"/>
      <c r="AF152" s="2"/>
      <c r="AG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33"/>
      <c r="AC153" s="2"/>
      <c r="AD153" s="16"/>
      <c r="AE153" s="2"/>
      <c r="AF153" s="2"/>
      <c r="AG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33"/>
      <c r="AC154" s="2"/>
      <c r="AD154" s="16"/>
      <c r="AE154" s="2"/>
      <c r="AF154" s="2"/>
      <c r="AG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33"/>
      <c r="AC155" s="2"/>
      <c r="AD155" s="16"/>
      <c r="AE155" s="2"/>
      <c r="AF155" s="2"/>
      <c r="AG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33"/>
      <c r="AC156" s="2"/>
      <c r="AD156" s="16"/>
      <c r="AE156" s="2"/>
      <c r="AF156" s="2"/>
      <c r="AG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33"/>
      <c r="AC157" s="2"/>
      <c r="AD157" s="16"/>
      <c r="AE157" s="2"/>
      <c r="AF157" s="2"/>
      <c r="AG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33"/>
      <c r="AC158" s="2"/>
      <c r="AD158" s="16"/>
      <c r="AE158" s="2"/>
      <c r="AF158" s="2"/>
      <c r="AG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33"/>
      <c r="AC159" s="2"/>
      <c r="AD159" s="16"/>
      <c r="AE159" s="2"/>
      <c r="AF159" s="2"/>
      <c r="AG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33"/>
      <c r="AC160" s="2"/>
      <c r="AD160" s="16"/>
      <c r="AE160" s="2"/>
      <c r="AF160" s="2"/>
      <c r="AG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33"/>
      <c r="AC161" s="2"/>
      <c r="AD161" s="16"/>
      <c r="AE161" s="2"/>
      <c r="AF161" s="2"/>
      <c r="AG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33"/>
      <c r="AC162" s="2"/>
      <c r="AD162" s="16"/>
      <c r="AE162" s="2"/>
      <c r="AF162" s="2"/>
      <c r="AG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33"/>
      <c r="AC163" s="2"/>
      <c r="AD163" s="16"/>
      <c r="AE163" s="2"/>
      <c r="AF163" s="2"/>
      <c r="AG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33"/>
      <c r="AC164" s="2"/>
      <c r="AD164" s="16"/>
      <c r="AE164" s="2"/>
      <c r="AF164" s="2"/>
      <c r="AG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33"/>
      <c r="AC165" s="2"/>
      <c r="AD165" s="16"/>
      <c r="AE165" s="2"/>
      <c r="AF165" s="2"/>
      <c r="AG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33"/>
      <c r="AC166" s="2"/>
      <c r="AD166" s="16"/>
      <c r="AE166" s="2"/>
      <c r="AF166" s="2"/>
      <c r="AG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33"/>
      <c r="AC167" s="2"/>
      <c r="AD167" s="16"/>
      <c r="AE167" s="2"/>
      <c r="AF167" s="2"/>
      <c r="AG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33"/>
      <c r="AC168" s="2"/>
      <c r="AD168" s="16"/>
      <c r="AE168" s="2"/>
      <c r="AF168" s="2"/>
      <c r="AG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33"/>
      <c r="AC169" s="2"/>
      <c r="AD169" s="16"/>
      <c r="AE169" s="2"/>
      <c r="AF169" s="2"/>
      <c r="AG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33"/>
      <c r="AC170" s="2"/>
      <c r="AD170" s="16"/>
      <c r="AE170" s="2"/>
      <c r="AF170" s="2"/>
      <c r="AG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33"/>
      <c r="AC171" s="2"/>
      <c r="AD171" s="16"/>
      <c r="AE171" s="2"/>
      <c r="AF171" s="2"/>
      <c r="AG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33"/>
      <c r="AC172" s="2"/>
      <c r="AD172" s="16"/>
      <c r="AE172" s="2"/>
      <c r="AF172" s="2"/>
      <c r="AG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33"/>
      <c r="AC173" s="2"/>
      <c r="AD173" s="16"/>
      <c r="AE173" s="2"/>
      <c r="AF173" s="2"/>
      <c r="AG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33"/>
      <c r="AC174" s="2"/>
      <c r="AD174" s="16"/>
      <c r="AE174" s="2"/>
      <c r="AF174" s="2"/>
      <c r="AG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33"/>
      <c r="AC175" s="2"/>
      <c r="AD175" s="16"/>
      <c r="AE175" s="2"/>
      <c r="AF175" s="2"/>
      <c r="AG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33"/>
      <c r="AC176" s="2"/>
      <c r="AD176" s="16"/>
      <c r="AE176" s="2"/>
      <c r="AF176" s="2"/>
      <c r="AG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33"/>
      <c r="AC177" s="2"/>
      <c r="AD177" s="16"/>
      <c r="AE177" s="2"/>
      <c r="AF177" s="2"/>
      <c r="AG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33"/>
      <c r="AC178" s="2"/>
      <c r="AD178" s="16"/>
      <c r="AE178" s="2"/>
      <c r="AF178" s="2"/>
      <c r="AG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33"/>
      <c r="AC179" s="2"/>
      <c r="AD179" s="16"/>
      <c r="AE179" s="2"/>
      <c r="AF179" s="2"/>
      <c r="AG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33"/>
      <c r="AC180" s="2"/>
      <c r="AD180" s="16"/>
      <c r="AE180" s="2"/>
      <c r="AF180" s="2"/>
      <c r="AG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33"/>
      <c r="AC181" s="2"/>
      <c r="AD181" s="16"/>
      <c r="AE181" s="2"/>
      <c r="AF181" s="2"/>
      <c r="AG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33"/>
      <c r="AC182" s="2"/>
      <c r="AD182" s="16"/>
      <c r="AE182" s="2"/>
      <c r="AF182" s="2"/>
      <c r="AG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33"/>
      <c r="AC183" s="2"/>
      <c r="AD183" s="16"/>
      <c r="AE183" s="2"/>
      <c r="AF183" s="2"/>
      <c r="AG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33"/>
      <c r="AC184" s="2"/>
      <c r="AD184" s="16"/>
      <c r="AE184" s="2"/>
      <c r="AF184" s="2"/>
      <c r="AG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33"/>
      <c r="AC185" s="2"/>
      <c r="AD185" s="16"/>
      <c r="AE185" s="2"/>
      <c r="AF185" s="2"/>
      <c r="AG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33"/>
      <c r="AC186" s="2"/>
      <c r="AD186" s="16"/>
      <c r="AE186" s="2"/>
      <c r="AF186" s="2"/>
      <c r="AG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33"/>
      <c r="AC187" s="2"/>
      <c r="AD187" s="16"/>
      <c r="AE187" s="2"/>
      <c r="AF187" s="2"/>
      <c r="AG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33"/>
      <c r="AC188" s="2"/>
      <c r="AD188" s="16"/>
      <c r="AE188" s="2"/>
      <c r="AF188" s="2"/>
      <c r="AG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33"/>
      <c r="AC189" s="2"/>
      <c r="AD189" s="16"/>
      <c r="AE189" s="2"/>
      <c r="AF189" s="2"/>
      <c r="AG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33"/>
      <c r="AC190" s="2"/>
      <c r="AD190" s="16"/>
      <c r="AE190" s="2"/>
      <c r="AF190" s="2"/>
      <c r="AG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33"/>
      <c r="AC191" s="2"/>
      <c r="AD191" s="16"/>
      <c r="AE191" s="2"/>
      <c r="AF191" s="2"/>
      <c r="AG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33"/>
      <c r="AC192" s="2"/>
      <c r="AD192" s="16"/>
      <c r="AE192" s="2"/>
      <c r="AF192" s="2"/>
      <c r="AG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33"/>
      <c r="AC193" s="2"/>
      <c r="AD193" s="16"/>
      <c r="AE193" s="2"/>
      <c r="AF193" s="2"/>
      <c r="AG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33"/>
      <c r="AC194" s="2"/>
      <c r="AD194" s="16"/>
      <c r="AE194" s="2"/>
      <c r="AF194" s="2"/>
      <c r="AG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33"/>
      <c r="AC195" s="2"/>
      <c r="AD195" s="16"/>
      <c r="AE195" s="2"/>
      <c r="AF195" s="2"/>
      <c r="AG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33"/>
      <c r="AC196" s="2"/>
      <c r="AD196" s="16"/>
      <c r="AE196" s="2"/>
      <c r="AF196" s="2"/>
      <c r="AG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33"/>
      <c r="AC197" s="2"/>
      <c r="AD197" s="16"/>
      <c r="AE197" s="2"/>
      <c r="AF197" s="2"/>
      <c r="AG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33"/>
      <c r="AC198" s="2"/>
      <c r="AD198" s="16"/>
      <c r="AE198" s="2"/>
      <c r="AF198" s="2"/>
      <c r="AG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33"/>
      <c r="AC199" s="2"/>
      <c r="AD199" s="16"/>
      <c r="AE199" s="2"/>
      <c r="AF199" s="2"/>
      <c r="AG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33"/>
      <c r="AC200" s="2"/>
      <c r="AD200" s="16"/>
      <c r="AE200" s="2"/>
      <c r="AF200" s="2"/>
      <c r="AG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33"/>
      <c r="AC201" s="2"/>
      <c r="AD201" s="16"/>
      <c r="AE201" s="2"/>
      <c r="AF201" s="2"/>
      <c r="AG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33"/>
      <c r="AC202" s="2"/>
      <c r="AD202" s="16"/>
      <c r="AE202" s="2"/>
      <c r="AF202" s="2"/>
      <c r="AG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33"/>
      <c r="AC203" s="2"/>
      <c r="AD203" s="16"/>
      <c r="AE203" s="2"/>
      <c r="AF203" s="2"/>
      <c r="AG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33"/>
      <c r="AC204" s="2"/>
      <c r="AD204" s="16"/>
      <c r="AE204" s="2"/>
      <c r="AF204" s="2"/>
      <c r="AG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33"/>
      <c r="AC205" s="2"/>
      <c r="AD205" s="16"/>
      <c r="AE205" s="2"/>
      <c r="AF205" s="2"/>
      <c r="AG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33"/>
      <c r="AC206" s="2"/>
      <c r="AD206" s="16"/>
      <c r="AE206" s="2"/>
      <c r="AF206" s="2"/>
      <c r="AG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33"/>
      <c r="AC207" s="2"/>
      <c r="AD207" s="16"/>
      <c r="AE207" s="2"/>
      <c r="AF207" s="2"/>
      <c r="AG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33"/>
      <c r="AC208" s="2"/>
      <c r="AD208" s="16"/>
      <c r="AE208" s="2"/>
      <c r="AF208" s="2"/>
      <c r="AG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33"/>
      <c r="AC209" s="2"/>
      <c r="AD209" s="16"/>
      <c r="AE209" s="2"/>
      <c r="AF209" s="2"/>
      <c r="AG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33"/>
      <c r="AC210" s="2"/>
      <c r="AD210" s="16"/>
      <c r="AE210" s="2"/>
      <c r="AF210" s="2"/>
      <c r="AG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33"/>
      <c r="AC211" s="2"/>
      <c r="AD211" s="16"/>
      <c r="AE211" s="2"/>
      <c r="AF211" s="2"/>
      <c r="AG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33"/>
      <c r="AC212" s="2"/>
      <c r="AD212" s="16"/>
      <c r="AE212" s="2"/>
      <c r="AF212" s="2"/>
      <c r="AG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33"/>
      <c r="AC213" s="2"/>
      <c r="AD213" s="16"/>
      <c r="AE213" s="2"/>
      <c r="AF213" s="2"/>
      <c r="AG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33"/>
      <c r="AC214" s="2"/>
      <c r="AD214" s="16"/>
      <c r="AE214" s="2"/>
      <c r="AF214" s="2"/>
      <c r="AG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33"/>
      <c r="AC215" s="2"/>
      <c r="AD215" s="16"/>
      <c r="AE215" s="2"/>
      <c r="AF215" s="2"/>
      <c r="AG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33"/>
      <c r="AC216" s="2"/>
      <c r="AD216" s="16"/>
      <c r="AE216" s="2"/>
      <c r="AF216" s="2"/>
      <c r="AG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33"/>
      <c r="AC217" s="2"/>
      <c r="AD217" s="16"/>
      <c r="AE217" s="2"/>
      <c r="AF217" s="2"/>
      <c r="AG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33"/>
      <c r="AC218" s="2"/>
      <c r="AD218" s="16"/>
      <c r="AE218" s="2"/>
      <c r="AF218" s="2"/>
      <c r="AG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33"/>
      <c r="AC219" s="2"/>
      <c r="AD219" s="16"/>
      <c r="AE219" s="2"/>
      <c r="AF219" s="2"/>
      <c r="AG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33"/>
      <c r="AC220" s="2"/>
      <c r="AD220" s="16"/>
      <c r="AE220" s="2"/>
      <c r="AF220" s="2"/>
      <c r="AG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33"/>
      <c r="AC221" s="2"/>
      <c r="AD221" s="16"/>
      <c r="AE221" s="2"/>
      <c r="AF221" s="2"/>
      <c r="AG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33"/>
      <c r="AC222" s="2"/>
      <c r="AD222" s="16"/>
      <c r="AE222" s="2"/>
      <c r="AF222" s="2"/>
      <c r="AG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33"/>
      <c r="AC223" s="2"/>
      <c r="AD223" s="16"/>
      <c r="AE223" s="2"/>
      <c r="AF223" s="2"/>
      <c r="AG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33"/>
      <c r="AC224" s="2"/>
      <c r="AD224" s="16"/>
      <c r="AE224" s="2"/>
      <c r="AF224" s="2"/>
      <c r="AG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33"/>
      <c r="AC225" s="2"/>
      <c r="AD225" s="16"/>
      <c r="AE225" s="2"/>
      <c r="AF225" s="2"/>
      <c r="AG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33"/>
      <c r="AC226" s="2"/>
      <c r="AD226" s="16"/>
      <c r="AE226" s="2"/>
      <c r="AF226" s="2"/>
      <c r="AG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33"/>
      <c r="AC227" s="2"/>
      <c r="AD227" s="16"/>
      <c r="AE227" s="2"/>
      <c r="AF227" s="2"/>
      <c r="AG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33"/>
      <c r="AC228" s="2"/>
      <c r="AD228" s="16"/>
      <c r="AE228" s="2"/>
      <c r="AF228" s="2"/>
      <c r="AG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33"/>
      <c r="AC229" s="2"/>
      <c r="AD229" s="16"/>
      <c r="AE229" s="2"/>
      <c r="AF229" s="2"/>
      <c r="AG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33"/>
      <c r="AC230" s="2"/>
      <c r="AD230" s="16"/>
      <c r="AE230" s="2"/>
      <c r="AF230" s="2"/>
      <c r="AG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33"/>
      <c r="AC231" s="2"/>
      <c r="AD231" s="16"/>
      <c r="AE231" s="2"/>
      <c r="AF231" s="2"/>
      <c r="AG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33"/>
      <c r="AC232" s="2"/>
      <c r="AD232" s="16"/>
      <c r="AE232" s="2"/>
      <c r="AF232" s="2"/>
      <c r="AG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33"/>
      <c r="AC233" s="2"/>
      <c r="AD233" s="16"/>
      <c r="AE233" s="2"/>
      <c r="AF233" s="2"/>
      <c r="AG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33"/>
      <c r="AC234" s="2"/>
      <c r="AD234" s="16"/>
      <c r="AE234" s="2"/>
      <c r="AF234" s="2"/>
      <c r="AG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33"/>
      <c r="AC235" s="2"/>
      <c r="AD235" s="16"/>
      <c r="AE235" s="2"/>
      <c r="AF235" s="2"/>
      <c r="AG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33"/>
      <c r="AC236" s="2"/>
      <c r="AD236" s="16"/>
      <c r="AE236" s="2"/>
      <c r="AF236" s="2"/>
      <c r="AG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33"/>
      <c r="AC237" s="2"/>
      <c r="AD237" s="16"/>
      <c r="AE237" s="2"/>
      <c r="AF237" s="2"/>
      <c r="AG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33"/>
      <c r="AC238" s="2"/>
      <c r="AD238" s="16"/>
      <c r="AE238" s="2"/>
      <c r="AF238" s="2"/>
      <c r="AG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33"/>
      <c r="AC239" s="2"/>
      <c r="AD239" s="16"/>
      <c r="AE239" s="2"/>
      <c r="AF239" s="2"/>
      <c r="AG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33"/>
      <c r="AC240" s="2"/>
      <c r="AD240" s="16"/>
      <c r="AE240" s="2"/>
      <c r="AF240" s="2"/>
      <c r="AG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33"/>
      <c r="AC241" s="2"/>
      <c r="AD241" s="16"/>
      <c r="AE241" s="2"/>
      <c r="AF241" s="2"/>
      <c r="AG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33"/>
      <c r="AC242" s="2"/>
      <c r="AD242" s="16"/>
      <c r="AE242" s="2"/>
      <c r="AF242" s="2"/>
      <c r="AG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33"/>
      <c r="AC243" s="2"/>
      <c r="AD243" s="16"/>
      <c r="AE243" s="2"/>
      <c r="AF243" s="2"/>
      <c r="AG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33"/>
      <c r="AC244" s="2"/>
      <c r="AD244" s="16"/>
      <c r="AE244" s="2"/>
      <c r="AF244" s="2"/>
      <c r="AG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33"/>
      <c r="AC245" s="2"/>
      <c r="AD245" s="16"/>
      <c r="AE245" s="2"/>
      <c r="AF245" s="2"/>
      <c r="AG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33"/>
      <c r="AC246" s="2"/>
      <c r="AD246" s="16"/>
      <c r="AE246" s="2"/>
      <c r="AF246" s="2"/>
      <c r="AG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33"/>
      <c r="AC247" s="2"/>
      <c r="AD247" s="16"/>
      <c r="AE247" s="2"/>
      <c r="AF247" s="2"/>
      <c r="AG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33"/>
      <c r="AC248" s="2"/>
      <c r="AD248" s="16"/>
      <c r="AE248" s="2"/>
      <c r="AF248" s="2"/>
      <c r="AG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33"/>
      <c r="AC249" s="2"/>
      <c r="AD249" s="16"/>
      <c r="AE249" s="2"/>
      <c r="AF249" s="2"/>
      <c r="AG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33"/>
      <c r="AC250" s="2"/>
      <c r="AD250" s="16"/>
      <c r="AE250" s="2"/>
      <c r="AF250" s="2"/>
      <c r="AG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33"/>
      <c r="AC251" s="2"/>
      <c r="AD251" s="16"/>
      <c r="AE251" s="2"/>
      <c r="AF251" s="2"/>
      <c r="AG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33"/>
      <c r="AC252" s="2"/>
      <c r="AD252" s="16"/>
      <c r="AE252" s="2"/>
      <c r="AF252" s="2"/>
      <c r="AG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33"/>
      <c r="AC253" s="2"/>
      <c r="AD253" s="16"/>
      <c r="AE253" s="2"/>
      <c r="AF253" s="2"/>
      <c r="AG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33"/>
      <c r="AC254" s="2"/>
      <c r="AD254" s="16"/>
      <c r="AE254" s="2"/>
      <c r="AF254" s="2"/>
      <c r="AG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33"/>
      <c r="AC255" s="2"/>
      <c r="AD255" s="16"/>
      <c r="AE255" s="2"/>
      <c r="AF255" s="2"/>
      <c r="AG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33"/>
      <c r="AC256" s="2"/>
      <c r="AD256" s="16"/>
      <c r="AE256" s="2"/>
      <c r="AF256" s="2"/>
      <c r="AG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33"/>
      <c r="AC257" s="2"/>
      <c r="AD257" s="16"/>
      <c r="AE257" s="2"/>
      <c r="AF257" s="2"/>
      <c r="AG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33"/>
      <c r="AC258" s="2"/>
      <c r="AD258" s="16"/>
      <c r="AE258" s="2"/>
      <c r="AF258" s="2"/>
      <c r="AG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33"/>
      <c r="AC259" s="2"/>
      <c r="AD259" s="16"/>
      <c r="AE259" s="2"/>
      <c r="AF259" s="2"/>
      <c r="AG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33"/>
      <c r="AC260" s="2"/>
      <c r="AD260" s="16"/>
      <c r="AE260" s="2"/>
      <c r="AF260" s="2"/>
      <c r="AG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33"/>
      <c r="AC261" s="2"/>
      <c r="AD261" s="16"/>
      <c r="AE261" s="2"/>
      <c r="AF261" s="2"/>
      <c r="AG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33"/>
      <c r="AC262" s="2"/>
      <c r="AD262" s="16"/>
      <c r="AE262" s="2"/>
      <c r="AF262" s="2"/>
      <c r="AG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33"/>
      <c r="AC263" s="2"/>
      <c r="AD263" s="16"/>
      <c r="AE263" s="2"/>
      <c r="AF263" s="2"/>
      <c r="AG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33"/>
      <c r="AC264" s="2"/>
      <c r="AD264" s="16"/>
      <c r="AE264" s="2"/>
      <c r="AF264" s="2"/>
      <c r="AG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33"/>
      <c r="AC265" s="2"/>
      <c r="AD265" s="16"/>
      <c r="AE265" s="2"/>
      <c r="AF265" s="2"/>
      <c r="AG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33"/>
      <c r="AC266" s="2"/>
      <c r="AD266" s="16"/>
      <c r="AE266" s="2"/>
      <c r="AF266" s="2"/>
      <c r="AG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33"/>
      <c r="AC267" s="2"/>
      <c r="AD267" s="16"/>
      <c r="AE267" s="2"/>
      <c r="AF267" s="2"/>
      <c r="AG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33"/>
      <c r="AC268" s="2"/>
      <c r="AD268" s="16"/>
      <c r="AE268" s="2"/>
      <c r="AF268" s="2"/>
      <c r="AG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33"/>
      <c r="AC269" s="2"/>
      <c r="AD269" s="16"/>
      <c r="AE269" s="2"/>
      <c r="AF269" s="2"/>
      <c r="AG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33"/>
      <c r="AC270" s="2"/>
      <c r="AD270" s="16"/>
      <c r="AE270" s="2"/>
      <c r="AF270" s="2"/>
      <c r="AG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33"/>
      <c r="AC271" s="2"/>
      <c r="AD271" s="16"/>
      <c r="AE271" s="2"/>
      <c r="AF271" s="2"/>
      <c r="AG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33"/>
      <c r="AC272" s="2"/>
      <c r="AD272" s="16"/>
      <c r="AE272" s="2"/>
      <c r="AF272" s="2"/>
      <c r="AG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33"/>
      <c r="AC273" s="2"/>
      <c r="AD273" s="16"/>
      <c r="AE273" s="2"/>
      <c r="AF273" s="2"/>
      <c r="AG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33"/>
      <c r="AC274" s="2"/>
      <c r="AD274" s="16"/>
      <c r="AE274" s="2"/>
      <c r="AF274" s="2"/>
      <c r="AG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33"/>
      <c r="AC275" s="2"/>
      <c r="AD275" s="16"/>
      <c r="AE275" s="2"/>
      <c r="AF275" s="2"/>
      <c r="AG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33"/>
      <c r="AC276" s="2"/>
      <c r="AD276" s="16"/>
      <c r="AE276" s="2"/>
      <c r="AF276" s="2"/>
      <c r="AG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33"/>
      <c r="AC277" s="2"/>
      <c r="AD277" s="16"/>
      <c r="AE277" s="2"/>
      <c r="AF277" s="2"/>
      <c r="AG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33"/>
      <c r="AC278" s="2"/>
      <c r="AD278" s="16"/>
      <c r="AE278" s="2"/>
      <c r="AF278" s="2"/>
      <c r="AG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33"/>
      <c r="AC279" s="2"/>
      <c r="AD279" s="16"/>
      <c r="AE279" s="2"/>
      <c r="AF279" s="2"/>
      <c r="AG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33"/>
      <c r="AC280" s="2"/>
      <c r="AD280" s="16"/>
      <c r="AE280" s="2"/>
      <c r="AF280" s="2"/>
      <c r="AG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33"/>
      <c r="AC281" s="2"/>
      <c r="AD281" s="16"/>
      <c r="AE281" s="2"/>
      <c r="AF281" s="2"/>
      <c r="AG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33"/>
      <c r="AC282" s="2"/>
      <c r="AD282" s="16"/>
      <c r="AE282" s="2"/>
      <c r="AF282" s="2"/>
      <c r="AG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33"/>
      <c r="AC283" s="2"/>
      <c r="AD283" s="16"/>
      <c r="AE283" s="2"/>
      <c r="AF283" s="2"/>
      <c r="AG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33"/>
      <c r="AC284" s="2"/>
      <c r="AD284" s="16"/>
      <c r="AE284" s="2"/>
      <c r="AF284" s="2"/>
      <c r="AG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33"/>
      <c r="AC285" s="2"/>
      <c r="AD285" s="16"/>
      <c r="AE285" s="2"/>
      <c r="AF285" s="2"/>
      <c r="AG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33"/>
      <c r="AC286" s="2"/>
      <c r="AD286" s="16"/>
      <c r="AE286" s="2"/>
      <c r="AF286" s="2"/>
      <c r="AG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33"/>
      <c r="AC287" s="2"/>
      <c r="AD287" s="16"/>
      <c r="AE287" s="2"/>
      <c r="AF287" s="2"/>
      <c r="AG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33"/>
      <c r="AC288" s="2"/>
      <c r="AD288" s="16"/>
      <c r="AE288" s="2"/>
      <c r="AF288" s="2"/>
      <c r="AG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33"/>
      <c r="AC289" s="2"/>
      <c r="AD289" s="16"/>
      <c r="AE289" s="2"/>
      <c r="AF289" s="2"/>
      <c r="AG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33"/>
      <c r="AC290" s="2"/>
      <c r="AD290" s="16"/>
      <c r="AE290" s="2"/>
      <c r="AF290" s="2"/>
      <c r="AG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33"/>
      <c r="AC291" s="2"/>
      <c r="AD291" s="16"/>
      <c r="AE291" s="2"/>
      <c r="AF291" s="2"/>
      <c r="AG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33"/>
      <c r="AC292" s="2"/>
      <c r="AD292" s="16"/>
      <c r="AE292" s="2"/>
      <c r="AF292" s="2"/>
      <c r="AG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33"/>
      <c r="AC293" s="2"/>
      <c r="AD293" s="16"/>
      <c r="AE293" s="2"/>
      <c r="AF293" s="2"/>
      <c r="AG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33"/>
      <c r="AC294" s="2"/>
      <c r="AD294" s="16"/>
      <c r="AE294" s="2"/>
      <c r="AF294" s="2"/>
      <c r="AG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33"/>
      <c r="AC295" s="2"/>
      <c r="AD295" s="16"/>
      <c r="AE295" s="2"/>
      <c r="AF295" s="2"/>
      <c r="AG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33"/>
      <c r="AC296" s="2"/>
      <c r="AD296" s="16"/>
      <c r="AE296" s="2"/>
      <c r="AF296" s="2"/>
      <c r="AG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33"/>
      <c r="AC297" s="2"/>
      <c r="AD297" s="16"/>
      <c r="AE297" s="2"/>
      <c r="AF297" s="2"/>
      <c r="AG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33"/>
      <c r="AC298" s="2"/>
      <c r="AD298" s="16"/>
      <c r="AE298" s="2"/>
      <c r="AF298" s="2"/>
      <c r="AG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33"/>
      <c r="AC299" s="2"/>
      <c r="AD299" s="16"/>
      <c r="AE299" s="2"/>
      <c r="AF299" s="2"/>
      <c r="AG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33"/>
      <c r="AC300" s="2"/>
      <c r="AD300" s="16"/>
      <c r="AE300" s="2"/>
      <c r="AF300" s="2"/>
      <c r="AG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33"/>
      <c r="AC301" s="2"/>
      <c r="AD301" s="16"/>
      <c r="AE301" s="2"/>
      <c r="AF301" s="2"/>
      <c r="AG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33"/>
      <c r="AC302" s="2"/>
      <c r="AD302" s="16"/>
      <c r="AE302" s="2"/>
      <c r="AF302" s="2"/>
      <c r="AG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33"/>
      <c r="AC303" s="2"/>
      <c r="AD303" s="16"/>
      <c r="AE303" s="2"/>
      <c r="AF303" s="2"/>
      <c r="AG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33"/>
      <c r="AC304" s="2"/>
      <c r="AD304" s="16"/>
      <c r="AE304" s="2"/>
      <c r="AF304" s="2"/>
      <c r="AG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33"/>
      <c r="AC305" s="2"/>
      <c r="AD305" s="16"/>
      <c r="AE305" s="2"/>
      <c r="AF305" s="2"/>
      <c r="AG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33"/>
      <c r="AC306" s="2"/>
      <c r="AD306" s="16"/>
      <c r="AE306" s="2"/>
      <c r="AF306" s="2"/>
      <c r="AG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33"/>
      <c r="AC307" s="2"/>
      <c r="AD307" s="16"/>
      <c r="AE307" s="2"/>
      <c r="AF307" s="2"/>
      <c r="AG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33"/>
      <c r="AC308" s="2"/>
      <c r="AD308" s="16"/>
      <c r="AE308" s="2"/>
      <c r="AF308" s="2"/>
      <c r="AG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33"/>
      <c r="AC309" s="2"/>
      <c r="AD309" s="16"/>
      <c r="AE309" s="2"/>
      <c r="AF309" s="2"/>
      <c r="AG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33"/>
      <c r="AC310" s="2"/>
      <c r="AD310" s="16"/>
      <c r="AE310" s="2"/>
      <c r="AF310" s="2"/>
      <c r="AG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33"/>
      <c r="AC311" s="2"/>
      <c r="AD311" s="16"/>
      <c r="AE311" s="2"/>
      <c r="AF311" s="2"/>
      <c r="AG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33"/>
      <c r="AC312" s="2"/>
      <c r="AD312" s="16"/>
      <c r="AE312" s="2"/>
      <c r="AF312" s="2"/>
      <c r="AG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33"/>
      <c r="AC313" s="2"/>
      <c r="AD313" s="16"/>
      <c r="AE313" s="2"/>
      <c r="AF313" s="2"/>
      <c r="AG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33"/>
      <c r="AC314" s="2"/>
      <c r="AD314" s="16"/>
      <c r="AE314" s="2"/>
      <c r="AF314" s="2"/>
      <c r="AG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33"/>
      <c r="AC315" s="2"/>
      <c r="AD315" s="16"/>
      <c r="AE315" s="2"/>
      <c r="AF315" s="2"/>
      <c r="AG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33"/>
      <c r="AC316" s="2"/>
      <c r="AD316" s="16"/>
      <c r="AE316" s="2"/>
      <c r="AF316" s="2"/>
      <c r="AG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33"/>
      <c r="AC317" s="2"/>
      <c r="AD317" s="16"/>
      <c r="AE317" s="2"/>
      <c r="AF317" s="2"/>
      <c r="AG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33"/>
      <c r="AC318" s="2"/>
      <c r="AD318" s="16"/>
      <c r="AE318" s="2"/>
      <c r="AF318" s="2"/>
      <c r="AG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33"/>
      <c r="AC319" s="2"/>
      <c r="AD319" s="16"/>
      <c r="AE319" s="2"/>
      <c r="AF319" s="2"/>
      <c r="AG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33"/>
      <c r="AC320" s="2"/>
      <c r="AD320" s="16"/>
      <c r="AE320" s="2"/>
      <c r="AF320" s="2"/>
      <c r="AG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33"/>
      <c r="AC321" s="2"/>
      <c r="AD321" s="16"/>
      <c r="AE321" s="2"/>
      <c r="AF321" s="2"/>
      <c r="AG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33"/>
      <c r="AC322" s="2"/>
      <c r="AD322" s="16"/>
      <c r="AE322" s="2"/>
      <c r="AF322" s="2"/>
      <c r="AG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33"/>
      <c r="AC323" s="2"/>
      <c r="AD323" s="16"/>
      <c r="AE323" s="2"/>
      <c r="AF323" s="2"/>
      <c r="AG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33"/>
      <c r="AC324" s="2"/>
      <c r="AD324" s="16"/>
      <c r="AE324" s="2"/>
      <c r="AF324" s="2"/>
      <c r="AG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33"/>
      <c r="AC325" s="2"/>
      <c r="AD325" s="16"/>
      <c r="AE325" s="2"/>
      <c r="AF325" s="2"/>
      <c r="AG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33"/>
      <c r="AC326" s="2"/>
      <c r="AD326" s="16"/>
      <c r="AE326" s="2"/>
      <c r="AF326" s="2"/>
      <c r="AG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33"/>
      <c r="AC327" s="2"/>
      <c r="AD327" s="16"/>
      <c r="AE327" s="2"/>
      <c r="AF327" s="2"/>
      <c r="AG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33"/>
      <c r="AC328" s="2"/>
      <c r="AD328" s="16"/>
      <c r="AE328" s="2"/>
      <c r="AF328" s="2"/>
      <c r="AG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33"/>
      <c r="AC329" s="2"/>
      <c r="AD329" s="16"/>
      <c r="AE329" s="2"/>
      <c r="AF329" s="2"/>
      <c r="AG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33"/>
      <c r="AC330" s="2"/>
      <c r="AD330" s="16"/>
      <c r="AE330" s="2"/>
      <c r="AF330" s="2"/>
      <c r="AG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33"/>
      <c r="AC331" s="2"/>
      <c r="AD331" s="16"/>
      <c r="AE331" s="2"/>
      <c r="AF331" s="2"/>
      <c r="AG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33"/>
      <c r="AC332" s="2"/>
      <c r="AD332" s="16"/>
      <c r="AE332" s="2"/>
      <c r="AF332" s="2"/>
      <c r="AG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33"/>
      <c r="AC333" s="2"/>
      <c r="AD333" s="16"/>
      <c r="AE333" s="2"/>
      <c r="AF333" s="2"/>
      <c r="AG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33"/>
      <c r="AC334" s="2"/>
      <c r="AD334" s="16"/>
      <c r="AE334" s="2"/>
      <c r="AF334" s="2"/>
      <c r="AG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33"/>
      <c r="AC335" s="2"/>
      <c r="AD335" s="16"/>
      <c r="AE335" s="2"/>
      <c r="AF335" s="2"/>
      <c r="AG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33"/>
      <c r="AC336" s="2"/>
      <c r="AD336" s="16"/>
      <c r="AE336" s="2"/>
      <c r="AF336" s="2"/>
      <c r="AG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33"/>
      <c r="AC337" s="2"/>
      <c r="AD337" s="16"/>
      <c r="AE337" s="2"/>
      <c r="AF337" s="2"/>
      <c r="AG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33"/>
      <c r="AC338" s="2"/>
      <c r="AD338" s="16"/>
      <c r="AE338" s="2"/>
      <c r="AF338" s="2"/>
      <c r="AG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33"/>
      <c r="AC339" s="2"/>
      <c r="AD339" s="16"/>
      <c r="AE339" s="2"/>
      <c r="AF339" s="2"/>
      <c r="AG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33"/>
      <c r="AC340" s="2"/>
      <c r="AD340" s="16"/>
      <c r="AE340" s="2"/>
      <c r="AF340" s="2"/>
      <c r="AG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33"/>
      <c r="AC341" s="2"/>
      <c r="AD341" s="16"/>
      <c r="AE341" s="2"/>
      <c r="AF341" s="2"/>
      <c r="AG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33"/>
      <c r="AC342" s="2"/>
      <c r="AD342" s="16"/>
      <c r="AE342" s="2"/>
      <c r="AF342" s="2"/>
      <c r="AG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33"/>
      <c r="AC343" s="2"/>
      <c r="AD343" s="16"/>
      <c r="AE343" s="2"/>
      <c r="AF343" s="2"/>
      <c r="AG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33"/>
      <c r="AC344" s="2"/>
      <c r="AD344" s="16"/>
      <c r="AE344" s="2"/>
      <c r="AF344" s="2"/>
      <c r="AG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33"/>
      <c r="AC345" s="2"/>
      <c r="AD345" s="16"/>
      <c r="AE345" s="2"/>
      <c r="AF345" s="2"/>
      <c r="AG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33"/>
      <c r="AC346" s="2"/>
      <c r="AD346" s="16"/>
      <c r="AE346" s="2"/>
      <c r="AF346" s="2"/>
      <c r="AG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33"/>
      <c r="AC347" s="2"/>
      <c r="AD347" s="16"/>
      <c r="AE347" s="2"/>
      <c r="AF347" s="2"/>
      <c r="AG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33"/>
      <c r="AC348" s="2"/>
      <c r="AD348" s="16"/>
      <c r="AE348" s="2"/>
      <c r="AF348" s="2"/>
      <c r="AG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33"/>
      <c r="AC349" s="2"/>
      <c r="AD349" s="16"/>
      <c r="AE349" s="2"/>
      <c r="AF349" s="2"/>
      <c r="AG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33"/>
      <c r="AC350" s="2"/>
      <c r="AD350" s="16"/>
      <c r="AE350" s="2"/>
      <c r="AF350" s="2"/>
      <c r="AG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33"/>
      <c r="AC351" s="2"/>
      <c r="AD351" s="16"/>
      <c r="AE351" s="2"/>
      <c r="AF351" s="2"/>
      <c r="AG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33"/>
      <c r="AC352" s="2"/>
      <c r="AD352" s="16"/>
      <c r="AE352" s="2"/>
      <c r="AF352" s="2"/>
      <c r="AG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33"/>
      <c r="AC353" s="2"/>
      <c r="AD353" s="16"/>
      <c r="AE353" s="2"/>
      <c r="AF353" s="2"/>
      <c r="AG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33"/>
      <c r="AC354" s="2"/>
      <c r="AD354" s="16"/>
      <c r="AE354" s="2"/>
      <c r="AF354" s="2"/>
      <c r="AG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33"/>
      <c r="AC355" s="2"/>
      <c r="AD355" s="16"/>
      <c r="AE355" s="2"/>
      <c r="AF355" s="2"/>
      <c r="AG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33"/>
      <c r="AC356" s="2"/>
      <c r="AD356" s="16"/>
      <c r="AE356" s="2"/>
      <c r="AF356" s="2"/>
      <c r="AG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33"/>
      <c r="AC357" s="2"/>
      <c r="AD357" s="16"/>
      <c r="AE357" s="2"/>
      <c r="AF357" s="2"/>
      <c r="AG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33"/>
      <c r="AC358" s="2"/>
      <c r="AD358" s="16"/>
      <c r="AE358" s="2"/>
      <c r="AF358" s="2"/>
      <c r="AG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33"/>
      <c r="AC359" s="2"/>
      <c r="AD359" s="16"/>
      <c r="AE359" s="2"/>
      <c r="AF359" s="2"/>
      <c r="AG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33"/>
      <c r="AC360" s="2"/>
      <c r="AD360" s="16"/>
      <c r="AE360" s="2"/>
      <c r="AF360" s="2"/>
      <c r="AG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33"/>
      <c r="AC361" s="2"/>
      <c r="AD361" s="16"/>
      <c r="AE361" s="2"/>
      <c r="AF361" s="2"/>
      <c r="AG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33"/>
      <c r="AC362" s="2"/>
      <c r="AD362" s="16"/>
      <c r="AE362" s="2"/>
      <c r="AF362" s="2"/>
      <c r="AG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33"/>
      <c r="AC363" s="2"/>
      <c r="AD363" s="16"/>
      <c r="AE363" s="2"/>
      <c r="AF363" s="2"/>
      <c r="AG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33"/>
      <c r="AC364" s="2"/>
      <c r="AD364" s="16"/>
      <c r="AE364" s="2"/>
      <c r="AF364" s="2"/>
      <c r="AG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33"/>
      <c r="AC365" s="2"/>
      <c r="AD365" s="16"/>
      <c r="AE365" s="2"/>
      <c r="AF365" s="2"/>
      <c r="AG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33"/>
      <c r="AC366" s="2"/>
      <c r="AD366" s="16"/>
      <c r="AE366" s="2"/>
      <c r="AF366" s="2"/>
      <c r="AG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33"/>
      <c r="AC367" s="2"/>
      <c r="AD367" s="16"/>
      <c r="AE367" s="2"/>
      <c r="AF367" s="2"/>
      <c r="AG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33"/>
      <c r="AC368" s="2"/>
      <c r="AD368" s="16"/>
      <c r="AE368" s="2"/>
      <c r="AF368" s="2"/>
      <c r="AG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33"/>
      <c r="AC369" s="2"/>
      <c r="AD369" s="16"/>
      <c r="AE369" s="2"/>
      <c r="AF369" s="2"/>
      <c r="AG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33"/>
      <c r="AC370" s="2"/>
      <c r="AD370" s="16"/>
      <c r="AE370" s="2"/>
      <c r="AF370" s="2"/>
      <c r="AG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33"/>
      <c r="AC371" s="2"/>
      <c r="AD371" s="16"/>
      <c r="AE371" s="2"/>
      <c r="AF371" s="2"/>
      <c r="AG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33"/>
      <c r="AC372" s="2"/>
      <c r="AD372" s="16"/>
      <c r="AE372" s="2"/>
      <c r="AF372" s="2"/>
      <c r="AG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33"/>
      <c r="AC373" s="2"/>
      <c r="AD373" s="16"/>
      <c r="AE373" s="2"/>
      <c r="AF373" s="2"/>
      <c r="AG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33"/>
      <c r="AC374" s="2"/>
      <c r="AD374" s="16"/>
      <c r="AE374" s="2"/>
      <c r="AF374" s="2"/>
      <c r="AG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33"/>
      <c r="AC375" s="2"/>
      <c r="AD375" s="16"/>
      <c r="AE375" s="2"/>
      <c r="AF375" s="2"/>
      <c r="AG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33"/>
      <c r="AC376" s="2"/>
      <c r="AD376" s="16"/>
      <c r="AE376" s="2"/>
      <c r="AF376" s="2"/>
      <c r="AG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33"/>
      <c r="AC377" s="2"/>
      <c r="AD377" s="16"/>
      <c r="AE377" s="2"/>
      <c r="AF377" s="2"/>
      <c r="AG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33"/>
      <c r="AC378" s="2"/>
      <c r="AD378" s="16"/>
      <c r="AE378" s="2"/>
      <c r="AF378" s="2"/>
      <c r="AG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33"/>
      <c r="AC379" s="2"/>
      <c r="AD379" s="16"/>
      <c r="AE379" s="2"/>
      <c r="AF379" s="2"/>
      <c r="AG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33"/>
      <c r="AC380" s="2"/>
      <c r="AD380" s="16"/>
      <c r="AE380" s="2"/>
      <c r="AF380" s="2"/>
      <c r="AG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33"/>
      <c r="AC381" s="2"/>
      <c r="AD381" s="16"/>
      <c r="AE381" s="2"/>
      <c r="AF381" s="2"/>
      <c r="AG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33"/>
      <c r="AC382" s="2"/>
      <c r="AD382" s="16"/>
      <c r="AE382" s="2"/>
      <c r="AF382" s="2"/>
      <c r="AG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33"/>
      <c r="AC383" s="2"/>
      <c r="AD383" s="16"/>
      <c r="AE383" s="2"/>
      <c r="AF383" s="2"/>
      <c r="AG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33"/>
      <c r="AC384" s="2"/>
      <c r="AD384" s="16"/>
      <c r="AE384" s="2"/>
      <c r="AF384" s="2"/>
      <c r="AG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33"/>
      <c r="AC385" s="2"/>
      <c r="AD385" s="16"/>
      <c r="AE385" s="2"/>
      <c r="AF385" s="2"/>
      <c r="AG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33"/>
      <c r="AC386" s="2"/>
      <c r="AD386" s="16"/>
      <c r="AE386" s="2"/>
      <c r="AF386" s="2"/>
      <c r="AG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33"/>
      <c r="AC387" s="2"/>
      <c r="AD387" s="16"/>
      <c r="AE387" s="2"/>
      <c r="AF387" s="2"/>
      <c r="AG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33"/>
      <c r="AC388" s="2"/>
      <c r="AD388" s="16"/>
      <c r="AE388" s="2"/>
      <c r="AF388" s="2"/>
      <c r="AG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33"/>
      <c r="AC389" s="2"/>
      <c r="AD389" s="16"/>
      <c r="AE389" s="2"/>
      <c r="AF389" s="2"/>
      <c r="AG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33"/>
      <c r="AC390" s="2"/>
      <c r="AD390" s="16"/>
      <c r="AE390" s="2"/>
      <c r="AF390" s="2"/>
      <c r="AG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33"/>
      <c r="AC391" s="2"/>
      <c r="AD391" s="16"/>
      <c r="AE391" s="2"/>
      <c r="AF391" s="2"/>
      <c r="AG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33"/>
      <c r="AC392" s="2"/>
      <c r="AD392" s="16"/>
      <c r="AE392" s="2"/>
      <c r="AF392" s="2"/>
      <c r="AG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33"/>
      <c r="AC393" s="2"/>
      <c r="AD393" s="16"/>
      <c r="AE393" s="2"/>
      <c r="AF393" s="2"/>
      <c r="AG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33"/>
      <c r="AC394" s="2"/>
      <c r="AD394" s="16"/>
      <c r="AE394" s="2"/>
      <c r="AF394" s="2"/>
      <c r="AG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33"/>
      <c r="AC395" s="2"/>
      <c r="AD395" s="16"/>
      <c r="AE395" s="2"/>
      <c r="AF395" s="2"/>
      <c r="AG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33"/>
      <c r="AC396" s="2"/>
      <c r="AD396" s="16"/>
      <c r="AE396" s="2"/>
      <c r="AF396" s="2"/>
      <c r="AG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33"/>
      <c r="AC397" s="2"/>
      <c r="AD397" s="16"/>
      <c r="AE397" s="2"/>
      <c r="AF397" s="2"/>
      <c r="AG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33"/>
      <c r="AC398" s="2"/>
      <c r="AD398" s="16"/>
      <c r="AE398" s="2"/>
      <c r="AF398" s="2"/>
      <c r="AG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33"/>
      <c r="AC399" s="2"/>
      <c r="AD399" s="16"/>
      <c r="AE399" s="2"/>
      <c r="AF399" s="2"/>
      <c r="AG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33"/>
      <c r="AC400" s="2"/>
      <c r="AD400" s="16"/>
      <c r="AE400" s="2"/>
      <c r="AF400" s="2"/>
      <c r="AG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33"/>
      <c r="AC401" s="2"/>
      <c r="AD401" s="16"/>
      <c r="AE401" s="2"/>
      <c r="AF401" s="2"/>
      <c r="AG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33"/>
      <c r="AC402" s="2"/>
      <c r="AD402" s="16"/>
      <c r="AE402" s="2"/>
      <c r="AF402" s="2"/>
      <c r="AG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33"/>
      <c r="AC403" s="2"/>
      <c r="AD403" s="16"/>
      <c r="AE403" s="2"/>
      <c r="AF403" s="2"/>
      <c r="AG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33"/>
      <c r="AC404" s="2"/>
      <c r="AD404" s="16"/>
      <c r="AE404" s="2"/>
      <c r="AF404" s="2"/>
      <c r="AG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33"/>
      <c r="AC405" s="2"/>
      <c r="AD405" s="16"/>
      <c r="AE405" s="2"/>
      <c r="AF405" s="2"/>
      <c r="AG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33"/>
      <c r="AC406" s="2"/>
      <c r="AD406" s="16"/>
      <c r="AE406" s="2"/>
      <c r="AF406" s="2"/>
      <c r="AG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33"/>
      <c r="AC407" s="2"/>
      <c r="AD407" s="16"/>
      <c r="AE407" s="2"/>
      <c r="AF407" s="2"/>
      <c r="AG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33"/>
      <c r="AC408" s="2"/>
      <c r="AD408" s="16"/>
      <c r="AE408" s="2"/>
      <c r="AF408" s="2"/>
      <c r="AG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33"/>
      <c r="AC409" s="2"/>
      <c r="AD409" s="16"/>
      <c r="AE409" s="2"/>
      <c r="AF409" s="2"/>
      <c r="AG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33"/>
      <c r="AC410" s="2"/>
      <c r="AD410" s="16"/>
      <c r="AE410" s="2"/>
      <c r="AF410" s="2"/>
      <c r="AG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33"/>
      <c r="AC411" s="2"/>
      <c r="AD411" s="16"/>
      <c r="AE411" s="2"/>
      <c r="AF411" s="2"/>
      <c r="AG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33"/>
      <c r="AC412" s="2"/>
      <c r="AD412" s="16"/>
      <c r="AE412" s="2"/>
      <c r="AF412" s="2"/>
      <c r="AG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33"/>
      <c r="AC413" s="2"/>
      <c r="AD413" s="16"/>
      <c r="AE413" s="2"/>
      <c r="AF413" s="2"/>
      <c r="AG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33"/>
      <c r="AC414" s="2"/>
      <c r="AD414" s="16"/>
      <c r="AE414" s="2"/>
      <c r="AF414" s="2"/>
      <c r="AG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33"/>
      <c r="AC415" s="2"/>
      <c r="AD415" s="16"/>
      <c r="AE415" s="2"/>
      <c r="AF415" s="2"/>
      <c r="AG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33"/>
      <c r="AC416" s="2"/>
      <c r="AD416" s="16"/>
      <c r="AE416" s="2"/>
      <c r="AF416" s="2"/>
      <c r="AG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33"/>
      <c r="AC417" s="2"/>
      <c r="AD417" s="16"/>
      <c r="AE417" s="2"/>
      <c r="AF417" s="2"/>
      <c r="AG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33"/>
      <c r="AC418" s="2"/>
      <c r="AD418" s="16"/>
      <c r="AE418" s="2"/>
      <c r="AF418" s="2"/>
      <c r="AG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33"/>
      <c r="AC419" s="2"/>
      <c r="AD419" s="16"/>
      <c r="AE419" s="2"/>
      <c r="AF419" s="2"/>
      <c r="AG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33"/>
      <c r="AC420" s="2"/>
      <c r="AD420" s="16"/>
      <c r="AE420" s="2"/>
      <c r="AF420" s="2"/>
      <c r="AG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33"/>
      <c r="AC421" s="2"/>
      <c r="AD421" s="16"/>
      <c r="AE421" s="2"/>
      <c r="AF421" s="2"/>
      <c r="AG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33"/>
      <c r="AC422" s="2"/>
      <c r="AD422" s="16"/>
      <c r="AE422" s="2"/>
      <c r="AF422" s="2"/>
      <c r="AG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33"/>
      <c r="AC423" s="2"/>
      <c r="AD423" s="16"/>
      <c r="AE423" s="2"/>
      <c r="AF423" s="2"/>
      <c r="AG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33"/>
      <c r="AC424" s="2"/>
      <c r="AD424" s="16"/>
      <c r="AE424" s="2"/>
      <c r="AF424" s="2"/>
      <c r="AG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33"/>
      <c r="AC425" s="2"/>
      <c r="AD425" s="16"/>
      <c r="AE425" s="2"/>
      <c r="AF425" s="2"/>
      <c r="AG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33"/>
      <c r="AC426" s="2"/>
      <c r="AD426" s="16"/>
      <c r="AE426" s="2"/>
      <c r="AF426" s="2"/>
      <c r="AG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33"/>
      <c r="AC427" s="2"/>
      <c r="AD427" s="16"/>
      <c r="AE427" s="2"/>
      <c r="AF427" s="2"/>
      <c r="AG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33"/>
      <c r="AC428" s="2"/>
      <c r="AD428" s="16"/>
      <c r="AE428" s="2"/>
      <c r="AF428" s="2"/>
      <c r="AG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33"/>
      <c r="AC429" s="2"/>
      <c r="AD429" s="16"/>
      <c r="AE429" s="2"/>
      <c r="AF429" s="2"/>
      <c r="AG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33"/>
      <c r="AC430" s="2"/>
      <c r="AD430" s="16"/>
      <c r="AE430" s="2"/>
      <c r="AF430" s="2"/>
      <c r="AG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33"/>
      <c r="AC431" s="2"/>
      <c r="AD431" s="16"/>
      <c r="AE431" s="2"/>
      <c r="AF431" s="2"/>
      <c r="AG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33"/>
      <c r="AC432" s="2"/>
      <c r="AD432" s="16"/>
      <c r="AE432" s="2"/>
      <c r="AF432" s="2"/>
      <c r="AG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33"/>
      <c r="AC433" s="2"/>
      <c r="AD433" s="16"/>
      <c r="AE433" s="2"/>
      <c r="AF433" s="2"/>
      <c r="AG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33"/>
      <c r="AC434" s="2"/>
      <c r="AD434" s="16"/>
      <c r="AE434" s="2"/>
      <c r="AF434" s="2"/>
      <c r="AG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33"/>
      <c r="AC435" s="2"/>
      <c r="AD435" s="16"/>
      <c r="AE435" s="2"/>
      <c r="AF435" s="2"/>
      <c r="AG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33"/>
      <c r="AC436" s="2"/>
      <c r="AD436" s="16"/>
      <c r="AE436" s="2"/>
      <c r="AF436" s="2"/>
      <c r="AG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33"/>
      <c r="AC437" s="2"/>
      <c r="AD437" s="16"/>
      <c r="AE437" s="2"/>
      <c r="AF437" s="2"/>
      <c r="AG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33"/>
      <c r="AC438" s="2"/>
      <c r="AD438" s="16"/>
      <c r="AE438" s="2"/>
      <c r="AF438" s="2"/>
      <c r="AG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33"/>
      <c r="AC439" s="2"/>
      <c r="AD439" s="16"/>
      <c r="AE439" s="2"/>
      <c r="AF439" s="2"/>
      <c r="AG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33"/>
      <c r="AC440" s="2"/>
      <c r="AD440" s="16"/>
      <c r="AE440" s="2"/>
      <c r="AF440" s="2"/>
      <c r="AG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33"/>
      <c r="AC441" s="2"/>
      <c r="AD441" s="16"/>
      <c r="AE441" s="2"/>
      <c r="AF441" s="2"/>
      <c r="AG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33"/>
      <c r="AC442" s="2"/>
      <c r="AD442" s="16"/>
      <c r="AE442" s="2"/>
      <c r="AF442" s="2"/>
      <c r="AG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33"/>
      <c r="AC443" s="2"/>
      <c r="AD443" s="16"/>
      <c r="AE443" s="2"/>
      <c r="AF443" s="2"/>
      <c r="AG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33"/>
      <c r="AC444" s="2"/>
      <c r="AD444" s="16"/>
      <c r="AE444" s="2"/>
      <c r="AF444" s="2"/>
      <c r="AG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33"/>
      <c r="AC445" s="2"/>
      <c r="AD445" s="16"/>
      <c r="AE445" s="2"/>
      <c r="AF445" s="2"/>
      <c r="AG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33"/>
      <c r="AC446" s="2"/>
      <c r="AD446" s="16"/>
      <c r="AE446" s="2"/>
      <c r="AF446" s="2"/>
      <c r="AG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33"/>
      <c r="AC447" s="2"/>
      <c r="AD447" s="16"/>
      <c r="AE447" s="2"/>
      <c r="AF447" s="2"/>
      <c r="AG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33"/>
      <c r="AC448" s="2"/>
      <c r="AD448" s="16"/>
      <c r="AE448" s="2"/>
      <c r="AF448" s="2"/>
      <c r="AG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33"/>
      <c r="AC449" s="2"/>
      <c r="AD449" s="16"/>
      <c r="AE449" s="2"/>
      <c r="AF449" s="2"/>
      <c r="AG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33"/>
      <c r="AC450" s="2"/>
      <c r="AD450" s="16"/>
      <c r="AE450" s="2"/>
      <c r="AF450" s="2"/>
      <c r="AG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33"/>
      <c r="AC451" s="2"/>
      <c r="AD451" s="16"/>
      <c r="AE451" s="2"/>
      <c r="AF451" s="2"/>
      <c r="AG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33"/>
      <c r="AC452" s="2"/>
      <c r="AD452" s="16"/>
      <c r="AE452" s="2"/>
      <c r="AF452" s="2"/>
      <c r="AG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33"/>
      <c r="AC453" s="2"/>
      <c r="AD453" s="16"/>
      <c r="AE453" s="2"/>
      <c r="AF453" s="2"/>
      <c r="AG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33"/>
      <c r="AC454" s="2"/>
      <c r="AD454" s="16"/>
      <c r="AE454" s="2"/>
      <c r="AF454" s="2"/>
      <c r="AG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33"/>
      <c r="AC455" s="2"/>
      <c r="AD455" s="16"/>
      <c r="AE455" s="2"/>
      <c r="AF455" s="2"/>
      <c r="AG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33"/>
      <c r="AC456" s="2"/>
      <c r="AD456" s="16"/>
      <c r="AE456" s="2"/>
      <c r="AF456" s="2"/>
      <c r="AG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33"/>
      <c r="AC457" s="2"/>
      <c r="AD457" s="16"/>
      <c r="AE457" s="2"/>
      <c r="AF457" s="2"/>
      <c r="AG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33"/>
      <c r="AC458" s="2"/>
      <c r="AD458" s="16"/>
      <c r="AE458" s="2"/>
      <c r="AF458" s="2"/>
      <c r="AG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33"/>
      <c r="AC459" s="2"/>
      <c r="AD459" s="16"/>
      <c r="AE459" s="2"/>
      <c r="AF459" s="2"/>
      <c r="AG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33"/>
      <c r="AC460" s="2"/>
      <c r="AD460" s="16"/>
      <c r="AE460" s="2"/>
      <c r="AF460" s="2"/>
      <c r="AG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33"/>
      <c r="AC461" s="2"/>
      <c r="AD461" s="16"/>
      <c r="AE461" s="2"/>
      <c r="AF461" s="2"/>
      <c r="AG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33"/>
      <c r="AC462" s="2"/>
      <c r="AD462" s="16"/>
      <c r="AE462" s="2"/>
      <c r="AF462" s="2"/>
      <c r="AG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33"/>
      <c r="AC463" s="2"/>
      <c r="AD463" s="16"/>
      <c r="AE463" s="2"/>
      <c r="AF463" s="2"/>
      <c r="AG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33"/>
      <c r="AC464" s="2"/>
      <c r="AD464" s="16"/>
      <c r="AE464" s="2"/>
      <c r="AF464" s="2"/>
      <c r="AG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33"/>
      <c r="AC465" s="2"/>
      <c r="AD465" s="16"/>
      <c r="AE465" s="2"/>
      <c r="AF465" s="2"/>
      <c r="AG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33"/>
      <c r="AC466" s="2"/>
      <c r="AD466" s="16"/>
      <c r="AE466" s="2"/>
      <c r="AF466" s="2"/>
      <c r="AG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33"/>
      <c r="AC467" s="2"/>
      <c r="AD467" s="16"/>
      <c r="AE467" s="2"/>
      <c r="AF467" s="2"/>
      <c r="AG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33"/>
      <c r="AC468" s="2"/>
      <c r="AD468" s="16"/>
      <c r="AE468" s="2"/>
      <c r="AF468" s="2"/>
      <c r="AG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33"/>
      <c r="AC469" s="2"/>
      <c r="AD469" s="16"/>
      <c r="AE469" s="2"/>
      <c r="AF469" s="2"/>
      <c r="AG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33"/>
      <c r="AC470" s="2"/>
      <c r="AD470" s="16"/>
      <c r="AE470" s="2"/>
      <c r="AF470" s="2"/>
      <c r="AG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33"/>
      <c r="AC471" s="2"/>
      <c r="AD471" s="16"/>
      <c r="AE471" s="2"/>
      <c r="AF471" s="2"/>
      <c r="AG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33"/>
      <c r="AC472" s="2"/>
      <c r="AD472" s="16"/>
      <c r="AE472" s="2"/>
      <c r="AF472" s="2"/>
      <c r="AG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33"/>
      <c r="AC473" s="2"/>
      <c r="AD473" s="16"/>
      <c r="AE473" s="2"/>
      <c r="AF473" s="2"/>
      <c r="AG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33"/>
      <c r="AC474" s="2"/>
      <c r="AD474" s="16"/>
      <c r="AE474" s="2"/>
      <c r="AF474" s="2"/>
      <c r="AG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33"/>
      <c r="AC475" s="2"/>
      <c r="AD475" s="16"/>
      <c r="AE475" s="2"/>
      <c r="AF475" s="2"/>
      <c r="AG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33"/>
      <c r="AC476" s="2"/>
      <c r="AD476" s="16"/>
      <c r="AE476" s="2"/>
      <c r="AF476" s="2"/>
      <c r="AG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33"/>
      <c r="AC477" s="2"/>
      <c r="AD477" s="16"/>
      <c r="AE477" s="2"/>
      <c r="AF477" s="2"/>
      <c r="AG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33"/>
      <c r="AC478" s="2"/>
      <c r="AD478" s="16"/>
      <c r="AE478" s="2"/>
      <c r="AF478" s="2"/>
      <c r="AG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33"/>
      <c r="AC479" s="2"/>
      <c r="AD479" s="16"/>
      <c r="AE479" s="2"/>
      <c r="AF479" s="2"/>
      <c r="AG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33"/>
      <c r="AC480" s="2"/>
      <c r="AD480" s="16"/>
      <c r="AE480" s="2"/>
      <c r="AF480" s="2"/>
      <c r="AG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33"/>
      <c r="AC481" s="2"/>
      <c r="AD481" s="16"/>
      <c r="AE481" s="2"/>
      <c r="AF481" s="2"/>
      <c r="AG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33"/>
      <c r="AC482" s="2"/>
      <c r="AD482" s="16"/>
      <c r="AE482" s="2"/>
      <c r="AF482" s="2"/>
      <c r="AG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33"/>
      <c r="AC483" s="2"/>
      <c r="AD483" s="16"/>
      <c r="AE483" s="2"/>
      <c r="AF483" s="2"/>
      <c r="AG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33"/>
      <c r="AC484" s="2"/>
      <c r="AD484" s="16"/>
      <c r="AE484" s="2"/>
      <c r="AF484" s="2"/>
      <c r="AG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33"/>
      <c r="AC485" s="2"/>
      <c r="AD485" s="16"/>
      <c r="AE485" s="2"/>
      <c r="AF485" s="2"/>
      <c r="AG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33"/>
      <c r="AC486" s="2"/>
      <c r="AD486" s="16"/>
      <c r="AE486" s="2"/>
      <c r="AF486" s="2"/>
      <c r="AG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33"/>
      <c r="AC487" s="2"/>
      <c r="AD487" s="16"/>
      <c r="AE487" s="2"/>
      <c r="AF487" s="2"/>
      <c r="AG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33"/>
      <c r="AC488" s="2"/>
      <c r="AD488" s="16"/>
      <c r="AE488" s="2"/>
      <c r="AF488" s="2"/>
      <c r="AG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33"/>
      <c r="AC489" s="2"/>
      <c r="AD489" s="16"/>
      <c r="AE489" s="2"/>
      <c r="AF489" s="2"/>
      <c r="AG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33"/>
      <c r="AC490" s="2"/>
      <c r="AD490" s="16"/>
      <c r="AE490" s="2"/>
      <c r="AF490" s="2"/>
      <c r="AG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33"/>
      <c r="AC491" s="2"/>
      <c r="AD491" s="16"/>
      <c r="AE491" s="2"/>
      <c r="AF491" s="2"/>
      <c r="AG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33"/>
      <c r="AC492" s="2"/>
      <c r="AD492" s="16"/>
      <c r="AE492" s="2"/>
      <c r="AF492" s="2"/>
      <c r="AG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33"/>
      <c r="AC493" s="2"/>
      <c r="AD493" s="16"/>
      <c r="AE493" s="2"/>
      <c r="AF493" s="2"/>
      <c r="AG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33"/>
      <c r="AC494" s="2"/>
      <c r="AD494" s="16"/>
      <c r="AE494" s="2"/>
      <c r="AF494" s="2"/>
      <c r="AG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33"/>
      <c r="AC495" s="2"/>
      <c r="AD495" s="16"/>
      <c r="AE495" s="2"/>
      <c r="AF495" s="2"/>
      <c r="AG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33"/>
      <c r="AC496" s="2"/>
      <c r="AD496" s="16"/>
      <c r="AE496" s="2"/>
      <c r="AF496" s="2"/>
      <c r="AG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33"/>
      <c r="AC497" s="2"/>
      <c r="AD497" s="16"/>
      <c r="AE497" s="2"/>
      <c r="AF497" s="2"/>
      <c r="AG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33"/>
      <c r="AC498" s="2"/>
      <c r="AD498" s="16"/>
      <c r="AE498" s="2"/>
      <c r="AF498" s="2"/>
      <c r="AG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33"/>
      <c r="AC499" s="2"/>
      <c r="AD499" s="16"/>
      <c r="AE499" s="2"/>
      <c r="AF499" s="2"/>
      <c r="AG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33"/>
      <c r="AC500" s="2"/>
      <c r="AD500" s="16"/>
      <c r="AE500" s="2"/>
      <c r="AF500" s="2"/>
      <c r="AG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33"/>
      <c r="AC501" s="2"/>
      <c r="AD501" s="16"/>
      <c r="AE501" s="2"/>
      <c r="AF501" s="2"/>
      <c r="AG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33"/>
      <c r="AC502" s="2"/>
      <c r="AD502" s="16"/>
      <c r="AE502" s="2"/>
      <c r="AF502" s="2"/>
      <c r="AG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33"/>
      <c r="AC503" s="2"/>
      <c r="AD503" s="16"/>
      <c r="AE503" s="2"/>
      <c r="AF503" s="2"/>
      <c r="AG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33"/>
      <c r="AC504" s="2"/>
      <c r="AD504" s="16"/>
      <c r="AE504" s="2"/>
      <c r="AF504" s="2"/>
      <c r="AG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33"/>
      <c r="AC505" s="2"/>
      <c r="AD505" s="16"/>
      <c r="AE505" s="2"/>
      <c r="AF505" s="2"/>
      <c r="AG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33"/>
      <c r="AC506" s="2"/>
      <c r="AD506" s="16"/>
      <c r="AE506" s="2"/>
      <c r="AF506" s="2"/>
      <c r="AG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33"/>
      <c r="AC507" s="2"/>
      <c r="AD507" s="16"/>
      <c r="AE507" s="2"/>
      <c r="AF507" s="2"/>
      <c r="AG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33"/>
      <c r="AC508" s="2"/>
      <c r="AD508" s="16"/>
      <c r="AE508" s="2"/>
      <c r="AF508" s="2"/>
      <c r="AG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33"/>
      <c r="AC509" s="2"/>
      <c r="AD509" s="16"/>
      <c r="AE509" s="2"/>
      <c r="AF509" s="2"/>
      <c r="AG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33"/>
      <c r="AC510" s="2"/>
      <c r="AD510" s="16"/>
      <c r="AE510" s="2"/>
      <c r="AF510" s="2"/>
      <c r="AG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33"/>
      <c r="AC511" s="2"/>
      <c r="AD511" s="16"/>
      <c r="AE511" s="2"/>
      <c r="AF511" s="2"/>
      <c r="AG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33"/>
      <c r="AC512" s="2"/>
      <c r="AD512" s="16"/>
      <c r="AE512" s="2"/>
      <c r="AF512" s="2"/>
      <c r="AG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33"/>
      <c r="AC513" s="2"/>
      <c r="AD513" s="16"/>
      <c r="AE513" s="2"/>
      <c r="AF513" s="2"/>
      <c r="AG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33"/>
      <c r="AC514" s="2"/>
      <c r="AD514" s="16"/>
      <c r="AE514" s="2"/>
      <c r="AF514" s="2"/>
      <c r="AG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33"/>
      <c r="AC515" s="2"/>
      <c r="AD515" s="16"/>
      <c r="AE515" s="2"/>
      <c r="AF515" s="2"/>
      <c r="AG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33"/>
      <c r="AC516" s="2"/>
      <c r="AD516" s="16"/>
      <c r="AE516" s="2"/>
      <c r="AF516" s="2"/>
      <c r="AG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33"/>
      <c r="AC517" s="2"/>
      <c r="AD517" s="16"/>
      <c r="AE517" s="2"/>
      <c r="AF517" s="2"/>
      <c r="AG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33"/>
      <c r="AC518" s="2"/>
      <c r="AD518" s="16"/>
      <c r="AE518" s="2"/>
      <c r="AF518" s="2"/>
      <c r="AG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33"/>
      <c r="AC519" s="2"/>
      <c r="AD519" s="16"/>
      <c r="AE519" s="2"/>
      <c r="AF519" s="2"/>
      <c r="AG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33"/>
      <c r="AC520" s="2"/>
      <c r="AD520" s="16"/>
      <c r="AE520" s="2"/>
      <c r="AF520" s="2"/>
      <c r="AG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33"/>
      <c r="AC521" s="2"/>
      <c r="AD521" s="16"/>
      <c r="AE521" s="2"/>
      <c r="AF521" s="2"/>
      <c r="AG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33"/>
      <c r="AC522" s="2"/>
      <c r="AD522" s="16"/>
      <c r="AE522" s="2"/>
      <c r="AF522" s="2"/>
      <c r="AG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33"/>
      <c r="AC523" s="2"/>
      <c r="AD523" s="16"/>
      <c r="AE523" s="2"/>
      <c r="AF523" s="2"/>
      <c r="AG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33"/>
      <c r="AC524" s="2"/>
      <c r="AD524" s="16"/>
      <c r="AE524" s="2"/>
      <c r="AF524" s="2"/>
      <c r="AG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33"/>
      <c r="AC525" s="2"/>
      <c r="AD525" s="16"/>
      <c r="AE525" s="2"/>
      <c r="AF525" s="2"/>
      <c r="AG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33"/>
      <c r="AC526" s="2"/>
      <c r="AD526" s="16"/>
      <c r="AE526" s="2"/>
      <c r="AF526" s="2"/>
      <c r="AG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33"/>
      <c r="AC527" s="2"/>
      <c r="AD527" s="16"/>
      <c r="AE527" s="2"/>
      <c r="AF527" s="2"/>
      <c r="AG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33"/>
      <c r="AC528" s="2"/>
      <c r="AD528" s="16"/>
      <c r="AE528" s="2"/>
      <c r="AF528" s="2"/>
      <c r="AG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33"/>
      <c r="AC529" s="2"/>
      <c r="AD529" s="16"/>
      <c r="AE529" s="2"/>
      <c r="AF529" s="2"/>
      <c r="AG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33"/>
      <c r="AC530" s="2"/>
      <c r="AD530" s="16"/>
      <c r="AE530" s="2"/>
      <c r="AF530" s="2"/>
      <c r="AG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33"/>
      <c r="AC531" s="2"/>
      <c r="AD531" s="16"/>
      <c r="AE531" s="2"/>
      <c r="AF531" s="2"/>
      <c r="AG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33"/>
      <c r="AC532" s="2"/>
      <c r="AD532" s="16"/>
      <c r="AE532" s="2"/>
      <c r="AF532" s="2"/>
      <c r="AG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33"/>
      <c r="AC533" s="2"/>
      <c r="AD533" s="16"/>
      <c r="AE533" s="2"/>
      <c r="AF533" s="2"/>
      <c r="AG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33"/>
      <c r="AC534" s="2"/>
      <c r="AD534" s="16"/>
      <c r="AE534" s="2"/>
      <c r="AF534" s="2"/>
      <c r="AG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33"/>
      <c r="AC535" s="2"/>
      <c r="AD535" s="16"/>
      <c r="AE535" s="2"/>
      <c r="AF535" s="2"/>
      <c r="AG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33"/>
      <c r="AC536" s="2"/>
      <c r="AD536" s="16"/>
      <c r="AE536" s="2"/>
      <c r="AF536" s="2"/>
      <c r="AG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33"/>
      <c r="AC537" s="2"/>
      <c r="AD537" s="16"/>
      <c r="AE537" s="2"/>
      <c r="AF537" s="2"/>
      <c r="AG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33"/>
      <c r="AC538" s="2"/>
      <c r="AD538" s="16"/>
      <c r="AE538" s="2"/>
      <c r="AF538" s="2"/>
      <c r="AG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33"/>
      <c r="AC539" s="2"/>
      <c r="AD539" s="16"/>
      <c r="AE539" s="2"/>
      <c r="AF539" s="2"/>
      <c r="AG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33"/>
      <c r="AC540" s="2"/>
      <c r="AD540" s="16"/>
      <c r="AE540" s="2"/>
      <c r="AF540" s="2"/>
      <c r="AG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33"/>
      <c r="AC541" s="2"/>
      <c r="AD541" s="16"/>
      <c r="AE541" s="2"/>
      <c r="AF541" s="2"/>
      <c r="AG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33"/>
      <c r="AC542" s="2"/>
      <c r="AD542" s="16"/>
      <c r="AE542" s="2"/>
      <c r="AF542" s="2"/>
      <c r="AG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33"/>
      <c r="AC543" s="2"/>
      <c r="AD543" s="16"/>
      <c r="AE543" s="2"/>
      <c r="AF543" s="2"/>
      <c r="AG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33"/>
      <c r="AC544" s="2"/>
      <c r="AD544" s="16"/>
      <c r="AE544" s="2"/>
      <c r="AF544" s="2"/>
      <c r="AG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33"/>
      <c r="AC545" s="2"/>
      <c r="AD545" s="16"/>
      <c r="AE545" s="2"/>
      <c r="AF545" s="2"/>
      <c r="AG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33"/>
      <c r="AC546" s="2"/>
      <c r="AD546" s="16"/>
      <c r="AE546" s="2"/>
      <c r="AF546" s="2"/>
      <c r="AG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33"/>
      <c r="AC547" s="2"/>
      <c r="AD547" s="16"/>
      <c r="AE547" s="2"/>
      <c r="AF547" s="2"/>
      <c r="AG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33"/>
      <c r="AC548" s="2"/>
      <c r="AD548" s="16"/>
      <c r="AE548" s="2"/>
      <c r="AF548" s="2"/>
      <c r="AG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33"/>
      <c r="AC549" s="2"/>
      <c r="AD549" s="16"/>
      <c r="AE549" s="2"/>
      <c r="AF549" s="2"/>
      <c r="AG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33"/>
      <c r="AC550" s="2"/>
      <c r="AD550" s="16"/>
      <c r="AE550" s="2"/>
      <c r="AF550" s="2"/>
      <c r="AG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33"/>
      <c r="AC551" s="2"/>
      <c r="AD551" s="16"/>
      <c r="AE551" s="2"/>
      <c r="AF551" s="2"/>
      <c r="AG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33"/>
      <c r="AC552" s="2"/>
      <c r="AD552" s="16"/>
      <c r="AE552" s="2"/>
      <c r="AF552" s="2"/>
      <c r="AG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33"/>
      <c r="AC553" s="2"/>
      <c r="AD553" s="16"/>
      <c r="AE553" s="2"/>
      <c r="AF553" s="2"/>
      <c r="AG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33"/>
      <c r="AC554" s="2"/>
      <c r="AD554" s="16"/>
      <c r="AE554" s="2"/>
      <c r="AF554" s="2"/>
      <c r="AG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33"/>
      <c r="AC555" s="2"/>
      <c r="AD555" s="16"/>
      <c r="AE555" s="2"/>
      <c r="AF555" s="2"/>
      <c r="AG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33"/>
      <c r="AC556" s="2"/>
      <c r="AD556" s="16"/>
      <c r="AE556" s="2"/>
      <c r="AF556" s="2"/>
      <c r="AG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33"/>
      <c r="AC557" s="2"/>
      <c r="AD557" s="16"/>
      <c r="AE557" s="2"/>
      <c r="AF557" s="2"/>
      <c r="AG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33"/>
      <c r="AC558" s="2"/>
      <c r="AD558" s="16"/>
      <c r="AE558" s="2"/>
      <c r="AF558" s="2"/>
      <c r="AG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33"/>
      <c r="AC559" s="2"/>
      <c r="AD559" s="16"/>
      <c r="AE559" s="2"/>
      <c r="AF559" s="2"/>
      <c r="AG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33"/>
      <c r="AC560" s="2"/>
      <c r="AD560" s="16"/>
      <c r="AE560" s="2"/>
      <c r="AF560" s="2"/>
      <c r="AG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33"/>
      <c r="AC561" s="2"/>
      <c r="AD561" s="16"/>
      <c r="AE561" s="2"/>
      <c r="AF561" s="2"/>
      <c r="AG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33"/>
      <c r="AC562" s="2"/>
      <c r="AD562" s="16"/>
      <c r="AE562" s="2"/>
      <c r="AF562" s="2"/>
      <c r="AG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33"/>
      <c r="AC563" s="2"/>
      <c r="AD563" s="16"/>
      <c r="AE563" s="2"/>
      <c r="AF563" s="2"/>
      <c r="AG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33"/>
      <c r="AC564" s="2"/>
      <c r="AD564" s="16"/>
      <c r="AE564" s="2"/>
      <c r="AF564" s="2"/>
      <c r="AG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33"/>
      <c r="AC565" s="2"/>
      <c r="AD565" s="16"/>
      <c r="AE565" s="2"/>
      <c r="AF565" s="2"/>
      <c r="AG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33"/>
      <c r="AC566" s="2"/>
      <c r="AD566" s="16"/>
      <c r="AE566" s="2"/>
      <c r="AF566" s="2"/>
      <c r="AG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33"/>
      <c r="AC567" s="2"/>
      <c r="AD567" s="16"/>
      <c r="AE567" s="2"/>
      <c r="AF567" s="2"/>
      <c r="AG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33"/>
      <c r="AC568" s="2"/>
      <c r="AD568" s="16"/>
      <c r="AE568" s="2"/>
      <c r="AF568" s="2"/>
      <c r="AG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33"/>
      <c r="AC569" s="2"/>
      <c r="AD569" s="16"/>
      <c r="AE569" s="2"/>
      <c r="AF569" s="2"/>
      <c r="AG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33"/>
      <c r="AC570" s="2"/>
      <c r="AD570" s="16"/>
      <c r="AE570" s="2"/>
      <c r="AF570" s="2"/>
      <c r="AG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33"/>
      <c r="AC571" s="2"/>
      <c r="AD571" s="16"/>
      <c r="AE571" s="2"/>
      <c r="AF571" s="2"/>
      <c r="AG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33"/>
      <c r="AC572" s="2"/>
      <c r="AD572" s="16"/>
      <c r="AE572" s="2"/>
      <c r="AF572" s="2"/>
      <c r="AG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33"/>
      <c r="AC573" s="2"/>
      <c r="AD573" s="16"/>
      <c r="AE573" s="2"/>
      <c r="AF573" s="2"/>
      <c r="AG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33"/>
      <c r="AC574" s="2"/>
      <c r="AD574" s="16"/>
      <c r="AE574" s="2"/>
      <c r="AF574" s="2"/>
      <c r="AG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33"/>
      <c r="AC575" s="2"/>
      <c r="AD575" s="16"/>
      <c r="AE575" s="2"/>
      <c r="AF575" s="2"/>
      <c r="AG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33"/>
      <c r="AC576" s="2"/>
      <c r="AD576" s="16"/>
      <c r="AE576" s="2"/>
      <c r="AF576" s="2"/>
      <c r="AG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33"/>
      <c r="AC577" s="2"/>
      <c r="AD577" s="16"/>
      <c r="AE577" s="2"/>
      <c r="AF577" s="2"/>
      <c r="AG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33"/>
      <c r="AC578" s="2"/>
      <c r="AD578" s="16"/>
      <c r="AE578" s="2"/>
      <c r="AF578" s="2"/>
      <c r="AG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33"/>
      <c r="AC579" s="2"/>
      <c r="AD579" s="16"/>
      <c r="AE579" s="2"/>
      <c r="AF579" s="2"/>
      <c r="AG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33"/>
      <c r="AC580" s="2"/>
      <c r="AD580" s="16"/>
      <c r="AE580" s="2"/>
      <c r="AF580" s="2"/>
      <c r="AG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33"/>
      <c r="AC581" s="2"/>
      <c r="AD581" s="16"/>
      <c r="AE581" s="2"/>
      <c r="AF581" s="2"/>
      <c r="AG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33"/>
      <c r="AC582" s="2"/>
      <c r="AD582" s="16"/>
      <c r="AE582" s="2"/>
      <c r="AF582" s="2"/>
      <c r="AG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33"/>
      <c r="AC583" s="2"/>
      <c r="AD583" s="16"/>
      <c r="AE583" s="2"/>
      <c r="AF583" s="2"/>
      <c r="AG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33"/>
      <c r="AC584" s="2"/>
      <c r="AD584" s="16"/>
      <c r="AE584" s="2"/>
      <c r="AF584" s="2"/>
      <c r="AG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33"/>
      <c r="AC585" s="2"/>
      <c r="AD585" s="16"/>
      <c r="AE585" s="2"/>
      <c r="AF585" s="2"/>
      <c r="AG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33"/>
      <c r="AC586" s="2"/>
      <c r="AD586" s="16"/>
      <c r="AE586" s="2"/>
      <c r="AF586" s="2"/>
      <c r="AG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33"/>
      <c r="AC587" s="2"/>
      <c r="AD587" s="16"/>
      <c r="AE587" s="2"/>
      <c r="AF587" s="2"/>
      <c r="AG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33"/>
      <c r="AC588" s="2"/>
      <c r="AD588" s="16"/>
      <c r="AE588" s="2"/>
      <c r="AF588" s="2"/>
      <c r="AG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33"/>
      <c r="AC589" s="2"/>
      <c r="AD589" s="16"/>
      <c r="AE589" s="2"/>
      <c r="AF589" s="2"/>
      <c r="AG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33"/>
      <c r="AC590" s="2"/>
      <c r="AD590" s="16"/>
      <c r="AE590" s="2"/>
      <c r="AF590" s="2"/>
      <c r="AG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33"/>
      <c r="AC591" s="2"/>
      <c r="AD591" s="16"/>
      <c r="AE591" s="2"/>
      <c r="AF591" s="2"/>
      <c r="AG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33"/>
      <c r="AC592" s="2"/>
      <c r="AD592" s="16"/>
      <c r="AE592" s="2"/>
      <c r="AF592" s="2"/>
      <c r="AG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33"/>
      <c r="AC593" s="2"/>
      <c r="AD593" s="16"/>
      <c r="AE593" s="2"/>
      <c r="AF593" s="2"/>
      <c r="AG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33"/>
      <c r="AC594" s="2"/>
      <c r="AD594" s="16"/>
      <c r="AE594" s="2"/>
      <c r="AF594" s="2"/>
      <c r="AG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33"/>
      <c r="AC595" s="2"/>
      <c r="AD595" s="16"/>
      <c r="AE595" s="2"/>
      <c r="AF595" s="2"/>
      <c r="AG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33"/>
      <c r="AC596" s="2"/>
      <c r="AD596" s="16"/>
      <c r="AE596" s="2"/>
      <c r="AF596" s="2"/>
      <c r="AG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33"/>
      <c r="AC597" s="2"/>
      <c r="AD597" s="16"/>
      <c r="AE597" s="2"/>
      <c r="AF597" s="2"/>
      <c r="AG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33"/>
      <c r="AC598" s="2"/>
      <c r="AD598" s="16"/>
      <c r="AE598" s="2"/>
      <c r="AF598" s="2"/>
      <c r="AG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33"/>
      <c r="AC599" s="2"/>
      <c r="AD599" s="16"/>
      <c r="AE599" s="2"/>
      <c r="AF599" s="2"/>
      <c r="AG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33"/>
      <c r="AC600" s="2"/>
      <c r="AD600" s="16"/>
      <c r="AE600" s="2"/>
      <c r="AF600" s="2"/>
      <c r="AG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33"/>
      <c r="AC601" s="2"/>
      <c r="AD601" s="16"/>
      <c r="AE601" s="2"/>
      <c r="AF601" s="2"/>
      <c r="AG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33"/>
      <c r="AC602" s="2"/>
      <c r="AD602" s="16"/>
      <c r="AE602" s="2"/>
      <c r="AF602" s="2"/>
      <c r="AG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33"/>
      <c r="AC603" s="2"/>
      <c r="AD603" s="16"/>
      <c r="AE603" s="2"/>
      <c r="AF603" s="2"/>
      <c r="AG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33"/>
      <c r="AC604" s="2"/>
      <c r="AD604" s="16"/>
      <c r="AE604" s="2"/>
      <c r="AF604" s="2"/>
      <c r="AG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33"/>
      <c r="AC605" s="2"/>
      <c r="AD605" s="16"/>
      <c r="AE605" s="2"/>
      <c r="AF605" s="2"/>
      <c r="AG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33"/>
      <c r="AC606" s="2"/>
      <c r="AD606" s="16"/>
      <c r="AE606" s="2"/>
      <c r="AF606" s="2"/>
      <c r="AG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33"/>
      <c r="AC607" s="2"/>
      <c r="AD607" s="16"/>
      <c r="AE607" s="2"/>
      <c r="AF607" s="2"/>
      <c r="AG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33"/>
      <c r="AC608" s="2"/>
      <c r="AD608" s="16"/>
      <c r="AE608" s="2"/>
      <c r="AF608" s="2"/>
      <c r="AG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33"/>
      <c r="AC609" s="2"/>
      <c r="AD609" s="16"/>
      <c r="AE609" s="2"/>
      <c r="AF609" s="2"/>
      <c r="AG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33"/>
      <c r="AC610" s="2"/>
      <c r="AD610" s="16"/>
      <c r="AE610" s="2"/>
      <c r="AF610" s="2"/>
      <c r="AG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33"/>
      <c r="AC611" s="2"/>
      <c r="AD611" s="16"/>
      <c r="AE611" s="2"/>
      <c r="AF611" s="2"/>
      <c r="AG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33"/>
      <c r="AC612" s="2"/>
      <c r="AD612" s="16"/>
      <c r="AE612" s="2"/>
      <c r="AF612" s="2"/>
      <c r="AG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33"/>
      <c r="AC613" s="2"/>
      <c r="AD613" s="16"/>
      <c r="AE613" s="2"/>
      <c r="AF613" s="2"/>
      <c r="AG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33"/>
      <c r="AC614" s="2"/>
      <c r="AD614" s="16"/>
      <c r="AE614" s="2"/>
      <c r="AF614" s="2"/>
      <c r="AG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33"/>
      <c r="AC615" s="2"/>
      <c r="AD615" s="16"/>
      <c r="AE615" s="2"/>
      <c r="AF615" s="2"/>
      <c r="AG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33"/>
      <c r="AC616" s="2"/>
      <c r="AD616" s="16"/>
      <c r="AE616" s="2"/>
      <c r="AF616" s="2"/>
      <c r="AG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33"/>
      <c r="AC617" s="2"/>
      <c r="AD617" s="16"/>
      <c r="AE617" s="2"/>
      <c r="AF617" s="2"/>
      <c r="AG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33"/>
      <c r="AC618" s="2"/>
      <c r="AD618" s="16"/>
      <c r="AE618" s="2"/>
      <c r="AF618" s="2"/>
      <c r="AG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33"/>
      <c r="AC619" s="2"/>
      <c r="AD619" s="16"/>
      <c r="AE619" s="2"/>
      <c r="AF619" s="2"/>
      <c r="AG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33"/>
      <c r="AC620" s="2"/>
      <c r="AD620" s="16"/>
      <c r="AE620" s="2"/>
      <c r="AF620" s="2"/>
      <c r="AG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33"/>
      <c r="AC621" s="2"/>
      <c r="AD621" s="16"/>
      <c r="AE621" s="2"/>
      <c r="AF621" s="2"/>
      <c r="AG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33"/>
      <c r="AC622" s="2"/>
      <c r="AD622" s="16"/>
      <c r="AE622" s="2"/>
      <c r="AF622" s="2"/>
      <c r="AG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33"/>
      <c r="AC623" s="2"/>
      <c r="AD623" s="16"/>
      <c r="AE623" s="2"/>
      <c r="AF623" s="2"/>
      <c r="AG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33"/>
      <c r="AC624" s="2"/>
      <c r="AD624" s="16"/>
      <c r="AE624" s="2"/>
      <c r="AF624" s="2"/>
      <c r="AG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33"/>
      <c r="AC625" s="2"/>
      <c r="AD625" s="16"/>
      <c r="AE625" s="2"/>
      <c r="AF625" s="2"/>
      <c r="AG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33"/>
      <c r="AC626" s="2"/>
      <c r="AD626" s="16"/>
      <c r="AE626" s="2"/>
      <c r="AF626" s="2"/>
      <c r="AG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33"/>
      <c r="AC627" s="2"/>
      <c r="AD627" s="16"/>
      <c r="AE627" s="2"/>
      <c r="AF627" s="2"/>
      <c r="AG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33"/>
      <c r="AC628" s="2"/>
      <c r="AD628" s="16"/>
      <c r="AE628" s="2"/>
      <c r="AF628" s="2"/>
      <c r="AG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33"/>
      <c r="AC629" s="2"/>
      <c r="AD629" s="16"/>
      <c r="AE629" s="2"/>
      <c r="AF629" s="2"/>
      <c r="AG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33"/>
      <c r="AC630" s="2"/>
      <c r="AD630" s="16"/>
      <c r="AE630" s="2"/>
      <c r="AF630" s="2"/>
      <c r="AG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33"/>
      <c r="AC631" s="2"/>
      <c r="AD631" s="16"/>
      <c r="AE631" s="2"/>
      <c r="AF631" s="2"/>
      <c r="AG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33"/>
      <c r="AC632" s="2"/>
      <c r="AD632" s="16"/>
      <c r="AE632" s="2"/>
      <c r="AF632" s="2"/>
      <c r="AG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33"/>
      <c r="AC633" s="2"/>
      <c r="AD633" s="16"/>
      <c r="AE633" s="2"/>
      <c r="AF633" s="2"/>
      <c r="AG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33"/>
      <c r="AC634" s="2"/>
      <c r="AD634" s="16"/>
      <c r="AE634" s="2"/>
      <c r="AF634" s="2"/>
      <c r="AG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33"/>
      <c r="AC635" s="2"/>
      <c r="AD635" s="16"/>
      <c r="AE635" s="2"/>
      <c r="AF635" s="2"/>
      <c r="AG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33"/>
      <c r="AC636" s="2"/>
      <c r="AD636" s="16"/>
      <c r="AE636" s="2"/>
      <c r="AF636" s="2"/>
      <c r="AG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33"/>
      <c r="AC637" s="2"/>
      <c r="AD637" s="16"/>
      <c r="AE637" s="2"/>
      <c r="AF637" s="2"/>
      <c r="AG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33"/>
      <c r="AC638" s="2"/>
      <c r="AD638" s="16"/>
      <c r="AE638" s="2"/>
      <c r="AF638" s="2"/>
      <c r="AG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33"/>
      <c r="AC639" s="2"/>
      <c r="AD639" s="16"/>
      <c r="AE639" s="2"/>
      <c r="AF639" s="2"/>
      <c r="AG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33"/>
      <c r="AC640" s="2"/>
      <c r="AD640" s="16"/>
      <c r="AE640" s="2"/>
      <c r="AF640" s="2"/>
      <c r="AG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33"/>
      <c r="AC641" s="2"/>
      <c r="AD641" s="16"/>
      <c r="AE641" s="2"/>
      <c r="AF641" s="2"/>
      <c r="AG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33"/>
      <c r="AC642" s="2"/>
      <c r="AD642" s="16"/>
      <c r="AE642" s="2"/>
      <c r="AF642" s="2"/>
      <c r="AG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33"/>
      <c r="AC643" s="2"/>
      <c r="AD643" s="16"/>
      <c r="AE643" s="2"/>
      <c r="AF643" s="2"/>
      <c r="AG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33"/>
      <c r="AC644" s="2"/>
      <c r="AD644" s="16"/>
      <c r="AE644" s="2"/>
      <c r="AF644" s="2"/>
      <c r="AG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33"/>
      <c r="AC645" s="2"/>
      <c r="AD645" s="16"/>
      <c r="AE645" s="2"/>
      <c r="AF645" s="2"/>
      <c r="AG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33"/>
      <c r="AC646" s="2"/>
      <c r="AD646" s="16"/>
      <c r="AE646" s="2"/>
      <c r="AF646" s="2"/>
      <c r="AG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33"/>
      <c r="AC647" s="2"/>
      <c r="AD647" s="16"/>
      <c r="AE647" s="2"/>
      <c r="AF647" s="2"/>
      <c r="AG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33"/>
      <c r="AC648" s="2"/>
      <c r="AD648" s="16"/>
      <c r="AE648" s="2"/>
      <c r="AF648" s="2"/>
      <c r="AG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33"/>
      <c r="AC649" s="2"/>
      <c r="AD649" s="16"/>
      <c r="AE649" s="2"/>
      <c r="AF649" s="2"/>
      <c r="AG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33"/>
      <c r="AC650" s="2"/>
      <c r="AD650" s="16"/>
      <c r="AE650" s="2"/>
      <c r="AF650" s="2"/>
      <c r="AG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33"/>
      <c r="AC651" s="2"/>
      <c r="AD651" s="16"/>
      <c r="AE651" s="2"/>
      <c r="AF651" s="2"/>
      <c r="AG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33"/>
      <c r="AC652" s="2"/>
      <c r="AD652" s="16"/>
      <c r="AE652" s="2"/>
      <c r="AF652" s="2"/>
      <c r="AG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33"/>
      <c r="AC653" s="2"/>
      <c r="AD653" s="16"/>
      <c r="AE653" s="2"/>
      <c r="AF653" s="2"/>
      <c r="AG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33"/>
      <c r="AC654" s="2"/>
      <c r="AD654" s="16"/>
      <c r="AE654" s="2"/>
      <c r="AF654" s="2"/>
      <c r="AG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33"/>
      <c r="AC655" s="2"/>
      <c r="AD655" s="16"/>
      <c r="AE655" s="2"/>
      <c r="AF655" s="2"/>
      <c r="AG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33"/>
      <c r="AC656" s="2"/>
      <c r="AD656" s="16"/>
      <c r="AE656" s="2"/>
      <c r="AF656" s="2"/>
      <c r="AG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33"/>
      <c r="AC657" s="2"/>
      <c r="AD657" s="16"/>
      <c r="AE657" s="2"/>
      <c r="AF657" s="2"/>
      <c r="AG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33"/>
      <c r="AC658" s="2"/>
      <c r="AD658" s="16"/>
      <c r="AE658" s="2"/>
      <c r="AF658" s="2"/>
      <c r="AG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33"/>
      <c r="AC659" s="2"/>
      <c r="AD659" s="16"/>
      <c r="AE659" s="2"/>
      <c r="AF659" s="2"/>
      <c r="AG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33"/>
      <c r="AC660" s="2"/>
      <c r="AD660" s="16"/>
      <c r="AE660" s="2"/>
      <c r="AF660" s="2"/>
      <c r="AG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33"/>
      <c r="AC661" s="2"/>
      <c r="AD661" s="16"/>
      <c r="AE661" s="2"/>
      <c r="AF661" s="2"/>
      <c r="AG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33"/>
      <c r="AC662" s="2"/>
      <c r="AD662" s="16"/>
      <c r="AE662" s="2"/>
      <c r="AF662" s="2"/>
      <c r="AG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33"/>
      <c r="AC663" s="2"/>
      <c r="AD663" s="16"/>
      <c r="AE663" s="2"/>
      <c r="AF663" s="2"/>
      <c r="AG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33"/>
      <c r="AC664" s="2"/>
      <c r="AD664" s="16"/>
      <c r="AE664" s="2"/>
      <c r="AF664" s="2"/>
      <c r="AG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33"/>
      <c r="AC665" s="2"/>
      <c r="AD665" s="16"/>
      <c r="AE665" s="2"/>
      <c r="AF665" s="2"/>
      <c r="AG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33"/>
      <c r="AC666" s="2"/>
      <c r="AD666" s="16"/>
      <c r="AE666" s="2"/>
      <c r="AF666" s="2"/>
      <c r="AG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33"/>
      <c r="AC667" s="2"/>
      <c r="AD667" s="16"/>
      <c r="AE667" s="2"/>
      <c r="AF667" s="2"/>
      <c r="AG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33"/>
      <c r="AC668" s="2"/>
      <c r="AD668" s="16"/>
      <c r="AE668" s="2"/>
      <c r="AF668" s="2"/>
      <c r="AG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33"/>
      <c r="AC669" s="2"/>
      <c r="AD669" s="16"/>
      <c r="AE669" s="2"/>
      <c r="AF669" s="2"/>
      <c r="AG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33"/>
      <c r="AC670" s="2"/>
      <c r="AD670" s="16"/>
      <c r="AE670" s="2"/>
      <c r="AF670" s="2"/>
      <c r="AG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33"/>
      <c r="AC671" s="2"/>
      <c r="AD671" s="16"/>
      <c r="AE671" s="2"/>
      <c r="AF671" s="2"/>
      <c r="AG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33"/>
      <c r="AC672" s="2"/>
      <c r="AD672" s="16"/>
      <c r="AE672" s="2"/>
      <c r="AF672" s="2"/>
      <c r="AG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33"/>
      <c r="AC673" s="2"/>
      <c r="AD673" s="16"/>
      <c r="AE673" s="2"/>
      <c r="AF673" s="2"/>
      <c r="AG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33"/>
      <c r="AC674" s="2"/>
      <c r="AD674" s="16"/>
      <c r="AE674" s="2"/>
      <c r="AF674" s="2"/>
      <c r="AG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33"/>
      <c r="AC675" s="2"/>
      <c r="AD675" s="16"/>
      <c r="AE675" s="2"/>
      <c r="AF675" s="2"/>
      <c r="AG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33"/>
      <c r="AC676" s="2"/>
      <c r="AD676" s="16"/>
      <c r="AE676" s="2"/>
      <c r="AF676" s="2"/>
      <c r="AG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33"/>
      <c r="AC677" s="2"/>
      <c r="AD677" s="16"/>
      <c r="AE677" s="2"/>
      <c r="AF677" s="2"/>
      <c r="AG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33"/>
      <c r="AC678" s="2"/>
      <c r="AD678" s="16"/>
      <c r="AE678" s="2"/>
      <c r="AF678" s="2"/>
      <c r="AG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33"/>
      <c r="AC679" s="2"/>
      <c r="AD679" s="16"/>
      <c r="AE679" s="2"/>
      <c r="AF679" s="2"/>
      <c r="AG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33"/>
      <c r="AC680" s="2"/>
      <c r="AD680" s="16"/>
      <c r="AE680" s="2"/>
      <c r="AF680" s="2"/>
      <c r="AG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33"/>
      <c r="AC681" s="2"/>
      <c r="AD681" s="16"/>
      <c r="AE681" s="2"/>
      <c r="AF681" s="2"/>
      <c r="AG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33"/>
      <c r="AC682" s="2"/>
      <c r="AD682" s="16"/>
      <c r="AE682" s="2"/>
      <c r="AF682" s="2"/>
      <c r="AG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33"/>
      <c r="AC683" s="2"/>
      <c r="AD683" s="16"/>
      <c r="AE683" s="2"/>
      <c r="AF683" s="2"/>
      <c r="AG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33"/>
      <c r="AC684" s="2"/>
      <c r="AD684" s="16"/>
      <c r="AE684" s="2"/>
      <c r="AF684" s="2"/>
      <c r="AG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33"/>
      <c r="AC685" s="2"/>
      <c r="AD685" s="16"/>
      <c r="AE685" s="2"/>
      <c r="AF685" s="2"/>
      <c r="AG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33"/>
      <c r="AC686" s="2"/>
      <c r="AD686" s="16"/>
      <c r="AE686" s="2"/>
      <c r="AF686" s="2"/>
      <c r="AG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33"/>
      <c r="AC687" s="2"/>
      <c r="AD687" s="16"/>
      <c r="AE687" s="2"/>
      <c r="AF687" s="2"/>
      <c r="AG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33"/>
      <c r="AC688" s="2"/>
      <c r="AD688" s="16"/>
      <c r="AE688" s="2"/>
      <c r="AF688" s="2"/>
      <c r="AG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33"/>
      <c r="AC689" s="2"/>
      <c r="AD689" s="16"/>
      <c r="AE689" s="2"/>
      <c r="AF689" s="2"/>
      <c r="AG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33"/>
      <c r="AC690" s="2"/>
      <c r="AD690" s="16"/>
      <c r="AE690" s="2"/>
      <c r="AF690" s="2"/>
      <c r="AG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33"/>
      <c r="AC691" s="2"/>
      <c r="AD691" s="16"/>
      <c r="AE691" s="2"/>
      <c r="AF691" s="2"/>
      <c r="AG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33"/>
      <c r="AC692" s="2"/>
      <c r="AD692" s="16"/>
      <c r="AE692" s="2"/>
      <c r="AF692" s="2"/>
      <c r="AG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33"/>
      <c r="AC693" s="2"/>
      <c r="AD693" s="16"/>
      <c r="AE693" s="2"/>
      <c r="AF693" s="2"/>
      <c r="AG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33"/>
      <c r="AC694" s="2"/>
      <c r="AD694" s="16"/>
      <c r="AE694" s="2"/>
      <c r="AF694" s="2"/>
      <c r="AG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33"/>
      <c r="AC695" s="2"/>
      <c r="AD695" s="16"/>
      <c r="AE695" s="2"/>
      <c r="AF695" s="2"/>
      <c r="AG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33"/>
      <c r="AC696" s="2"/>
      <c r="AD696" s="16"/>
      <c r="AE696" s="2"/>
      <c r="AF696" s="2"/>
      <c r="AG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33"/>
      <c r="AC697" s="2"/>
      <c r="AD697" s="16"/>
      <c r="AE697" s="2"/>
      <c r="AF697" s="2"/>
      <c r="AG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33"/>
      <c r="AC698" s="2"/>
      <c r="AD698" s="16"/>
      <c r="AE698" s="2"/>
      <c r="AF698" s="2"/>
      <c r="AG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33"/>
      <c r="AC699" s="2"/>
      <c r="AD699" s="16"/>
      <c r="AE699" s="2"/>
      <c r="AF699" s="2"/>
      <c r="AG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33"/>
      <c r="AC700" s="2"/>
      <c r="AD700" s="16"/>
      <c r="AE700" s="2"/>
      <c r="AF700" s="2"/>
      <c r="AG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33"/>
      <c r="AC701" s="2"/>
      <c r="AD701" s="16"/>
      <c r="AE701" s="2"/>
      <c r="AF701" s="2"/>
      <c r="AG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33"/>
      <c r="AC702" s="2"/>
      <c r="AD702" s="16"/>
      <c r="AE702" s="2"/>
      <c r="AF702" s="2"/>
      <c r="AG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33"/>
      <c r="AC703" s="2"/>
      <c r="AD703" s="16"/>
      <c r="AE703" s="2"/>
      <c r="AF703" s="2"/>
      <c r="AG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33"/>
      <c r="AC704" s="2"/>
      <c r="AD704" s="16"/>
      <c r="AE704" s="2"/>
      <c r="AF704" s="2"/>
      <c r="AG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33"/>
      <c r="AC705" s="2"/>
      <c r="AD705" s="16"/>
      <c r="AE705" s="2"/>
      <c r="AF705" s="2"/>
      <c r="AG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33"/>
      <c r="AC706" s="2"/>
      <c r="AD706" s="16"/>
      <c r="AE706" s="2"/>
      <c r="AF706" s="2"/>
      <c r="AG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33"/>
      <c r="AC707" s="2"/>
      <c r="AD707" s="16"/>
      <c r="AE707" s="2"/>
      <c r="AF707" s="2"/>
      <c r="AG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33"/>
      <c r="AC708" s="2"/>
      <c r="AD708" s="16"/>
      <c r="AE708" s="2"/>
      <c r="AF708" s="2"/>
      <c r="AG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33"/>
      <c r="AC709" s="2"/>
      <c r="AD709" s="16"/>
      <c r="AE709" s="2"/>
      <c r="AF709" s="2"/>
      <c r="AG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33"/>
      <c r="AC710" s="2"/>
      <c r="AD710" s="16"/>
      <c r="AE710" s="2"/>
      <c r="AF710" s="2"/>
      <c r="AG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33"/>
      <c r="AC711" s="2"/>
      <c r="AD711" s="16"/>
      <c r="AE711" s="2"/>
      <c r="AF711" s="2"/>
      <c r="AG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33"/>
      <c r="AC712" s="2"/>
      <c r="AD712" s="16"/>
      <c r="AE712" s="2"/>
      <c r="AF712" s="2"/>
      <c r="AG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33"/>
      <c r="AC713" s="2"/>
      <c r="AD713" s="16"/>
      <c r="AE713" s="2"/>
      <c r="AF713" s="2"/>
      <c r="AG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33"/>
      <c r="AC714" s="2"/>
      <c r="AD714" s="16"/>
      <c r="AE714" s="2"/>
      <c r="AF714" s="2"/>
      <c r="AG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33"/>
      <c r="AC715" s="2"/>
      <c r="AD715" s="16"/>
      <c r="AE715" s="2"/>
      <c r="AF715" s="2"/>
      <c r="AG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33"/>
      <c r="AC716" s="2"/>
      <c r="AD716" s="16"/>
      <c r="AE716" s="2"/>
      <c r="AF716" s="2"/>
      <c r="AG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33"/>
      <c r="AC717" s="2"/>
      <c r="AD717" s="16"/>
      <c r="AE717" s="2"/>
      <c r="AF717" s="2"/>
      <c r="AG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33"/>
      <c r="AC718" s="2"/>
      <c r="AD718" s="16"/>
      <c r="AE718" s="2"/>
      <c r="AF718" s="2"/>
      <c r="AG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33"/>
      <c r="AC719" s="2"/>
      <c r="AD719" s="16"/>
      <c r="AE719" s="2"/>
      <c r="AF719" s="2"/>
      <c r="AG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33"/>
      <c r="AC720" s="2"/>
      <c r="AD720" s="16"/>
      <c r="AE720" s="2"/>
      <c r="AF720" s="2"/>
      <c r="AG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33"/>
      <c r="AC721" s="2"/>
      <c r="AD721" s="16"/>
      <c r="AE721" s="2"/>
      <c r="AF721" s="2"/>
      <c r="AG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33"/>
      <c r="AC722" s="2"/>
      <c r="AD722" s="16"/>
      <c r="AE722" s="2"/>
      <c r="AF722" s="2"/>
      <c r="AG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33"/>
      <c r="AC723" s="2"/>
      <c r="AD723" s="16"/>
      <c r="AE723" s="2"/>
      <c r="AF723" s="2"/>
      <c r="AG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33"/>
      <c r="AC724" s="2"/>
      <c r="AD724" s="16"/>
      <c r="AE724" s="2"/>
      <c r="AF724" s="2"/>
      <c r="AG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33"/>
      <c r="AC725" s="2"/>
      <c r="AD725" s="16"/>
      <c r="AE725" s="2"/>
      <c r="AF725" s="2"/>
      <c r="AG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33"/>
      <c r="AC726" s="2"/>
      <c r="AD726" s="16"/>
      <c r="AE726" s="2"/>
      <c r="AF726" s="2"/>
      <c r="AG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33"/>
      <c r="AC727" s="2"/>
      <c r="AD727" s="16"/>
      <c r="AE727" s="2"/>
      <c r="AF727" s="2"/>
      <c r="AG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33"/>
      <c r="AC728" s="2"/>
      <c r="AD728" s="16"/>
      <c r="AE728" s="2"/>
      <c r="AF728" s="2"/>
      <c r="AG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33"/>
      <c r="AC729" s="2"/>
      <c r="AD729" s="16"/>
      <c r="AE729" s="2"/>
      <c r="AF729" s="2"/>
      <c r="AG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33"/>
      <c r="AC730" s="2"/>
      <c r="AD730" s="16"/>
      <c r="AE730" s="2"/>
      <c r="AF730" s="2"/>
      <c r="AG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33"/>
      <c r="AC731" s="2"/>
      <c r="AD731" s="16"/>
      <c r="AE731" s="2"/>
      <c r="AF731" s="2"/>
      <c r="AG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33"/>
      <c r="AC732" s="2"/>
      <c r="AD732" s="16"/>
      <c r="AE732" s="2"/>
      <c r="AF732" s="2"/>
      <c r="AG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33"/>
      <c r="AC733" s="2"/>
      <c r="AD733" s="16"/>
      <c r="AE733" s="2"/>
      <c r="AF733" s="2"/>
      <c r="AG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33"/>
      <c r="AC734" s="2"/>
      <c r="AD734" s="16"/>
      <c r="AE734" s="2"/>
      <c r="AF734" s="2"/>
      <c r="AG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33"/>
      <c r="AC735" s="2"/>
      <c r="AD735" s="16"/>
      <c r="AE735" s="2"/>
      <c r="AF735" s="2"/>
      <c r="AG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33"/>
      <c r="AC736" s="2"/>
      <c r="AD736" s="16"/>
      <c r="AE736" s="2"/>
      <c r="AF736" s="2"/>
      <c r="AG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33"/>
      <c r="AC737" s="2"/>
      <c r="AD737" s="16"/>
      <c r="AE737" s="2"/>
      <c r="AF737" s="2"/>
      <c r="AG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33"/>
      <c r="AC738" s="2"/>
      <c r="AD738" s="16"/>
      <c r="AE738" s="2"/>
      <c r="AF738" s="2"/>
      <c r="AG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33"/>
      <c r="AC739" s="2"/>
      <c r="AD739" s="16"/>
      <c r="AE739" s="2"/>
      <c r="AF739" s="2"/>
      <c r="AG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33"/>
      <c r="AC740" s="2"/>
      <c r="AD740" s="16"/>
      <c r="AE740" s="2"/>
      <c r="AF740" s="2"/>
      <c r="AG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33"/>
      <c r="AC741" s="2"/>
      <c r="AD741" s="16"/>
      <c r="AE741" s="2"/>
      <c r="AF741" s="2"/>
      <c r="AG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33"/>
      <c r="AC742" s="2"/>
      <c r="AD742" s="16"/>
      <c r="AE742" s="2"/>
      <c r="AF742" s="2"/>
      <c r="AG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33"/>
      <c r="AC743" s="2"/>
      <c r="AD743" s="16"/>
      <c r="AE743" s="2"/>
      <c r="AF743" s="2"/>
      <c r="AG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33"/>
      <c r="AC744" s="2"/>
      <c r="AD744" s="16"/>
      <c r="AE744" s="2"/>
      <c r="AF744" s="2"/>
      <c r="AG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33"/>
      <c r="AC745" s="2"/>
      <c r="AD745" s="16"/>
      <c r="AE745" s="2"/>
      <c r="AF745" s="2"/>
      <c r="AG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33"/>
      <c r="AC746" s="2"/>
      <c r="AD746" s="16"/>
      <c r="AE746" s="2"/>
      <c r="AF746" s="2"/>
      <c r="AG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33"/>
      <c r="AC747" s="2"/>
      <c r="AD747" s="16"/>
      <c r="AE747" s="2"/>
      <c r="AF747" s="2"/>
      <c r="AG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33"/>
      <c r="AC748" s="2"/>
      <c r="AD748" s="16"/>
      <c r="AE748" s="2"/>
      <c r="AF748" s="2"/>
      <c r="AG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33"/>
      <c r="AC749" s="2"/>
      <c r="AD749" s="16"/>
      <c r="AE749" s="2"/>
      <c r="AF749" s="2"/>
      <c r="AG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33"/>
      <c r="AC750" s="2"/>
      <c r="AD750" s="16"/>
      <c r="AE750" s="2"/>
      <c r="AF750" s="2"/>
      <c r="AG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33"/>
      <c r="AC751" s="2"/>
      <c r="AD751" s="16"/>
      <c r="AE751" s="2"/>
      <c r="AF751" s="2"/>
      <c r="AG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33"/>
      <c r="AC752" s="2"/>
      <c r="AD752" s="16"/>
      <c r="AE752" s="2"/>
      <c r="AF752" s="2"/>
      <c r="AG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33"/>
      <c r="AC753" s="2"/>
      <c r="AD753" s="16"/>
      <c r="AE753" s="2"/>
      <c r="AF753" s="2"/>
      <c r="AG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33"/>
      <c r="AC754" s="2"/>
      <c r="AD754" s="16"/>
      <c r="AE754" s="2"/>
      <c r="AF754" s="2"/>
      <c r="AG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33"/>
      <c r="AC755" s="2"/>
      <c r="AD755" s="16"/>
      <c r="AE755" s="2"/>
      <c r="AF755" s="2"/>
      <c r="AG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33"/>
      <c r="AC756" s="2"/>
      <c r="AD756" s="16"/>
      <c r="AE756" s="2"/>
      <c r="AF756" s="2"/>
      <c r="AG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33"/>
      <c r="AC757" s="2"/>
      <c r="AD757" s="16"/>
      <c r="AE757" s="2"/>
      <c r="AF757" s="2"/>
      <c r="AG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33"/>
      <c r="AC758" s="2"/>
      <c r="AD758" s="16"/>
      <c r="AE758" s="2"/>
      <c r="AF758" s="2"/>
      <c r="AG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33"/>
      <c r="AC759" s="2"/>
      <c r="AD759" s="16"/>
      <c r="AE759" s="2"/>
      <c r="AF759" s="2"/>
      <c r="AG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33"/>
      <c r="AC760" s="2"/>
      <c r="AD760" s="16"/>
      <c r="AE760" s="2"/>
      <c r="AF760" s="2"/>
      <c r="AG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33"/>
      <c r="AC761" s="2"/>
      <c r="AD761" s="16"/>
      <c r="AE761" s="2"/>
      <c r="AF761" s="2"/>
      <c r="AG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33"/>
      <c r="AC762" s="2"/>
      <c r="AD762" s="16"/>
      <c r="AE762" s="2"/>
      <c r="AF762" s="2"/>
      <c r="AG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33"/>
      <c r="AC763" s="2"/>
      <c r="AD763" s="16"/>
      <c r="AE763" s="2"/>
      <c r="AF763" s="2"/>
      <c r="AG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33"/>
      <c r="AC764" s="2"/>
      <c r="AD764" s="16"/>
      <c r="AE764" s="2"/>
      <c r="AF764" s="2"/>
      <c r="AG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33"/>
      <c r="AC765" s="2"/>
      <c r="AD765" s="16"/>
      <c r="AE765" s="2"/>
      <c r="AF765" s="2"/>
      <c r="AG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33"/>
      <c r="AC766" s="2"/>
      <c r="AD766" s="16"/>
      <c r="AE766" s="2"/>
      <c r="AF766" s="2"/>
      <c r="AG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33"/>
      <c r="AC767" s="2"/>
      <c r="AD767" s="16"/>
      <c r="AE767" s="2"/>
      <c r="AF767" s="2"/>
      <c r="AG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33"/>
      <c r="AC768" s="2"/>
      <c r="AD768" s="16"/>
      <c r="AE768" s="2"/>
      <c r="AF768" s="2"/>
      <c r="AG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33"/>
      <c r="AC769" s="2"/>
      <c r="AD769" s="16"/>
      <c r="AE769" s="2"/>
      <c r="AF769" s="2"/>
      <c r="AG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33"/>
      <c r="AC770" s="2"/>
      <c r="AD770" s="16"/>
      <c r="AE770" s="2"/>
      <c r="AF770" s="2"/>
      <c r="AG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33"/>
      <c r="AC771" s="2"/>
      <c r="AD771" s="16"/>
      <c r="AE771" s="2"/>
      <c r="AF771" s="2"/>
      <c r="AG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33"/>
      <c r="AC772" s="2"/>
      <c r="AD772" s="16"/>
      <c r="AE772" s="2"/>
      <c r="AF772" s="2"/>
      <c r="AG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33"/>
      <c r="AC773" s="2"/>
      <c r="AD773" s="16"/>
      <c r="AE773" s="2"/>
      <c r="AF773" s="2"/>
      <c r="AG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33"/>
      <c r="AC774" s="2"/>
      <c r="AD774" s="16"/>
      <c r="AE774" s="2"/>
      <c r="AF774" s="2"/>
      <c r="AG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33"/>
      <c r="AC775" s="2"/>
      <c r="AD775" s="16"/>
      <c r="AE775" s="2"/>
      <c r="AF775" s="2"/>
      <c r="AG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33"/>
      <c r="AC776" s="2"/>
      <c r="AD776" s="16"/>
      <c r="AE776" s="2"/>
      <c r="AF776" s="2"/>
      <c r="AG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33"/>
      <c r="AC777" s="2"/>
      <c r="AD777" s="16"/>
      <c r="AE777" s="2"/>
      <c r="AF777" s="2"/>
      <c r="AG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33"/>
      <c r="AC778" s="2"/>
      <c r="AD778" s="16"/>
      <c r="AE778" s="2"/>
      <c r="AF778" s="2"/>
      <c r="AG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33"/>
      <c r="AC779" s="2"/>
      <c r="AD779" s="16"/>
      <c r="AE779" s="2"/>
      <c r="AF779" s="2"/>
      <c r="AG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33"/>
      <c r="AC780" s="2"/>
      <c r="AD780" s="16"/>
      <c r="AE780" s="2"/>
      <c r="AF780" s="2"/>
      <c r="AG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33"/>
      <c r="AC781" s="2"/>
      <c r="AD781" s="16"/>
      <c r="AE781" s="2"/>
      <c r="AF781" s="2"/>
      <c r="AG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33"/>
      <c r="AC782" s="2"/>
      <c r="AD782" s="16"/>
      <c r="AE782" s="2"/>
      <c r="AF782" s="2"/>
      <c r="AG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33"/>
      <c r="AC783" s="2"/>
      <c r="AD783" s="16"/>
      <c r="AE783" s="2"/>
      <c r="AF783" s="2"/>
      <c r="AG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33"/>
      <c r="AC784" s="2"/>
      <c r="AD784" s="16"/>
      <c r="AE784" s="2"/>
      <c r="AF784" s="2"/>
      <c r="AG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33"/>
      <c r="AC785" s="2"/>
      <c r="AD785" s="16"/>
      <c r="AE785" s="2"/>
      <c r="AF785" s="2"/>
      <c r="AG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33"/>
      <c r="AC786" s="2"/>
      <c r="AD786" s="16"/>
      <c r="AE786" s="2"/>
      <c r="AF786" s="2"/>
      <c r="AG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33"/>
      <c r="AC787" s="2"/>
      <c r="AD787" s="16"/>
      <c r="AE787" s="2"/>
      <c r="AF787" s="2"/>
      <c r="AG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33"/>
      <c r="AC788" s="2"/>
      <c r="AD788" s="16"/>
      <c r="AE788" s="2"/>
      <c r="AF788" s="2"/>
      <c r="AG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33"/>
      <c r="AC789" s="2"/>
      <c r="AD789" s="16"/>
      <c r="AE789" s="2"/>
      <c r="AF789" s="2"/>
      <c r="AG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33"/>
      <c r="AC790" s="2"/>
      <c r="AD790" s="16"/>
      <c r="AE790" s="2"/>
      <c r="AF790" s="2"/>
      <c r="AG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33"/>
      <c r="AC791" s="2"/>
      <c r="AD791" s="16"/>
      <c r="AE791" s="2"/>
      <c r="AF791" s="2"/>
      <c r="AG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33"/>
      <c r="AC792" s="2"/>
      <c r="AD792" s="16"/>
      <c r="AE792" s="2"/>
      <c r="AF792" s="2"/>
      <c r="AG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33"/>
      <c r="AC793" s="2"/>
      <c r="AD793" s="16"/>
      <c r="AE793" s="2"/>
      <c r="AF793" s="2"/>
      <c r="AG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33"/>
      <c r="AC794" s="2"/>
      <c r="AD794" s="16"/>
      <c r="AE794" s="2"/>
      <c r="AF794" s="2"/>
      <c r="AG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33"/>
      <c r="AC795" s="2"/>
      <c r="AD795" s="16"/>
      <c r="AE795" s="2"/>
      <c r="AF795" s="2"/>
      <c r="AG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33"/>
      <c r="AC796" s="2"/>
      <c r="AD796" s="16"/>
      <c r="AE796" s="2"/>
      <c r="AF796" s="2"/>
      <c r="AG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33"/>
      <c r="AC797" s="2"/>
      <c r="AD797" s="16"/>
      <c r="AE797" s="2"/>
      <c r="AF797" s="2"/>
      <c r="AG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33"/>
      <c r="AC798" s="2"/>
      <c r="AD798" s="16"/>
      <c r="AE798" s="2"/>
      <c r="AF798" s="2"/>
      <c r="AG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33"/>
      <c r="AC799" s="2"/>
      <c r="AD799" s="16"/>
      <c r="AE799" s="2"/>
      <c r="AF799" s="2"/>
      <c r="AG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33"/>
      <c r="AC800" s="2"/>
      <c r="AD800" s="16"/>
      <c r="AE800" s="2"/>
      <c r="AF800" s="2"/>
      <c r="AG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33"/>
      <c r="AC801" s="2"/>
      <c r="AD801" s="16"/>
      <c r="AE801" s="2"/>
      <c r="AF801" s="2"/>
      <c r="AG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33"/>
      <c r="AC802" s="2"/>
      <c r="AD802" s="16"/>
      <c r="AE802" s="2"/>
      <c r="AF802" s="2"/>
      <c r="AG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33"/>
      <c r="AC803" s="2"/>
      <c r="AD803" s="16"/>
      <c r="AE803" s="2"/>
      <c r="AF803" s="2"/>
      <c r="AG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33"/>
      <c r="AC804" s="2"/>
      <c r="AD804" s="16"/>
      <c r="AE804" s="2"/>
      <c r="AF804" s="2"/>
      <c r="AG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33"/>
      <c r="AC805" s="2"/>
      <c r="AD805" s="16"/>
      <c r="AE805" s="2"/>
      <c r="AF805" s="2"/>
      <c r="AG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33"/>
      <c r="AC806" s="2"/>
      <c r="AD806" s="16"/>
      <c r="AE806" s="2"/>
      <c r="AF806" s="2"/>
      <c r="AG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33"/>
      <c r="AC807" s="2"/>
      <c r="AD807" s="16"/>
      <c r="AE807" s="2"/>
      <c r="AF807" s="2"/>
      <c r="AG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33"/>
      <c r="AC808" s="2"/>
      <c r="AD808" s="16"/>
      <c r="AE808" s="2"/>
      <c r="AF808" s="2"/>
      <c r="AG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33"/>
      <c r="AC809" s="2"/>
      <c r="AD809" s="16"/>
      <c r="AE809" s="2"/>
      <c r="AF809" s="2"/>
      <c r="AG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33"/>
      <c r="AC810" s="2"/>
      <c r="AD810" s="16"/>
      <c r="AE810" s="2"/>
      <c r="AF810" s="2"/>
      <c r="AG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33"/>
      <c r="AC811" s="2"/>
      <c r="AD811" s="16"/>
      <c r="AE811" s="2"/>
      <c r="AF811" s="2"/>
      <c r="AG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33"/>
      <c r="AC812" s="2"/>
      <c r="AD812" s="16"/>
      <c r="AE812" s="2"/>
      <c r="AF812" s="2"/>
      <c r="AG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33"/>
      <c r="AC813" s="2"/>
      <c r="AD813" s="16"/>
      <c r="AE813" s="2"/>
      <c r="AF813" s="2"/>
      <c r="AG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33"/>
      <c r="AC814" s="2"/>
      <c r="AD814" s="16"/>
      <c r="AE814" s="2"/>
      <c r="AF814" s="2"/>
      <c r="AG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33"/>
      <c r="AC815" s="2"/>
      <c r="AD815" s="16"/>
      <c r="AE815" s="2"/>
      <c r="AF815" s="2"/>
      <c r="AG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33"/>
      <c r="AC816" s="2"/>
      <c r="AD816" s="16"/>
      <c r="AE816" s="2"/>
      <c r="AF816" s="2"/>
      <c r="AG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33"/>
      <c r="AC817" s="2"/>
      <c r="AD817" s="16"/>
      <c r="AE817" s="2"/>
      <c r="AF817" s="2"/>
      <c r="AG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33"/>
      <c r="AC818" s="2"/>
      <c r="AD818" s="16"/>
      <c r="AE818" s="2"/>
      <c r="AF818" s="2"/>
      <c r="AG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33"/>
      <c r="AC819" s="2"/>
      <c r="AD819" s="16"/>
      <c r="AE819" s="2"/>
      <c r="AF819" s="2"/>
      <c r="AG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33"/>
      <c r="AC820" s="2"/>
      <c r="AD820" s="16"/>
      <c r="AE820" s="2"/>
      <c r="AF820" s="2"/>
      <c r="AG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33"/>
      <c r="AC821" s="2"/>
      <c r="AD821" s="16"/>
      <c r="AE821" s="2"/>
      <c r="AF821" s="2"/>
      <c r="AG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33"/>
      <c r="AC822" s="2"/>
      <c r="AD822" s="16"/>
      <c r="AE822" s="2"/>
      <c r="AF822" s="2"/>
      <c r="AG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33"/>
      <c r="AC823" s="2"/>
      <c r="AD823" s="16"/>
      <c r="AE823" s="2"/>
      <c r="AF823" s="2"/>
      <c r="AG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33"/>
      <c r="AC824" s="2"/>
      <c r="AD824" s="16"/>
      <c r="AE824" s="2"/>
      <c r="AF824" s="2"/>
      <c r="AG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33"/>
      <c r="AC825" s="2"/>
      <c r="AD825" s="16"/>
      <c r="AE825" s="2"/>
      <c r="AF825" s="2"/>
      <c r="AG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33"/>
      <c r="AC826" s="2"/>
      <c r="AD826" s="16"/>
      <c r="AE826" s="2"/>
      <c r="AF826" s="2"/>
      <c r="AG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33"/>
      <c r="AC827" s="2"/>
      <c r="AD827" s="16"/>
      <c r="AE827" s="2"/>
      <c r="AF827" s="2"/>
      <c r="AG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33"/>
      <c r="AC828" s="2"/>
      <c r="AD828" s="16"/>
      <c r="AE828" s="2"/>
      <c r="AF828" s="2"/>
      <c r="AG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33"/>
      <c r="AC829" s="2"/>
      <c r="AD829" s="16"/>
      <c r="AE829" s="2"/>
      <c r="AF829" s="2"/>
      <c r="AG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33"/>
      <c r="AC830" s="2"/>
      <c r="AD830" s="16"/>
      <c r="AE830" s="2"/>
      <c r="AF830" s="2"/>
      <c r="AG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33"/>
      <c r="AC831" s="2"/>
      <c r="AD831" s="16"/>
      <c r="AE831" s="2"/>
      <c r="AF831" s="2"/>
      <c r="AG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33"/>
      <c r="AC832" s="2"/>
      <c r="AD832" s="16"/>
      <c r="AE832" s="2"/>
      <c r="AF832" s="2"/>
      <c r="AG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33"/>
      <c r="AC833" s="2"/>
      <c r="AD833" s="16"/>
      <c r="AE833" s="2"/>
      <c r="AF833" s="2"/>
      <c r="AG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33"/>
      <c r="AC834" s="2"/>
      <c r="AD834" s="16"/>
      <c r="AE834" s="2"/>
      <c r="AF834" s="2"/>
      <c r="AG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33"/>
      <c r="AC835" s="2"/>
      <c r="AD835" s="16"/>
      <c r="AE835" s="2"/>
      <c r="AF835" s="2"/>
      <c r="AG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33"/>
      <c r="AC836" s="2"/>
      <c r="AD836" s="16"/>
      <c r="AE836" s="2"/>
      <c r="AF836" s="2"/>
      <c r="AG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33"/>
      <c r="AC837" s="2"/>
      <c r="AD837" s="16"/>
      <c r="AE837" s="2"/>
      <c r="AF837" s="2"/>
      <c r="AG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33"/>
      <c r="AC838" s="2"/>
      <c r="AD838" s="16"/>
      <c r="AE838" s="2"/>
      <c r="AF838" s="2"/>
      <c r="AG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33"/>
      <c r="AC839" s="2"/>
      <c r="AD839" s="16"/>
      <c r="AE839" s="2"/>
      <c r="AF839" s="2"/>
      <c r="AG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33"/>
      <c r="AC840" s="2"/>
      <c r="AD840" s="16"/>
      <c r="AE840" s="2"/>
      <c r="AF840" s="2"/>
      <c r="AG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33"/>
      <c r="AC841" s="2"/>
      <c r="AD841" s="16"/>
      <c r="AE841" s="2"/>
      <c r="AF841" s="2"/>
      <c r="AG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33"/>
      <c r="AC842" s="2"/>
      <c r="AD842" s="16"/>
      <c r="AE842" s="2"/>
      <c r="AF842" s="2"/>
      <c r="AG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33"/>
      <c r="AC843" s="2"/>
      <c r="AD843" s="16"/>
      <c r="AE843" s="2"/>
      <c r="AF843" s="2"/>
      <c r="AG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33"/>
      <c r="AC844" s="2"/>
      <c r="AD844" s="16"/>
      <c r="AE844" s="2"/>
      <c r="AF844" s="2"/>
      <c r="AG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33"/>
      <c r="AC845" s="2"/>
      <c r="AD845" s="16"/>
      <c r="AE845" s="2"/>
      <c r="AF845" s="2"/>
      <c r="AG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33"/>
      <c r="AC846" s="2"/>
      <c r="AD846" s="16"/>
      <c r="AE846" s="2"/>
      <c r="AF846" s="2"/>
      <c r="AG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33"/>
      <c r="AC847" s="2"/>
      <c r="AD847" s="16"/>
      <c r="AE847" s="2"/>
      <c r="AF847" s="2"/>
      <c r="AG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33"/>
      <c r="AC848" s="2"/>
      <c r="AD848" s="16"/>
      <c r="AE848" s="2"/>
      <c r="AF848" s="2"/>
      <c r="AG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33"/>
      <c r="AC849" s="2"/>
      <c r="AD849" s="16"/>
      <c r="AE849" s="2"/>
      <c r="AF849" s="2"/>
      <c r="AG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33"/>
      <c r="AC850" s="2"/>
      <c r="AD850" s="16"/>
      <c r="AE850" s="2"/>
      <c r="AF850" s="2"/>
      <c r="AG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33"/>
      <c r="AC851" s="2"/>
      <c r="AD851" s="16"/>
      <c r="AE851" s="2"/>
      <c r="AF851" s="2"/>
      <c r="AG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33"/>
      <c r="AC852" s="2"/>
      <c r="AD852" s="16"/>
      <c r="AE852" s="2"/>
      <c r="AF852" s="2"/>
      <c r="AG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33"/>
      <c r="AC853" s="2"/>
      <c r="AD853" s="16"/>
      <c r="AE853" s="2"/>
      <c r="AF853" s="2"/>
      <c r="AG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33"/>
      <c r="AC854" s="2"/>
      <c r="AD854" s="16"/>
      <c r="AE854" s="2"/>
      <c r="AF854" s="2"/>
      <c r="AG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33"/>
      <c r="AC855" s="2"/>
      <c r="AD855" s="16"/>
      <c r="AE855" s="2"/>
      <c r="AF855" s="2"/>
      <c r="AG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33"/>
      <c r="AC856" s="2"/>
      <c r="AD856" s="16"/>
      <c r="AE856" s="2"/>
      <c r="AF856" s="2"/>
      <c r="AG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33"/>
      <c r="AC857" s="2"/>
      <c r="AD857" s="16"/>
      <c r="AE857" s="2"/>
      <c r="AF857" s="2"/>
      <c r="AG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33"/>
      <c r="AC858" s="2"/>
      <c r="AD858" s="16"/>
      <c r="AE858" s="2"/>
      <c r="AF858" s="2"/>
      <c r="AG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33"/>
      <c r="AC859" s="2"/>
      <c r="AD859" s="16"/>
      <c r="AE859" s="2"/>
      <c r="AF859" s="2"/>
      <c r="AG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33"/>
      <c r="AC860" s="2"/>
      <c r="AD860" s="16"/>
      <c r="AE860" s="2"/>
      <c r="AF860" s="2"/>
      <c r="AG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33"/>
      <c r="AC861" s="2"/>
      <c r="AD861" s="16"/>
      <c r="AE861" s="2"/>
      <c r="AF861" s="2"/>
      <c r="AG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33"/>
      <c r="AC862" s="2"/>
      <c r="AD862" s="16"/>
      <c r="AE862" s="2"/>
      <c r="AF862" s="2"/>
      <c r="AG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33"/>
      <c r="AC863" s="2"/>
      <c r="AD863" s="16"/>
      <c r="AE863" s="2"/>
      <c r="AF863" s="2"/>
      <c r="AG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33"/>
      <c r="AC864" s="2"/>
      <c r="AD864" s="16"/>
      <c r="AE864" s="2"/>
      <c r="AF864" s="2"/>
      <c r="AG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33"/>
      <c r="AC865" s="2"/>
      <c r="AD865" s="16"/>
      <c r="AE865" s="2"/>
      <c r="AF865" s="2"/>
      <c r="AG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33"/>
      <c r="AC866" s="2"/>
      <c r="AD866" s="16"/>
      <c r="AE866" s="2"/>
      <c r="AF866" s="2"/>
      <c r="AG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33"/>
      <c r="AC867" s="2"/>
      <c r="AD867" s="16"/>
      <c r="AE867" s="2"/>
      <c r="AF867" s="2"/>
      <c r="AG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33"/>
      <c r="AC868" s="2"/>
      <c r="AD868" s="16"/>
      <c r="AE868" s="2"/>
      <c r="AF868" s="2"/>
      <c r="AG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33"/>
      <c r="AC869" s="2"/>
      <c r="AD869" s="16"/>
      <c r="AE869" s="2"/>
      <c r="AF869" s="2"/>
      <c r="AG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33"/>
      <c r="AC870" s="2"/>
      <c r="AD870" s="16"/>
      <c r="AE870" s="2"/>
      <c r="AF870" s="2"/>
      <c r="AG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33"/>
      <c r="AC871" s="2"/>
      <c r="AD871" s="16"/>
      <c r="AE871" s="2"/>
      <c r="AF871" s="2"/>
      <c r="AG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33"/>
      <c r="AC872" s="2"/>
      <c r="AD872" s="16"/>
      <c r="AE872" s="2"/>
      <c r="AF872" s="2"/>
      <c r="AG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33"/>
      <c r="AC873" s="2"/>
      <c r="AD873" s="16"/>
      <c r="AE873" s="2"/>
      <c r="AF873" s="2"/>
      <c r="AG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33"/>
      <c r="AC874" s="2"/>
      <c r="AD874" s="16"/>
      <c r="AE874" s="2"/>
      <c r="AF874" s="2"/>
      <c r="AG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33"/>
      <c r="AC875" s="2"/>
      <c r="AD875" s="16"/>
      <c r="AE875" s="2"/>
      <c r="AF875" s="2"/>
      <c r="AG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33"/>
      <c r="AC876" s="2"/>
      <c r="AD876" s="16"/>
      <c r="AE876" s="2"/>
      <c r="AF876" s="2"/>
      <c r="AG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33"/>
      <c r="AC877" s="2"/>
      <c r="AD877" s="16"/>
      <c r="AE877" s="2"/>
      <c r="AF877" s="2"/>
      <c r="AG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33"/>
      <c r="AC878" s="2"/>
      <c r="AD878" s="16"/>
      <c r="AE878" s="2"/>
      <c r="AF878" s="2"/>
      <c r="AG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33"/>
      <c r="AC879" s="2"/>
      <c r="AD879" s="16"/>
      <c r="AE879" s="2"/>
      <c r="AF879" s="2"/>
      <c r="AG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33"/>
      <c r="AC880" s="2"/>
      <c r="AD880" s="16"/>
      <c r="AE880" s="2"/>
      <c r="AF880" s="2"/>
      <c r="AG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33"/>
      <c r="AC881" s="2"/>
      <c r="AD881" s="16"/>
      <c r="AE881" s="2"/>
      <c r="AF881" s="2"/>
      <c r="AG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33"/>
      <c r="AC882" s="2"/>
      <c r="AD882" s="16"/>
      <c r="AE882" s="2"/>
      <c r="AF882" s="2"/>
      <c r="AG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33"/>
      <c r="AC883" s="2"/>
      <c r="AD883" s="16"/>
      <c r="AE883" s="2"/>
      <c r="AF883" s="2"/>
      <c r="AG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33"/>
      <c r="AC884" s="2"/>
      <c r="AD884" s="16"/>
      <c r="AE884" s="2"/>
      <c r="AF884" s="2"/>
      <c r="AG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33"/>
      <c r="AC885" s="2"/>
      <c r="AD885" s="16"/>
      <c r="AE885" s="2"/>
      <c r="AF885" s="2"/>
      <c r="AG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33"/>
      <c r="AC886" s="2"/>
      <c r="AD886" s="16"/>
      <c r="AE886" s="2"/>
      <c r="AF886" s="2"/>
      <c r="AG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33"/>
      <c r="AC887" s="2"/>
      <c r="AD887" s="16"/>
      <c r="AE887" s="2"/>
      <c r="AF887" s="2"/>
      <c r="AG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33"/>
      <c r="AC888" s="2"/>
      <c r="AD888" s="16"/>
      <c r="AE888" s="2"/>
      <c r="AF888" s="2"/>
      <c r="AG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33"/>
      <c r="AC889" s="2"/>
      <c r="AD889" s="16"/>
      <c r="AE889" s="2"/>
      <c r="AF889" s="2"/>
      <c r="AG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33"/>
      <c r="AC890" s="2"/>
      <c r="AD890" s="16"/>
      <c r="AE890" s="2"/>
      <c r="AF890" s="2"/>
      <c r="AG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33"/>
      <c r="AC891" s="2"/>
      <c r="AD891" s="16"/>
      <c r="AE891" s="2"/>
      <c r="AF891" s="2"/>
      <c r="AG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33"/>
      <c r="AC892" s="2"/>
      <c r="AD892" s="16"/>
      <c r="AE892" s="2"/>
      <c r="AF892" s="2"/>
      <c r="AG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33"/>
      <c r="AC893" s="2"/>
      <c r="AD893" s="16"/>
      <c r="AE893" s="2"/>
      <c r="AF893" s="2"/>
      <c r="AG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33"/>
      <c r="AC894" s="2"/>
      <c r="AD894" s="16"/>
      <c r="AE894" s="2"/>
      <c r="AF894" s="2"/>
      <c r="AG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33"/>
      <c r="AC895" s="2"/>
      <c r="AD895" s="16"/>
      <c r="AE895" s="2"/>
      <c r="AF895" s="2"/>
      <c r="AG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33"/>
      <c r="AC896" s="2"/>
      <c r="AD896" s="16"/>
      <c r="AE896" s="2"/>
      <c r="AF896" s="2"/>
      <c r="AG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33"/>
      <c r="AC897" s="2"/>
      <c r="AD897" s="16"/>
      <c r="AE897" s="2"/>
      <c r="AF897" s="2"/>
      <c r="AG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33"/>
      <c r="AC898" s="2"/>
      <c r="AD898" s="16"/>
      <c r="AE898" s="2"/>
      <c r="AF898" s="2"/>
      <c r="AG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33"/>
      <c r="AC899" s="2"/>
      <c r="AD899" s="16"/>
      <c r="AE899" s="2"/>
      <c r="AF899" s="2"/>
      <c r="AG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33"/>
      <c r="AC900" s="2"/>
      <c r="AD900" s="16"/>
      <c r="AE900" s="2"/>
      <c r="AF900" s="2"/>
      <c r="AG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33"/>
      <c r="AC901" s="2"/>
      <c r="AD901" s="16"/>
      <c r="AE901" s="2"/>
      <c r="AF901" s="2"/>
      <c r="AG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33"/>
      <c r="AC902" s="2"/>
      <c r="AD902" s="16"/>
      <c r="AE902" s="2"/>
      <c r="AF902" s="2"/>
      <c r="AG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33"/>
      <c r="AC903" s="2"/>
      <c r="AD903" s="16"/>
      <c r="AE903" s="2"/>
      <c r="AF903" s="2"/>
      <c r="AG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33"/>
      <c r="AC904" s="2"/>
      <c r="AD904" s="16"/>
      <c r="AE904" s="2"/>
      <c r="AF904" s="2"/>
      <c r="AG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33"/>
      <c r="AC905" s="2"/>
      <c r="AD905" s="16"/>
      <c r="AE905" s="2"/>
      <c r="AF905" s="2"/>
      <c r="AG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33"/>
      <c r="AC906" s="2"/>
      <c r="AD906" s="16"/>
      <c r="AE906" s="2"/>
      <c r="AF906" s="2"/>
      <c r="AG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33"/>
      <c r="AC907" s="2"/>
      <c r="AD907" s="16"/>
      <c r="AE907" s="2"/>
      <c r="AF907" s="2"/>
      <c r="AG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33"/>
      <c r="AC908" s="2"/>
      <c r="AD908" s="16"/>
      <c r="AE908" s="2"/>
      <c r="AF908" s="2"/>
      <c r="AG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33"/>
      <c r="AC909" s="2"/>
      <c r="AD909" s="16"/>
      <c r="AE909" s="2"/>
      <c r="AF909" s="2"/>
      <c r="AG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33"/>
      <c r="AC910" s="2"/>
      <c r="AD910" s="16"/>
      <c r="AE910" s="2"/>
      <c r="AF910" s="2"/>
      <c r="AG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33"/>
      <c r="AC911" s="2"/>
      <c r="AD911" s="16"/>
      <c r="AE911" s="2"/>
      <c r="AF911" s="2"/>
      <c r="AG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33"/>
      <c r="AC912" s="2"/>
      <c r="AD912" s="16"/>
      <c r="AE912" s="2"/>
      <c r="AF912" s="2"/>
      <c r="AG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33"/>
      <c r="AC913" s="2"/>
      <c r="AD913" s="16"/>
      <c r="AE913" s="2"/>
      <c r="AF913" s="2"/>
      <c r="AG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33"/>
      <c r="AC914" s="2"/>
      <c r="AD914" s="16"/>
      <c r="AE914" s="2"/>
      <c r="AF914" s="2"/>
      <c r="AG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33"/>
      <c r="AC915" s="2"/>
      <c r="AD915" s="16"/>
      <c r="AE915" s="2"/>
      <c r="AF915" s="2"/>
      <c r="AG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33"/>
      <c r="AC916" s="2"/>
      <c r="AD916" s="16"/>
      <c r="AE916" s="2"/>
      <c r="AF916" s="2"/>
      <c r="AG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33"/>
      <c r="AC917" s="2"/>
      <c r="AD917" s="16"/>
      <c r="AE917" s="2"/>
      <c r="AF917" s="2"/>
      <c r="AG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33"/>
      <c r="AC918" s="2"/>
      <c r="AD918" s="16"/>
      <c r="AE918" s="2"/>
      <c r="AF918" s="2"/>
      <c r="AG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33"/>
      <c r="AC919" s="2"/>
      <c r="AD919" s="16"/>
      <c r="AE919" s="2"/>
      <c r="AF919" s="2"/>
      <c r="AG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33"/>
      <c r="AC920" s="2"/>
      <c r="AD920" s="16"/>
      <c r="AE920" s="2"/>
      <c r="AF920" s="2"/>
      <c r="AG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33"/>
      <c r="AC921" s="2"/>
      <c r="AD921" s="16"/>
      <c r="AE921" s="2"/>
      <c r="AF921" s="2"/>
      <c r="AG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33"/>
      <c r="AC922" s="2"/>
      <c r="AD922" s="16"/>
      <c r="AE922" s="2"/>
      <c r="AF922" s="2"/>
      <c r="AG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33"/>
      <c r="AC923" s="2"/>
      <c r="AD923" s="16"/>
      <c r="AE923" s="2"/>
      <c r="AF923" s="2"/>
      <c r="AG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33"/>
      <c r="AC924" s="2"/>
      <c r="AD924" s="16"/>
      <c r="AE924" s="2"/>
      <c r="AF924" s="2"/>
      <c r="AG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33"/>
      <c r="AC925" s="2"/>
      <c r="AD925" s="16"/>
      <c r="AE925" s="2"/>
      <c r="AF925" s="2"/>
      <c r="AG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33"/>
      <c r="AC926" s="2"/>
      <c r="AD926" s="16"/>
      <c r="AE926" s="2"/>
      <c r="AF926" s="2"/>
      <c r="AG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33"/>
      <c r="AC927" s="2"/>
      <c r="AD927" s="16"/>
      <c r="AE927" s="2"/>
      <c r="AF927" s="2"/>
      <c r="AG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33"/>
      <c r="AC928" s="2"/>
      <c r="AD928" s="16"/>
      <c r="AE928" s="2"/>
      <c r="AF928" s="2"/>
      <c r="AG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33"/>
      <c r="AC929" s="2"/>
      <c r="AD929" s="16"/>
      <c r="AE929" s="2"/>
      <c r="AF929" s="2"/>
      <c r="AG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33"/>
      <c r="AC930" s="2"/>
      <c r="AD930" s="16"/>
      <c r="AE930" s="2"/>
      <c r="AF930" s="2"/>
      <c r="AG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33"/>
      <c r="AC931" s="2"/>
      <c r="AD931" s="16"/>
      <c r="AE931" s="2"/>
      <c r="AF931" s="2"/>
      <c r="AG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33"/>
      <c r="AC932" s="2"/>
      <c r="AD932" s="16"/>
      <c r="AE932" s="2"/>
      <c r="AF932" s="2"/>
      <c r="AG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33"/>
      <c r="AC933" s="2"/>
      <c r="AD933" s="16"/>
      <c r="AE933" s="2"/>
      <c r="AF933" s="2"/>
      <c r="AG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33"/>
      <c r="AC934" s="2"/>
      <c r="AD934" s="16"/>
      <c r="AE934" s="2"/>
      <c r="AF934" s="2"/>
      <c r="AG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33"/>
      <c r="AC935" s="2"/>
      <c r="AD935" s="16"/>
      <c r="AE935" s="2"/>
      <c r="AF935" s="2"/>
      <c r="AG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33"/>
      <c r="AC936" s="2"/>
      <c r="AD936" s="16"/>
      <c r="AE936" s="2"/>
      <c r="AF936" s="2"/>
      <c r="AG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33"/>
      <c r="AC937" s="2"/>
      <c r="AD937" s="16"/>
      <c r="AE937" s="2"/>
      <c r="AF937" s="2"/>
      <c r="AG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33"/>
      <c r="AC938" s="2"/>
      <c r="AD938" s="16"/>
      <c r="AE938" s="2"/>
      <c r="AF938" s="2"/>
      <c r="AG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33"/>
      <c r="AC939" s="2"/>
      <c r="AD939" s="16"/>
      <c r="AE939" s="2"/>
      <c r="AF939" s="2"/>
      <c r="AG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33"/>
      <c r="AC940" s="2"/>
      <c r="AD940" s="16"/>
      <c r="AE940" s="2"/>
      <c r="AF940" s="2"/>
      <c r="AG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33"/>
      <c r="AC941" s="2"/>
      <c r="AD941" s="16"/>
      <c r="AE941" s="2"/>
      <c r="AF941" s="2"/>
      <c r="AG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33"/>
      <c r="AC942" s="2"/>
      <c r="AD942" s="16"/>
      <c r="AE942" s="2"/>
      <c r="AF942" s="2"/>
      <c r="AG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33"/>
      <c r="AC943" s="2"/>
      <c r="AD943" s="16"/>
      <c r="AE943" s="2"/>
      <c r="AF943" s="2"/>
      <c r="AG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33"/>
      <c r="AC944" s="2"/>
      <c r="AD944" s="16"/>
      <c r="AE944" s="2"/>
      <c r="AF944" s="2"/>
      <c r="AG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33"/>
      <c r="AC945" s="2"/>
      <c r="AD945" s="16"/>
      <c r="AE945" s="2"/>
      <c r="AF945" s="2"/>
      <c r="AG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33"/>
      <c r="AC946" s="2"/>
      <c r="AD946" s="16"/>
      <c r="AE946" s="2"/>
      <c r="AF946" s="2"/>
      <c r="AG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33"/>
      <c r="AC947" s="2"/>
      <c r="AD947" s="16"/>
      <c r="AE947" s="2"/>
      <c r="AF947" s="2"/>
      <c r="AG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33"/>
      <c r="AC948" s="2"/>
      <c r="AD948" s="16"/>
      <c r="AE948" s="2"/>
      <c r="AF948" s="2"/>
      <c r="AG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33"/>
      <c r="AC949" s="2"/>
      <c r="AD949" s="16"/>
      <c r="AE949" s="2"/>
      <c r="AF949" s="2"/>
      <c r="AG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33"/>
      <c r="AC950" s="2"/>
      <c r="AD950" s="16"/>
      <c r="AE950" s="2"/>
      <c r="AF950" s="2"/>
      <c r="AG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33"/>
      <c r="AC951" s="2"/>
      <c r="AD951" s="16"/>
      <c r="AE951" s="2"/>
      <c r="AF951" s="2"/>
      <c r="AG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33"/>
      <c r="AC952" s="2"/>
      <c r="AD952" s="16"/>
      <c r="AE952" s="2"/>
      <c r="AF952" s="2"/>
      <c r="AG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33"/>
      <c r="AC953" s="2"/>
      <c r="AD953" s="16"/>
      <c r="AE953" s="2"/>
      <c r="AF953" s="2"/>
      <c r="AG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33"/>
      <c r="AC954" s="2"/>
      <c r="AD954" s="16"/>
      <c r="AE954" s="2"/>
      <c r="AF954" s="2"/>
      <c r="AG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33"/>
      <c r="AC955" s="2"/>
      <c r="AD955" s="16"/>
      <c r="AE955" s="2"/>
      <c r="AF955" s="2"/>
      <c r="AG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33"/>
      <c r="AC956" s="2"/>
      <c r="AD956" s="16"/>
      <c r="AE956" s="2"/>
      <c r="AF956" s="2"/>
      <c r="AG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33"/>
      <c r="AC957" s="2"/>
      <c r="AD957" s="16"/>
      <c r="AE957" s="2"/>
      <c r="AF957" s="2"/>
      <c r="AG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33"/>
      <c r="AC958" s="2"/>
      <c r="AD958" s="16"/>
      <c r="AE958" s="2"/>
      <c r="AF958" s="2"/>
      <c r="AG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33"/>
      <c r="AC959" s="2"/>
      <c r="AD959" s="16"/>
      <c r="AE959" s="2"/>
      <c r="AF959" s="2"/>
      <c r="AG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33"/>
      <c r="AC960" s="2"/>
      <c r="AD960" s="16"/>
      <c r="AE960" s="2"/>
      <c r="AF960" s="2"/>
      <c r="AG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33"/>
      <c r="AC961" s="2"/>
      <c r="AD961" s="16"/>
      <c r="AE961" s="2"/>
      <c r="AF961" s="2"/>
      <c r="AG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33"/>
      <c r="AC962" s="2"/>
      <c r="AD962" s="16"/>
      <c r="AE962" s="2"/>
      <c r="AF962" s="2"/>
      <c r="AG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33"/>
      <c r="AC963" s="2"/>
      <c r="AD963" s="16"/>
      <c r="AE963" s="2"/>
      <c r="AF963" s="2"/>
      <c r="AG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33"/>
      <c r="AC964" s="2"/>
      <c r="AD964" s="16"/>
      <c r="AE964" s="2"/>
      <c r="AF964" s="2"/>
      <c r="AG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33"/>
      <c r="AC965" s="2"/>
      <c r="AD965" s="16"/>
      <c r="AE965" s="2"/>
      <c r="AF965" s="2"/>
      <c r="AG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33"/>
      <c r="AC966" s="2"/>
      <c r="AD966" s="16"/>
      <c r="AE966" s="2"/>
      <c r="AF966" s="2"/>
      <c r="AG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33"/>
      <c r="AC967" s="2"/>
      <c r="AD967" s="16"/>
      <c r="AE967" s="2"/>
      <c r="AF967" s="2"/>
      <c r="AG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33"/>
      <c r="AC968" s="2"/>
      <c r="AD968" s="16"/>
      <c r="AE968" s="2"/>
      <c r="AF968" s="2"/>
      <c r="AG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33"/>
      <c r="AC969" s="2"/>
      <c r="AD969" s="16"/>
      <c r="AE969" s="2"/>
      <c r="AF969" s="2"/>
      <c r="AG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33"/>
      <c r="AC970" s="2"/>
      <c r="AD970" s="16"/>
      <c r="AE970" s="2"/>
      <c r="AF970" s="2"/>
      <c r="AG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33"/>
      <c r="AC971" s="2"/>
      <c r="AD971" s="16"/>
      <c r="AE971" s="2"/>
      <c r="AF971" s="2"/>
      <c r="AG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33"/>
      <c r="AC972" s="2"/>
      <c r="AD972" s="16"/>
      <c r="AE972" s="2"/>
      <c r="AF972" s="2"/>
      <c r="AG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33"/>
      <c r="AC973" s="2"/>
      <c r="AD973" s="16"/>
      <c r="AE973" s="2"/>
      <c r="AF973" s="2"/>
      <c r="AG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33"/>
      <c r="AC974" s="2"/>
      <c r="AD974" s="16"/>
      <c r="AE974" s="2"/>
      <c r="AF974" s="2"/>
      <c r="AG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33"/>
      <c r="AC975" s="2"/>
      <c r="AD975" s="16"/>
      <c r="AE975" s="2"/>
      <c r="AF975" s="2"/>
      <c r="AG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33"/>
      <c r="AC976" s="2"/>
      <c r="AD976" s="16"/>
      <c r="AE976" s="2"/>
      <c r="AF976" s="2"/>
      <c r="AG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33"/>
      <c r="AC977" s="2"/>
      <c r="AD977" s="16"/>
      <c r="AE977" s="2"/>
      <c r="AF977" s="2"/>
      <c r="AG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33"/>
      <c r="AC978" s="2"/>
      <c r="AD978" s="16"/>
      <c r="AE978" s="2"/>
      <c r="AF978" s="2"/>
      <c r="AG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33"/>
      <c r="AC979" s="2"/>
      <c r="AD979" s="16"/>
      <c r="AE979" s="2"/>
      <c r="AF979" s="2"/>
      <c r="AG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33"/>
      <c r="AC980" s="2"/>
      <c r="AD980" s="16"/>
      <c r="AE980" s="2"/>
      <c r="AF980" s="2"/>
      <c r="AG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33"/>
      <c r="AC981" s="2"/>
      <c r="AD981" s="16"/>
      <c r="AE981" s="2"/>
      <c r="AF981" s="2"/>
      <c r="AG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33"/>
      <c r="AC982" s="2"/>
      <c r="AD982" s="16"/>
      <c r="AE982" s="2"/>
      <c r="AF982" s="2"/>
      <c r="AG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33"/>
      <c r="AC983" s="2"/>
      <c r="AD983" s="16"/>
      <c r="AE983" s="2"/>
      <c r="AF983" s="2"/>
      <c r="AG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33"/>
      <c r="AC984" s="2"/>
      <c r="AD984" s="16"/>
      <c r="AE984" s="2"/>
      <c r="AF984" s="2"/>
      <c r="AG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33"/>
      <c r="AC985" s="2"/>
      <c r="AD985" s="16"/>
      <c r="AE985" s="2"/>
      <c r="AF985" s="2"/>
      <c r="AG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33"/>
      <c r="AC986" s="2"/>
      <c r="AD986" s="16"/>
      <c r="AE986" s="2"/>
      <c r="AF986" s="2"/>
      <c r="AG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33"/>
      <c r="AC987" s="2"/>
      <c r="AD987" s="16"/>
      <c r="AE987" s="2"/>
      <c r="AF987" s="2"/>
      <c r="AG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33"/>
      <c r="AC988" s="2"/>
      <c r="AD988" s="16"/>
      <c r="AE988" s="2"/>
      <c r="AF988" s="2"/>
      <c r="AG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33"/>
      <c r="AC989" s="2"/>
      <c r="AD989" s="16"/>
      <c r="AE989" s="2"/>
      <c r="AF989" s="2"/>
      <c r="AG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33"/>
      <c r="AC990" s="2"/>
      <c r="AD990" s="16"/>
      <c r="AE990" s="2"/>
      <c r="AF990" s="2"/>
      <c r="AG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33"/>
      <c r="AC991" s="2"/>
      <c r="AD991" s="16"/>
      <c r="AE991" s="2"/>
      <c r="AF991" s="2"/>
      <c r="AG991" s="2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6.83" defaultRowHeight="15.0"/>
  <cols>
    <col customWidth="1" min="1" max="1" width="31.0"/>
    <col customWidth="1" min="2" max="15" width="10.83"/>
    <col customWidth="1" min="16" max="16" width="9.5"/>
    <col customWidth="1" min="17" max="26" width="8.0"/>
  </cols>
  <sheetData>
    <row r="1" ht="24.0" customHeight="1">
      <c r="A1" s="80" t="s">
        <v>137</v>
      </c>
      <c r="B1" s="81" t="s">
        <v>59</v>
      </c>
      <c r="C1" s="81" t="s">
        <v>60</v>
      </c>
      <c r="D1" s="81" t="s">
        <v>61</v>
      </c>
      <c r="E1" s="81" t="s">
        <v>346</v>
      </c>
      <c r="F1" s="81" t="s">
        <v>188</v>
      </c>
      <c r="G1" s="81" t="s">
        <v>205</v>
      </c>
      <c r="H1" s="81" t="s">
        <v>262</v>
      </c>
      <c r="I1" s="81" t="s">
        <v>114</v>
      </c>
      <c r="J1" s="81" t="s">
        <v>115</v>
      </c>
      <c r="K1" s="81" t="s">
        <v>164</v>
      </c>
      <c r="L1" s="81" t="s">
        <v>168</v>
      </c>
      <c r="M1" s="81" t="s">
        <v>120</v>
      </c>
      <c r="N1" s="81" t="s">
        <v>347</v>
      </c>
      <c r="O1" s="82" t="s">
        <v>348</v>
      </c>
      <c r="P1" s="83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ht="12.0" customHeight="1">
      <c r="A2" s="85" t="s">
        <v>349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7"/>
      <c r="P2" s="35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5.0" customHeight="1">
      <c r="A3" s="34" t="s">
        <v>59</v>
      </c>
      <c r="B3" s="44">
        <v>0.0</v>
      </c>
      <c r="C3" s="44">
        <v>7.1794604497000005</v>
      </c>
      <c r="D3" s="88">
        <v>15.402000000000001</v>
      </c>
      <c r="E3" s="89">
        <v>27.9328102897</v>
      </c>
      <c r="F3" s="89">
        <v>20.26340367</v>
      </c>
      <c r="G3" s="89">
        <v>2.8594770641000005</v>
      </c>
      <c r="H3" s="44">
        <v>0.72</v>
      </c>
      <c r="I3" s="44">
        <v>2.776297707</v>
      </c>
      <c r="J3" s="44">
        <v>1.4545216250000002</v>
      </c>
      <c r="K3" s="44">
        <v>3.721</v>
      </c>
      <c r="L3" s="44">
        <v>6.9416716</v>
      </c>
      <c r="M3" s="88">
        <v>0.72526077797</v>
      </c>
      <c r="N3" s="89">
        <v>1.7462458390999998</v>
      </c>
      <c r="O3" s="90">
        <v>91.72214902257002</v>
      </c>
      <c r="P3" s="35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5.0" customHeight="1">
      <c r="A4" s="34" t="s">
        <v>60</v>
      </c>
      <c r="B4" s="44">
        <v>121.66694799</v>
      </c>
      <c r="C4" s="44">
        <v>0.0</v>
      </c>
      <c r="D4" s="91">
        <v>0.086</v>
      </c>
      <c r="E4" s="92">
        <v>0.09299138927299999</v>
      </c>
      <c r="F4" s="92">
        <v>0.31697410612300003</v>
      </c>
      <c r="G4" s="92">
        <v>0.0</v>
      </c>
      <c r="H4" s="44">
        <v>0.0</v>
      </c>
      <c r="I4" s="44" t="s">
        <v>350</v>
      </c>
      <c r="J4" s="44">
        <v>0.0</v>
      </c>
      <c r="K4" s="44" t="s">
        <v>350</v>
      </c>
      <c r="L4" s="44">
        <v>0.0</v>
      </c>
      <c r="M4" s="91" t="s">
        <v>350</v>
      </c>
      <c r="N4" s="92" t="s">
        <v>350</v>
      </c>
      <c r="O4" s="90">
        <v>122.241982794599</v>
      </c>
      <c r="P4" s="35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5.0" customHeight="1">
      <c r="A5" s="34" t="s">
        <v>61</v>
      </c>
      <c r="B5" s="44">
        <v>61.193079839000006</v>
      </c>
      <c r="C5" s="44">
        <v>1.114660867</v>
      </c>
      <c r="D5" s="91">
        <v>0.0</v>
      </c>
      <c r="E5" s="92">
        <v>1.6105953872</v>
      </c>
      <c r="F5" s="92">
        <v>5.6419999999999995</v>
      </c>
      <c r="G5" s="92">
        <v>0.0</v>
      </c>
      <c r="H5" s="44">
        <v>0.0</v>
      </c>
      <c r="I5" s="44" t="s">
        <v>350</v>
      </c>
      <c r="J5" s="44">
        <v>1.853</v>
      </c>
      <c r="K5" s="44">
        <v>0.142</v>
      </c>
      <c r="L5" s="44">
        <v>0.281</v>
      </c>
      <c r="M5" s="91" t="s">
        <v>350</v>
      </c>
      <c r="N5" s="92" t="s">
        <v>350</v>
      </c>
      <c r="O5" s="90">
        <v>71.8643465082</v>
      </c>
      <c r="P5" s="35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5.0" customHeight="1">
      <c r="A6" s="34" t="s">
        <v>183</v>
      </c>
      <c r="B6" s="44">
        <v>115.68292641010001</v>
      </c>
      <c r="C6" s="44">
        <v>5.25785668179</v>
      </c>
      <c r="D6" s="91">
        <v>0.7515446931</v>
      </c>
      <c r="E6" s="92">
        <v>0.0</v>
      </c>
      <c r="F6" s="92">
        <v>21.032733183511</v>
      </c>
      <c r="G6" s="92">
        <v>1.060984069452</v>
      </c>
      <c r="H6" s="44" t="s">
        <v>350</v>
      </c>
      <c r="I6" s="44">
        <v>17.6998220352</v>
      </c>
      <c r="J6" s="44">
        <v>9.947363508290001</v>
      </c>
      <c r="K6" s="44">
        <v>0.2850085765</v>
      </c>
      <c r="L6" s="44">
        <v>10.483719125</v>
      </c>
      <c r="M6" s="91">
        <v>0.943156664378</v>
      </c>
      <c r="N6" s="92">
        <v>0.12617218025</v>
      </c>
      <c r="O6" s="90">
        <v>183.27129124933398</v>
      </c>
      <c r="P6" s="35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5.0" customHeight="1">
      <c r="A7" s="34" t="s">
        <v>188</v>
      </c>
      <c r="B7" s="44">
        <v>36.222170510599994</v>
      </c>
      <c r="C7" s="44">
        <v>13.831285445499999</v>
      </c>
      <c r="D7" s="91">
        <v>3.918</v>
      </c>
      <c r="E7" s="92">
        <v>3.937900170675</v>
      </c>
      <c r="F7" s="92">
        <v>0.0</v>
      </c>
      <c r="G7" s="92">
        <v>18.677581781000004</v>
      </c>
      <c r="H7" s="44">
        <v>0.107</v>
      </c>
      <c r="I7" s="44">
        <v>0.615635355</v>
      </c>
      <c r="J7" s="44">
        <v>0.304</v>
      </c>
      <c r="K7" s="44">
        <v>0.586</v>
      </c>
      <c r="L7" s="44">
        <v>6.10594259</v>
      </c>
      <c r="M7" s="91">
        <v>1.8635385095800001</v>
      </c>
      <c r="N7" s="92">
        <v>9.815582338400002</v>
      </c>
      <c r="O7" s="90">
        <v>95.98463670075499</v>
      </c>
      <c r="P7" s="35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5.0" customHeight="1">
      <c r="A8" s="34" t="s">
        <v>194</v>
      </c>
      <c r="B8" s="44">
        <v>28.711791249999997</v>
      </c>
      <c r="C8" s="44">
        <v>3.9814461999999997</v>
      </c>
      <c r="D8" s="91">
        <v>0.102</v>
      </c>
      <c r="E8" s="92">
        <v>0.2173117631</v>
      </c>
      <c r="F8" s="92">
        <v>347.801956807</v>
      </c>
      <c r="G8" s="92">
        <v>1.39227757</v>
      </c>
      <c r="H8" s="44">
        <v>0.894458</v>
      </c>
      <c r="I8" s="44">
        <v>26.637063368</v>
      </c>
      <c r="J8" s="44">
        <v>1.024252172</v>
      </c>
      <c r="K8" s="44">
        <v>8.883</v>
      </c>
      <c r="L8" s="44">
        <v>6.865968103</v>
      </c>
      <c r="M8" s="91">
        <v>13.4219718521</v>
      </c>
      <c r="N8" s="92">
        <v>7.1469082618</v>
      </c>
      <c r="O8" s="90">
        <v>447.0804053469999</v>
      </c>
      <c r="P8" s="35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5.0" customHeight="1">
      <c r="A9" s="34" t="s">
        <v>200</v>
      </c>
      <c r="B9" s="44">
        <v>86.935624257</v>
      </c>
      <c r="C9" s="44">
        <v>4.983480908000001</v>
      </c>
      <c r="D9" s="91">
        <v>0.554</v>
      </c>
      <c r="E9" s="92">
        <v>5.35601122373</v>
      </c>
      <c r="F9" s="92">
        <v>105.92288183989999</v>
      </c>
      <c r="G9" s="92">
        <v>33.45486835393999</v>
      </c>
      <c r="H9" s="44">
        <v>5.7589999999999995</v>
      </c>
      <c r="I9" s="44">
        <v>103.24552326429999</v>
      </c>
      <c r="J9" s="44">
        <v>110.1078126396</v>
      </c>
      <c r="K9" s="44">
        <v>179.41233196800002</v>
      </c>
      <c r="L9" s="44">
        <v>48.011549046</v>
      </c>
      <c r="M9" s="91">
        <v>230.00611691683</v>
      </c>
      <c r="N9" s="92" t="s">
        <v>350</v>
      </c>
      <c r="O9" s="90">
        <v>913.7621226811</v>
      </c>
      <c r="P9" s="35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5.0" customHeight="1">
      <c r="A10" s="34" t="s">
        <v>343</v>
      </c>
      <c r="B10" s="44">
        <v>28.220231934780003</v>
      </c>
      <c r="C10" s="44">
        <v>5.11</v>
      </c>
      <c r="D10" s="91" t="s">
        <v>350</v>
      </c>
      <c r="E10" s="92">
        <v>4.346122787785</v>
      </c>
      <c r="F10" s="92">
        <v>81.022524</v>
      </c>
      <c r="G10" s="92">
        <v>0.0</v>
      </c>
      <c r="H10" s="44">
        <v>0.299</v>
      </c>
      <c r="I10" s="44">
        <v>8.924451353</v>
      </c>
      <c r="J10" s="44">
        <v>4.478999999999999</v>
      </c>
      <c r="K10" s="44">
        <v>0.34400000000000003</v>
      </c>
      <c r="L10" s="44">
        <v>0.23826608999999999</v>
      </c>
      <c r="M10" s="91">
        <v>3.2623021395</v>
      </c>
      <c r="N10" s="92">
        <v>0.13800126000000001</v>
      </c>
      <c r="O10" s="90">
        <v>136.42189956506502</v>
      </c>
      <c r="P10" s="35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5.0" customHeight="1">
      <c r="A11" s="34" t="s">
        <v>344</v>
      </c>
      <c r="B11" s="44">
        <v>79.195926189</v>
      </c>
      <c r="C11" s="44">
        <v>3.8623369162000003</v>
      </c>
      <c r="D11" s="91">
        <v>0.15203820450000002</v>
      </c>
      <c r="E11" s="92">
        <v>14.802767655290001</v>
      </c>
      <c r="F11" s="92">
        <v>48.273884014000004</v>
      </c>
      <c r="G11" s="92">
        <v>3.8538099</v>
      </c>
      <c r="H11" s="44">
        <v>0.45299999999999996</v>
      </c>
      <c r="I11" s="44">
        <v>41.65043445</v>
      </c>
      <c r="J11" s="44">
        <v>17.42820776</v>
      </c>
      <c r="K11" s="44">
        <v>0.344</v>
      </c>
      <c r="L11" s="44" t="s">
        <v>350</v>
      </c>
      <c r="M11" s="91">
        <v>7.362305761199999</v>
      </c>
      <c r="N11" s="92">
        <v>0.1413060834</v>
      </c>
      <c r="O11" s="90">
        <v>217.56103578359</v>
      </c>
      <c r="P11" s="35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.0" customHeight="1">
      <c r="A12" s="34" t="s">
        <v>351</v>
      </c>
      <c r="B12" s="44">
        <v>0.0</v>
      </c>
      <c r="C12" s="44">
        <v>0.0</v>
      </c>
      <c r="D12" s="91">
        <v>0.0</v>
      </c>
      <c r="E12" s="92" t="s">
        <v>350</v>
      </c>
      <c r="F12" s="92">
        <v>0.145572</v>
      </c>
      <c r="G12" s="92" t="s">
        <v>350</v>
      </c>
      <c r="H12" s="44" t="s">
        <v>350</v>
      </c>
      <c r="I12" s="44">
        <v>12.193418260999998</v>
      </c>
      <c r="J12" s="44">
        <v>0.88</v>
      </c>
      <c r="K12" s="44">
        <v>0.0</v>
      </c>
      <c r="L12" s="44">
        <v>0.12416867000000001</v>
      </c>
      <c r="M12" s="91">
        <v>1.69311448084</v>
      </c>
      <c r="N12" s="92" t="s">
        <v>350</v>
      </c>
      <c r="O12" s="90">
        <v>15.079983864405198</v>
      </c>
      <c r="P12" s="35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5.0" customHeight="1">
      <c r="A13" s="34" t="s">
        <v>262</v>
      </c>
      <c r="B13" s="44">
        <v>0.7560401875000001</v>
      </c>
      <c r="C13" s="44">
        <v>0.0</v>
      </c>
      <c r="D13" s="91">
        <v>0.0</v>
      </c>
      <c r="E13" s="92">
        <v>0.0</v>
      </c>
      <c r="F13" s="92" t="s">
        <v>350</v>
      </c>
      <c r="G13" s="92" t="s">
        <v>350</v>
      </c>
      <c r="H13" s="44">
        <v>0.0</v>
      </c>
      <c r="I13" s="44">
        <v>1.635089637</v>
      </c>
      <c r="J13" s="44">
        <v>0.134</v>
      </c>
      <c r="K13" s="44">
        <v>2.932</v>
      </c>
      <c r="L13" s="44">
        <v>3.432</v>
      </c>
      <c r="M13" s="91">
        <v>5.895455884114001</v>
      </c>
      <c r="N13" s="92" t="s">
        <v>350</v>
      </c>
      <c r="O13" s="90">
        <v>14.834113730546</v>
      </c>
      <c r="P13" s="35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5.0" customHeight="1">
      <c r="A14" s="34" t="s">
        <v>114</v>
      </c>
      <c r="B14" s="44">
        <v>0.47860030503</v>
      </c>
      <c r="C14" s="44">
        <v>0.057</v>
      </c>
      <c r="D14" s="91">
        <v>0.057911448</v>
      </c>
      <c r="E14" s="92">
        <v>3.957531557</v>
      </c>
      <c r="F14" s="92">
        <v>1.8093835520000001</v>
      </c>
      <c r="G14" s="92">
        <v>0.707234044</v>
      </c>
      <c r="H14" s="44">
        <v>0.382698059</v>
      </c>
      <c r="I14" s="44">
        <v>0.0</v>
      </c>
      <c r="J14" s="44">
        <v>0.6079491459999999</v>
      </c>
      <c r="K14" s="44">
        <v>1.533202559</v>
      </c>
      <c r="L14" s="44">
        <v>4.744603935000001</v>
      </c>
      <c r="M14" s="91">
        <v>18.849481772</v>
      </c>
      <c r="N14" s="92">
        <v>0.8947374029999999</v>
      </c>
      <c r="O14" s="90">
        <v>34.08033378003</v>
      </c>
      <c r="P14" s="35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5.0" customHeight="1">
      <c r="A15" s="34" t="s">
        <v>115</v>
      </c>
      <c r="B15" s="44">
        <v>0.6791612058</v>
      </c>
      <c r="C15" s="44">
        <v>0.0</v>
      </c>
      <c r="D15" s="91">
        <v>0.0</v>
      </c>
      <c r="E15" s="92">
        <v>0.9571790942</v>
      </c>
      <c r="F15" s="92">
        <v>3.534</v>
      </c>
      <c r="G15" s="92">
        <v>0.36807999999999996</v>
      </c>
      <c r="H15" s="44" t="s">
        <v>350</v>
      </c>
      <c r="I15" s="44">
        <v>0.198331282</v>
      </c>
      <c r="J15" s="44">
        <v>0.0</v>
      </c>
      <c r="K15" s="44">
        <v>1.697</v>
      </c>
      <c r="L15" s="44">
        <v>5.508403669999999</v>
      </c>
      <c r="M15" s="91">
        <v>21.6779195293</v>
      </c>
      <c r="N15" s="92">
        <v>0.882192502</v>
      </c>
      <c r="O15" s="90">
        <v>35.5082672833</v>
      </c>
      <c r="P15" s="35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5.0" customHeight="1">
      <c r="A16" s="34" t="s">
        <v>164</v>
      </c>
      <c r="B16" s="44">
        <v>0.0</v>
      </c>
      <c r="C16" s="44">
        <v>0.05</v>
      </c>
      <c r="D16" s="91">
        <v>0.085</v>
      </c>
      <c r="E16" s="92">
        <v>0.0643790912</v>
      </c>
      <c r="F16" s="92">
        <v>1.11</v>
      </c>
      <c r="G16" s="92">
        <v>0.0</v>
      </c>
      <c r="H16" s="44">
        <v>2.367</v>
      </c>
      <c r="I16" s="44">
        <v>3.642930315</v>
      </c>
      <c r="J16" s="44">
        <v>0.05</v>
      </c>
      <c r="K16" s="44">
        <v>0.0</v>
      </c>
      <c r="L16" s="44">
        <v>6.499</v>
      </c>
      <c r="M16" s="91">
        <v>2.6189999999999998</v>
      </c>
      <c r="N16" s="92" t="s">
        <v>350</v>
      </c>
      <c r="O16" s="90">
        <v>16.525461111099997</v>
      </c>
      <c r="P16" s="35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5.0" customHeight="1">
      <c r="A17" s="34" t="s">
        <v>168</v>
      </c>
      <c r="B17" s="44">
        <v>0.0</v>
      </c>
      <c r="C17" s="44">
        <v>0.134</v>
      </c>
      <c r="D17" s="91">
        <v>0.09</v>
      </c>
      <c r="E17" s="92">
        <v>0.273848541</v>
      </c>
      <c r="F17" s="92">
        <v>1.85819749</v>
      </c>
      <c r="G17" s="92">
        <v>2.47103281</v>
      </c>
      <c r="H17" s="44">
        <v>10.915003599999999</v>
      </c>
      <c r="I17" s="44">
        <v>6.5867166500000005</v>
      </c>
      <c r="J17" s="44">
        <v>2.48192771</v>
      </c>
      <c r="K17" s="44">
        <v>0.885</v>
      </c>
      <c r="L17" s="44">
        <v>0.0</v>
      </c>
      <c r="M17" s="91">
        <v>47.825346397329994</v>
      </c>
      <c r="N17" s="92">
        <v>0.83046578</v>
      </c>
      <c r="O17" s="90">
        <v>74.35153897833</v>
      </c>
      <c r="P17" s="35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5.0" customHeight="1">
      <c r="A18" s="34" t="s">
        <v>120</v>
      </c>
      <c r="B18" s="44">
        <v>5.1126771498</v>
      </c>
      <c r="C18" s="44">
        <v>0.1978446368</v>
      </c>
      <c r="D18" s="91">
        <v>0.2206532765</v>
      </c>
      <c r="E18" s="92">
        <v>2.7968163979500003</v>
      </c>
      <c r="F18" s="92">
        <v>4.41410976643</v>
      </c>
      <c r="G18" s="92">
        <v>0.44045782065</v>
      </c>
      <c r="H18" s="44">
        <v>16.62870067964</v>
      </c>
      <c r="I18" s="44">
        <v>27.464200302000002</v>
      </c>
      <c r="J18" s="44">
        <v>5.411990251900001</v>
      </c>
      <c r="K18" s="44">
        <v>9.955198384</v>
      </c>
      <c r="L18" s="44">
        <v>26.801793633000003</v>
      </c>
      <c r="M18" s="91">
        <v>0.0</v>
      </c>
      <c r="N18" s="92">
        <v>0.65374738858</v>
      </c>
      <c r="O18" s="90">
        <v>100.09818968725001</v>
      </c>
      <c r="P18" s="35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5.0" customHeight="1">
      <c r="A19" s="34" t="s">
        <v>352</v>
      </c>
      <c r="B19" s="44">
        <v>0.0</v>
      </c>
      <c r="C19" s="44">
        <v>8.65</v>
      </c>
      <c r="D19" s="91">
        <v>0.0</v>
      </c>
      <c r="E19" s="92" t="s">
        <v>350</v>
      </c>
      <c r="F19" s="92">
        <v>22.065</v>
      </c>
      <c r="G19" s="92">
        <v>2.829</v>
      </c>
      <c r="H19" s="44">
        <v>1.428</v>
      </c>
      <c r="I19" s="44">
        <v>0.0</v>
      </c>
      <c r="J19" s="44">
        <v>0.0</v>
      </c>
      <c r="K19" s="44">
        <v>1.071</v>
      </c>
      <c r="L19" s="44">
        <v>0.0</v>
      </c>
      <c r="M19" s="91">
        <v>0.0</v>
      </c>
      <c r="N19" s="92">
        <v>0.0</v>
      </c>
      <c r="O19" s="90">
        <v>36.043001999999994</v>
      </c>
      <c r="P19" s="35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0.25" customHeight="1">
      <c r="A20" s="93" t="s">
        <v>353</v>
      </c>
      <c r="B20" s="94">
        <v>564.8551772286102</v>
      </c>
      <c r="C20" s="94">
        <v>54.40937210499</v>
      </c>
      <c r="D20" s="95">
        <v>21.457147622099995</v>
      </c>
      <c r="E20" s="96">
        <v>66.35033666718219</v>
      </c>
      <c r="F20" s="96">
        <v>665.250620428964</v>
      </c>
      <c r="G20" s="96">
        <v>68.133775313408</v>
      </c>
      <c r="H20" s="94">
        <v>39.963355593889</v>
      </c>
      <c r="I20" s="94">
        <v>253.27074874115297</v>
      </c>
      <c r="J20" s="94">
        <v>156.16402481279</v>
      </c>
      <c r="K20" s="94">
        <v>211.84020264668996</v>
      </c>
      <c r="L20" s="94">
        <v>126.07910531199998</v>
      </c>
      <c r="M20" s="95">
        <v>356.1704437491021</v>
      </c>
      <c r="N20" s="96">
        <v>22.486449866296006</v>
      </c>
      <c r="O20" s="97">
        <v>2606.430760087174</v>
      </c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8.75" customHeight="1">
      <c r="A21" s="98"/>
      <c r="B21" s="84"/>
      <c r="C21" s="84"/>
      <c r="D21" s="99"/>
      <c r="E21" s="100"/>
      <c r="F21" s="100"/>
      <c r="G21" s="100"/>
      <c r="H21" s="84"/>
      <c r="I21" s="84"/>
      <c r="J21" s="84"/>
      <c r="K21" s="84"/>
      <c r="L21" s="84"/>
      <c r="M21" s="99"/>
      <c r="N21" s="100"/>
      <c r="O21" s="101"/>
      <c r="P21" s="102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0" customHeight="1">
      <c r="A22" s="85"/>
      <c r="B22" s="52"/>
      <c r="C22" s="52"/>
      <c r="D22" s="103"/>
      <c r="E22" s="104"/>
      <c r="F22" s="104"/>
      <c r="G22" s="104"/>
      <c r="H22" s="52"/>
      <c r="I22" s="52"/>
      <c r="J22" s="52"/>
      <c r="K22" s="52"/>
      <c r="L22" s="52"/>
      <c r="M22" s="103"/>
      <c r="N22" s="104"/>
      <c r="O22" s="105"/>
      <c r="P22" s="35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0" customHeight="1">
      <c r="A23" s="34"/>
      <c r="B23" s="106"/>
      <c r="C23" s="106"/>
      <c r="D23" s="107"/>
      <c r="E23" s="108"/>
      <c r="F23" s="108"/>
      <c r="G23" s="108"/>
      <c r="H23" s="106"/>
      <c r="I23" s="106"/>
      <c r="J23" s="106"/>
      <c r="K23" s="106"/>
      <c r="L23" s="106"/>
      <c r="M23" s="107"/>
      <c r="N23" s="108"/>
      <c r="O23" s="109"/>
      <c r="P23" s="35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0" customHeight="1">
      <c r="A24" s="34"/>
      <c r="B24" s="106"/>
      <c r="C24" s="106"/>
      <c r="D24" s="107"/>
      <c r="E24" s="108"/>
      <c r="F24" s="108"/>
      <c r="G24" s="108"/>
      <c r="H24" s="106"/>
      <c r="I24" s="106"/>
      <c r="J24" s="106"/>
      <c r="K24" s="106"/>
      <c r="L24" s="106"/>
      <c r="M24" s="107"/>
      <c r="N24" s="108"/>
      <c r="O24" s="109"/>
      <c r="P24" s="35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0" customHeight="1">
      <c r="A25" s="34"/>
      <c r="B25" s="106"/>
      <c r="C25" s="106"/>
      <c r="D25" s="107"/>
      <c r="E25" s="108"/>
      <c r="F25" s="108"/>
      <c r="G25" s="108"/>
      <c r="H25" s="106"/>
      <c r="I25" s="106"/>
      <c r="J25" s="106"/>
      <c r="K25" s="106"/>
      <c r="L25" s="106"/>
      <c r="M25" s="107"/>
      <c r="N25" s="108"/>
      <c r="O25" s="109"/>
      <c r="P25" s="35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0" customHeight="1">
      <c r="A26" s="34"/>
      <c r="B26" s="106"/>
      <c r="C26" s="106"/>
      <c r="D26" s="107"/>
      <c r="E26" s="108"/>
      <c r="F26" s="108"/>
      <c r="G26" s="108"/>
      <c r="H26" s="106"/>
      <c r="I26" s="106"/>
      <c r="J26" s="106"/>
      <c r="K26" s="106"/>
      <c r="L26" s="106"/>
      <c r="M26" s="107"/>
      <c r="N26" s="108"/>
      <c r="O26" s="109"/>
      <c r="P26" s="35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0" customHeight="1">
      <c r="A27" s="34"/>
      <c r="B27" s="106"/>
      <c r="C27" s="106"/>
      <c r="D27" s="107"/>
      <c r="E27" s="108"/>
      <c r="F27" s="108"/>
      <c r="G27" s="108"/>
      <c r="H27" s="106"/>
      <c r="I27" s="106"/>
      <c r="J27" s="106"/>
      <c r="K27" s="106"/>
      <c r="L27" s="106"/>
      <c r="M27" s="107"/>
      <c r="N27" s="108"/>
      <c r="O27" s="109"/>
      <c r="P27" s="35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0" customHeight="1">
      <c r="A28" s="34"/>
      <c r="B28" s="106"/>
      <c r="C28" s="106"/>
      <c r="D28" s="107"/>
      <c r="E28" s="108"/>
      <c r="F28" s="108"/>
      <c r="G28" s="108"/>
      <c r="H28" s="106"/>
      <c r="I28" s="106"/>
      <c r="J28" s="106"/>
      <c r="K28" s="106"/>
      <c r="L28" s="106"/>
      <c r="M28" s="107"/>
      <c r="N28" s="108"/>
      <c r="O28" s="109"/>
      <c r="P28" s="35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0" customHeight="1">
      <c r="A29" s="34"/>
      <c r="B29" s="106"/>
      <c r="C29" s="106"/>
      <c r="D29" s="107"/>
      <c r="E29" s="108"/>
      <c r="F29" s="108"/>
      <c r="G29" s="108"/>
      <c r="H29" s="106"/>
      <c r="I29" s="106"/>
      <c r="J29" s="106"/>
      <c r="K29" s="106"/>
      <c r="L29" s="106"/>
      <c r="M29" s="107"/>
      <c r="N29" s="108"/>
      <c r="O29" s="109"/>
      <c r="P29" s="35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0" customHeight="1">
      <c r="A30" s="34"/>
      <c r="B30" s="106"/>
      <c r="C30" s="106"/>
      <c r="D30" s="107"/>
      <c r="E30" s="108"/>
      <c r="F30" s="108"/>
      <c r="G30" s="108"/>
      <c r="H30" s="106"/>
      <c r="I30" s="106"/>
      <c r="J30" s="106"/>
      <c r="K30" s="106"/>
      <c r="L30" s="106"/>
      <c r="M30" s="107"/>
      <c r="N30" s="108"/>
      <c r="O30" s="109"/>
      <c r="P30" s="35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0" customHeight="1">
      <c r="A31" s="34"/>
      <c r="B31" s="106"/>
      <c r="C31" s="106"/>
      <c r="D31" s="107"/>
      <c r="E31" s="108"/>
      <c r="F31" s="108"/>
      <c r="G31" s="108"/>
      <c r="H31" s="106"/>
      <c r="I31" s="106"/>
      <c r="J31" s="106"/>
      <c r="K31" s="106"/>
      <c r="L31" s="106"/>
      <c r="M31" s="107"/>
      <c r="N31" s="108"/>
      <c r="O31" s="109"/>
      <c r="P31" s="35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0" customHeight="1">
      <c r="A32" s="34"/>
      <c r="B32" s="106"/>
      <c r="C32" s="106"/>
      <c r="D32" s="107"/>
      <c r="E32" s="108"/>
      <c r="F32" s="108"/>
      <c r="G32" s="108"/>
      <c r="H32" s="106"/>
      <c r="I32" s="106"/>
      <c r="J32" s="106"/>
      <c r="K32" s="106"/>
      <c r="L32" s="106"/>
      <c r="M32" s="107"/>
      <c r="N32" s="108"/>
      <c r="O32" s="109"/>
      <c r="P32" s="35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0" customHeight="1">
      <c r="A33" s="34"/>
      <c r="B33" s="106"/>
      <c r="C33" s="106"/>
      <c r="D33" s="107"/>
      <c r="E33" s="108"/>
      <c r="F33" s="108"/>
      <c r="G33" s="108"/>
      <c r="H33" s="106"/>
      <c r="I33" s="106"/>
      <c r="J33" s="106"/>
      <c r="K33" s="106"/>
      <c r="L33" s="106"/>
      <c r="M33" s="107"/>
      <c r="N33" s="108"/>
      <c r="O33" s="109"/>
      <c r="P33" s="35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0" customHeight="1">
      <c r="A34" s="34"/>
      <c r="B34" s="106"/>
      <c r="C34" s="106"/>
      <c r="D34" s="107"/>
      <c r="E34" s="108"/>
      <c r="F34" s="108"/>
      <c r="G34" s="108"/>
      <c r="H34" s="106"/>
      <c r="I34" s="106"/>
      <c r="J34" s="106"/>
      <c r="K34" s="106"/>
      <c r="L34" s="106"/>
      <c r="M34" s="107"/>
      <c r="N34" s="108"/>
      <c r="O34" s="109"/>
      <c r="P34" s="35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0" customHeight="1">
      <c r="A35" s="34"/>
      <c r="B35" s="106"/>
      <c r="C35" s="106"/>
      <c r="D35" s="107"/>
      <c r="E35" s="108"/>
      <c r="F35" s="108"/>
      <c r="G35" s="108"/>
      <c r="H35" s="106"/>
      <c r="I35" s="106"/>
      <c r="J35" s="106"/>
      <c r="K35" s="106"/>
      <c r="L35" s="106"/>
      <c r="M35" s="107"/>
      <c r="N35" s="108"/>
      <c r="O35" s="109"/>
      <c r="P35" s="35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0" customHeight="1">
      <c r="A36" s="34"/>
      <c r="B36" s="106"/>
      <c r="C36" s="106"/>
      <c r="D36" s="107"/>
      <c r="E36" s="108"/>
      <c r="F36" s="108"/>
      <c r="G36" s="108"/>
      <c r="H36" s="106"/>
      <c r="I36" s="106"/>
      <c r="J36" s="106"/>
      <c r="K36" s="106"/>
      <c r="L36" s="106"/>
      <c r="M36" s="107"/>
      <c r="N36" s="108"/>
      <c r="O36" s="109"/>
      <c r="P36" s="35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0" customHeight="1">
      <c r="A37" s="34"/>
      <c r="B37" s="106"/>
      <c r="C37" s="106"/>
      <c r="D37" s="107"/>
      <c r="E37" s="108"/>
      <c r="F37" s="108"/>
      <c r="G37" s="108"/>
      <c r="H37" s="106"/>
      <c r="I37" s="106"/>
      <c r="J37" s="106"/>
      <c r="K37" s="106"/>
      <c r="L37" s="106"/>
      <c r="M37" s="107"/>
      <c r="N37" s="108"/>
      <c r="O37" s="109"/>
      <c r="P37" s="35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0" customHeight="1">
      <c r="A38" s="34"/>
      <c r="B38" s="106"/>
      <c r="C38" s="106"/>
      <c r="D38" s="107"/>
      <c r="E38" s="108"/>
      <c r="F38" s="108"/>
      <c r="G38" s="108"/>
      <c r="H38" s="106"/>
      <c r="I38" s="106"/>
      <c r="J38" s="106"/>
      <c r="K38" s="106"/>
      <c r="L38" s="106"/>
      <c r="M38" s="107"/>
      <c r="N38" s="108"/>
      <c r="O38" s="109"/>
      <c r="P38" s="35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0" customHeight="1">
      <c r="A39" s="34"/>
      <c r="B39" s="106"/>
      <c r="C39" s="106"/>
      <c r="D39" s="107"/>
      <c r="E39" s="108"/>
      <c r="F39" s="108"/>
      <c r="G39" s="108"/>
      <c r="H39" s="106"/>
      <c r="I39" s="106"/>
      <c r="J39" s="106"/>
      <c r="K39" s="106"/>
      <c r="L39" s="106"/>
      <c r="M39" s="107"/>
      <c r="N39" s="108"/>
      <c r="O39" s="109"/>
      <c r="P39" s="35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0" customHeight="1">
      <c r="A40" s="93"/>
      <c r="B40" s="110"/>
      <c r="C40" s="110"/>
      <c r="D40" s="111"/>
      <c r="E40" s="112"/>
      <c r="F40" s="112"/>
      <c r="G40" s="112"/>
      <c r="H40" s="110"/>
      <c r="I40" s="110"/>
      <c r="J40" s="110"/>
      <c r="K40" s="110"/>
      <c r="L40" s="110"/>
      <c r="M40" s="111"/>
      <c r="N40" s="112"/>
      <c r="O40" s="111"/>
      <c r="P40" s="35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0.5" customHeight="1">
      <c r="A41" s="113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35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9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1.25" customHeight="1">
      <c r="A43" s="2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5"/>
      <c r="N43" s="35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1.25" customHeight="1">
      <c r="A44" s="2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5"/>
      <c r="N44" s="35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1.2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5"/>
      <c r="N45" s="35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2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5"/>
      <c r="N46" s="115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2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5"/>
      <c r="N47" s="115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2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5"/>
      <c r="N48" s="115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2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5"/>
      <c r="N49" s="115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2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5"/>
      <c r="N50" s="115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2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5"/>
      <c r="N51" s="115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2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5"/>
      <c r="N52" s="115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2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5"/>
      <c r="N53" s="115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2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5"/>
      <c r="N54" s="115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2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5"/>
      <c r="N55" s="115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2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5"/>
      <c r="N56" s="115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2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5"/>
      <c r="N57" s="115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2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5"/>
      <c r="N58" s="115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2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5"/>
      <c r="N59" s="115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2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5"/>
      <c r="N60" s="115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2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5"/>
      <c r="N61" s="115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2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5"/>
      <c r="N62" s="115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2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5"/>
      <c r="N63" s="115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2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5"/>
      <c r="N64" s="115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2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5"/>
      <c r="N65" s="115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2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5"/>
      <c r="N66" s="115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2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5"/>
      <c r="N67" s="115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2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5"/>
      <c r="N68" s="115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2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5"/>
      <c r="N69" s="115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2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5"/>
      <c r="N70" s="115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2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5"/>
      <c r="N71" s="115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2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5"/>
      <c r="N72" s="115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2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5"/>
      <c r="N73" s="115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2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5"/>
      <c r="N74" s="115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2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5"/>
      <c r="N75" s="115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2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5"/>
      <c r="N76" s="115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2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5"/>
      <c r="N77" s="115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2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5"/>
      <c r="N78" s="115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2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5"/>
      <c r="N79" s="115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2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5"/>
      <c r="N80" s="115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2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5"/>
      <c r="N81" s="115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2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5"/>
      <c r="N82" s="115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2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5"/>
      <c r="N83" s="115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2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5"/>
      <c r="N84" s="115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2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5"/>
      <c r="N85" s="115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2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5"/>
      <c r="N86" s="115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2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5"/>
      <c r="N87" s="115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2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5"/>
      <c r="N88" s="115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2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5"/>
      <c r="N89" s="115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2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5"/>
      <c r="N90" s="115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2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5"/>
      <c r="N91" s="115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2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5"/>
      <c r="N92" s="115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2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5"/>
      <c r="N93" s="115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2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5"/>
      <c r="N94" s="115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2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5"/>
      <c r="N95" s="115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2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5"/>
      <c r="N96" s="115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2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5"/>
      <c r="N97" s="115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2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5"/>
      <c r="N98" s="115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2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5"/>
      <c r="N99" s="115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2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5"/>
      <c r="N100" s="115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2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5"/>
      <c r="N101" s="115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2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5"/>
      <c r="N102" s="115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2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5"/>
      <c r="N103" s="115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2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5"/>
      <c r="N104" s="115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2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5"/>
      <c r="N105" s="115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2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5"/>
      <c r="N106" s="115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2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5"/>
      <c r="N107" s="115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2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5"/>
      <c r="N108" s="115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2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5"/>
      <c r="N109" s="115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2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5"/>
      <c r="N110" s="115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2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5"/>
      <c r="N111" s="115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2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5"/>
      <c r="N112" s="115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2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5"/>
      <c r="N113" s="115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2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5"/>
      <c r="N114" s="115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2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5"/>
      <c r="N115" s="115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2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5"/>
      <c r="N116" s="115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2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5"/>
      <c r="N117" s="115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2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5"/>
      <c r="N118" s="115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2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5"/>
      <c r="N119" s="115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2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5"/>
      <c r="N120" s="115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2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5"/>
      <c r="N121" s="115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2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5"/>
      <c r="N122" s="115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2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5"/>
      <c r="N123" s="115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2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5"/>
      <c r="N124" s="115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2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5"/>
      <c r="N125" s="115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2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5"/>
      <c r="N126" s="115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2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5"/>
      <c r="N127" s="115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2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5"/>
      <c r="N128" s="115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2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5"/>
      <c r="N129" s="115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2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5"/>
      <c r="N130" s="115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2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5"/>
      <c r="N131" s="115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2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5"/>
      <c r="N132" s="115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2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5"/>
      <c r="N133" s="115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2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5"/>
      <c r="N134" s="115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2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5"/>
      <c r="N135" s="115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2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5"/>
      <c r="N136" s="115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2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5"/>
      <c r="N137" s="115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2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5"/>
      <c r="N138" s="115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2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5"/>
      <c r="N139" s="115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2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5"/>
      <c r="N140" s="115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2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5"/>
      <c r="N141" s="115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2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5"/>
      <c r="N142" s="115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2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5"/>
      <c r="N143" s="115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2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5"/>
      <c r="N144" s="115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2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5"/>
      <c r="N145" s="115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2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5"/>
      <c r="N146" s="115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2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5"/>
      <c r="N147" s="115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2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5"/>
      <c r="N148" s="115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2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5"/>
      <c r="N149" s="115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2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5"/>
      <c r="N150" s="115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2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5"/>
      <c r="N151" s="115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2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5"/>
      <c r="N152" s="115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2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5"/>
      <c r="N153" s="115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2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5"/>
      <c r="N154" s="115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2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5"/>
      <c r="N155" s="115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2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5"/>
      <c r="N156" s="115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2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5"/>
      <c r="N157" s="115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2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5"/>
      <c r="N158" s="115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2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5"/>
      <c r="N159" s="115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2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5"/>
      <c r="N160" s="115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2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5"/>
      <c r="N161" s="115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2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5"/>
      <c r="N162" s="115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2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5"/>
      <c r="N163" s="115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2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5"/>
      <c r="N164" s="115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2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5"/>
      <c r="N165" s="115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2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5"/>
      <c r="N166" s="115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2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5"/>
      <c r="N167" s="115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2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5"/>
      <c r="N168" s="115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2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5"/>
      <c r="N169" s="115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2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5"/>
      <c r="N170" s="115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2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5"/>
      <c r="N171" s="115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2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5"/>
      <c r="N172" s="115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2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5"/>
      <c r="N173" s="115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2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5"/>
      <c r="N174" s="115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2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5"/>
      <c r="N175" s="115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2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5"/>
      <c r="N176" s="115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2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5"/>
      <c r="N177" s="115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2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5"/>
      <c r="N178" s="115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2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5"/>
      <c r="N179" s="115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2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5"/>
      <c r="N180" s="115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2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5"/>
      <c r="N181" s="115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2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5"/>
      <c r="N182" s="115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2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5"/>
      <c r="N183" s="115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2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5"/>
      <c r="N184" s="115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2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5"/>
      <c r="N185" s="115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2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5"/>
      <c r="N186" s="115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2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5"/>
      <c r="N187" s="115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2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5"/>
      <c r="N188" s="115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2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5"/>
      <c r="N189" s="115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2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5"/>
      <c r="N190" s="115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2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5"/>
      <c r="N191" s="115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2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5"/>
      <c r="N192" s="115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2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5"/>
      <c r="N193" s="115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2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5"/>
      <c r="N194" s="115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2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5"/>
      <c r="N195" s="115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2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5"/>
      <c r="N196" s="115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2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5"/>
      <c r="N197" s="115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2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5"/>
      <c r="N198" s="115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2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5"/>
      <c r="N199" s="115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2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5"/>
      <c r="N200" s="115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2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5"/>
      <c r="N201" s="115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2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5"/>
      <c r="N202" s="115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2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5"/>
      <c r="N203" s="115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2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5"/>
      <c r="N204" s="115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2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5"/>
      <c r="N205" s="115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2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5"/>
      <c r="N206" s="115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2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5"/>
      <c r="N207" s="115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2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5"/>
      <c r="N208" s="115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2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5"/>
      <c r="N209" s="115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2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5"/>
      <c r="N210" s="115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2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5"/>
      <c r="N211" s="115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2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5"/>
      <c r="N212" s="115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2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5"/>
      <c r="N213" s="115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2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5"/>
      <c r="N214" s="115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2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5"/>
      <c r="N215" s="115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2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5"/>
      <c r="N216" s="115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2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5"/>
      <c r="N217" s="115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2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5"/>
      <c r="N218" s="115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2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5"/>
      <c r="N219" s="115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2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5"/>
      <c r="N220" s="115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2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5"/>
      <c r="N221" s="115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2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5"/>
      <c r="N222" s="115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2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5"/>
      <c r="N223" s="115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2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5"/>
      <c r="N224" s="115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2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5"/>
      <c r="N225" s="115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2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5"/>
      <c r="N226" s="115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2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5"/>
      <c r="N227" s="115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2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5"/>
      <c r="N228" s="115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2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5"/>
      <c r="N229" s="115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2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5"/>
      <c r="N230" s="115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2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5"/>
      <c r="N231" s="115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2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5"/>
      <c r="N232" s="115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2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5"/>
      <c r="N233" s="115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2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5"/>
      <c r="N234" s="115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2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5"/>
      <c r="N235" s="115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2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5"/>
      <c r="N236" s="115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2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5"/>
      <c r="N237" s="115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2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5"/>
      <c r="N238" s="115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2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5"/>
      <c r="N239" s="115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2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5"/>
      <c r="N240" s="115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2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5"/>
      <c r="N241" s="115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2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5"/>
      <c r="N242" s="115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2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5"/>
      <c r="N243" s="115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2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5"/>
      <c r="N244" s="115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2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5"/>
      <c r="N245" s="115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2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5"/>
      <c r="N246" s="115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2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5"/>
      <c r="N247" s="115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2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5"/>
      <c r="N248" s="115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2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5"/>
      <c r="N249" s="115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2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5"/>
      <c r="N250" s="115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2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5"/>
      <c r="N251" s="115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2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5"/>
      <c r="N252" s="115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2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5"/>
      <c r="N253" s="115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2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5"/>
      <c r="N254" s="115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2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5"/>
      <c r="N255" s="115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2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5"/>
      <c r="N256" s="115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2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5"/>
      <c r="N257" s="115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2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5"/>
      <c r="N258" s="115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2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5"/>
      <c r="N259" s="115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2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5"/>
      <c r="N260" s="115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2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5"/>
      <c r="N261" s="115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2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5"/>
      <c r="N262" s="115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2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5"/>
      <c r="N263" s="115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2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5"/>
      <c r="N264" s="115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2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5"/>
      <c r="N265" s="115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2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5"/>
      <c r="N266" s="115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2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5"/>
      <c r="N267" s="115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2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5"/>
      <c r="N268" s="115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2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5"/>
      <c r="N269" s="115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2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5"/>
      <c r="N270" s="115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2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5"/>
      <c r="N271" s="115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2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5"/>
      <c r="N272" s="115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2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5"/>
      <c r="N273" s="115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2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5"/>
      <c r="N274" s="115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2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5"/>
      <c r="N275" s="115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2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5"/>
      <c r="N276" s="115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2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5"/>
      <c r="N277" s="115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2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5"/>
      <c r="N278" s="115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2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5"/>
      <c r="N279" s="115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2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5"/>
      <c r="N280" s="115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2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5"/>
      <c r="N281" s="115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2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5"/>
      <c r="N282" s="115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2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5"/>
      <c r="N283" s="115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2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5"/>
      <c r="N284" s="115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2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5"/>
      <c r="N285" s="115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2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5"/>
      <c r="N286" s="115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2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5"/>
      <c r="N287" s="115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2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5"/>
      <c r="N288" s="115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2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5"/>
      <c r="N289" s="115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2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5"/>
      <c r="N290" s="115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2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5"/>
      <c r="N291" s="115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2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5"/>
      <c r="N292" s="115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2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5"/>
      <c r="N293" s="115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2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5"/>
      <c r="N294" s="115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2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5"/>
      <c r="N295" s="115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2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5"/>
      <c r="N296" s="115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2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5"/>
      <c r="N297" s="115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2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5"/>
      <c r="N298" s="115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2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5"/>
      <c r="N299" s="115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2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5"/>
      <c r="N300" s="115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2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5"/>
      <c r="N301" s="115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2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5"/>
      <c r="N302" s="115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2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5"/>
      <c r="N303" s="115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2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5"/>
      <c r="N304" s="115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2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5"/>
      <c r="N305" s="115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2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5"/>
      <c r="N306" s="115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2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5"/>
      <c r="N307" s="115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2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5"/>
      <c r="N308" s="115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2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5"/>
      <c r="N309" s="115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2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5"/>
      <c r="N310" s="115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2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5"/>
      <c r="N311" s="115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2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5"/>
      <c r="N312" s="115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2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5"/>
      <c r="N313" s="115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2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5"/>
      <c r="N314" s="115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2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5"/>
      <c r="N315" s="115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2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5"/>
      <c r="N316" s="115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2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5"/>
      <c r="N317" s="115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2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5"/>
      <c r="N318" s="115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2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5"/>
      <c r="N319" s="115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2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5"/>
      <c r="N320" s="115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2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5"/>
      <c r="N321" s="115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2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5"/>
      <c r="N322" s="115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2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5"/>
      <c r="N323" s="115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2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5"/>
      <c r="N324" s="115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2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5"/>
      <c r="N325" s="115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2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5"/>
      <c r="N326" s="115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2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5"/>
      <c r="N327" s="115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2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5"/>
      <c r="N328" s="115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2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5"/>
      <c r="N329" s="115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2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5"/>
      <c r="N330" s="115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2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5"/>
      <c r="N331" s="115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2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5"/>
      <c r="N332" s="115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2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5"/>
      <c r="N333" s="115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2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5"/>
      <c r="N334" s="115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2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5"/>
      <c r="N335" s="115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2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5"/>
      <c r="N336" s="115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2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5"/>
      <c r="N337" s="115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2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5"/>
      <c r="N338" s="115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2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5"/>
      <c r="N339" s="115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2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5"/>
      <c r="N340" s="115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2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5"/>
      <c r="N341" s="115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2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5"/>
      <c r="N342" s="115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2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5"/>
      <c r="N343" s="115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2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5"/>
      <c r="N344" s="115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2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5"/>
      <c r="N345" s="115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2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5"/>
      <c r="N346" s="115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2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5"/>
      <c r="N347" s="115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2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5"/>
      <c r="N348" s="115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2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5"/>
      <c r="N349" s="115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2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5"/>
      <c r="N350" s="115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2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5"/>
      <c r="N351" s="115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2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5"/>
      <c r="N352" s="115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2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5"/>
      <c r="N353" s="115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2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5"/>
      <c r="N354" s="115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2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5"/>
      <c r="N355" s="115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2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5"/>
      <c r="N356" s="115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2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5"/>
      <c r="N357" s="115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2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5"/>
      <c r="N358" s="115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2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5"/>
      <c r="N359" s="115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2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5"/>
      <c r="N360" s="115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2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5"/>
      <c r="N361" s="115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2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5"/>
      <c r="N362" s="115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2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5"/>
      <c r="N363" s="115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2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5"/>
      <c r="N364" s="115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2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5"/>
      <c r="N365" s="115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2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5"/>
      <c r="N366" s="115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2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5"/>
      <c r="N367" s="115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2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5"/>
      <c r="N368" s="115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2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5"/>
      <c r="N369" s="115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2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5"/>
      <c r="N370" s="115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2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5"/>
      <c r="N371" s="115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2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5"/>
      <c r="N372" s="115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2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5"/>
      <c r="N373" s="115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2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5"/>
      <c r="N374" s="115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2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5"/>
      <c r="N375" s="115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2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5"/>
      <c r="N376" s="115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2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5"/>
      <c r="N377" s="115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2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5"/>
      <c r="N378" s="115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2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5"/>
      <c r="N379" s="115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2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5"/>
      <c r="N380" s="115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2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5"/>
      <c r="N381" s="115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2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5"/>
      <c r="N382" s="115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2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5"/>
      <c r="N383" s="115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2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5"/>
      <c r="N384" s="115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2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5"/>
      <c r="N385" s="115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2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5"/>
      <c r="N386" s="115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2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5"/>
      <c r="N387" s="115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2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5"/>
      <c r="N388" s="115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2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5"/>
      <c r="N389" s="115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2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5"/>
      <c r="N390" s="115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2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5"/>
      <c r="N391" s="115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2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5"/>
      <c r="N392" s="115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2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5"/>
      <c r="N393" s="115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2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5"/>
      <c r="N394" s="115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2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5"/>
      <c r="N395" s="115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2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5"/>
      <c r="N396" s="115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2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5"/>
      <c r="N397" s="115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2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5"/>
      <c r="N398" s="115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2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5"/>
      <c r="N399" s="115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2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5"/>
      <c r="N400" s="115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2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5"/>
      <c r="N401" s="115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2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5"/>
      <c r="N402" s="115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2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5"/>
      <c r="N403" s="115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2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5"/>
      <c r="N404" s="115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2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5"/>
      <c r="N405" s="115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2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5"/>
      <c r="N406" s="115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2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5"/>
      <c r="N407" s="115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2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5"/>
      <c r="N408" s="115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2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5"/>
      <c r="N409" s="115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2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5"/>
      <c r="N410" s="115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2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5"/>
      <c r="N411" s="115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2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5"/>
      <c r="N412" s="115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2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5"/>
      <c r="N413" s="115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2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5"/>
      <c r="N414" s="115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2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5"/>
      <c r="N415" s="115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2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5"/>
      <c r="N416" s="115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2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5"/>
      <c r="N417" s="115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2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5"/>
      <c r="N418" s="115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2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5"/>
      <c r="N419" s="115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2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5"/>
      <c r="N420" s="115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2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5"/>
      <c r="N421" s="115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2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5"/>
      <c r="N422" s="115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2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5"/>
      <c r="N423" s="115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2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5"/>
      <c r="N424" s="115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2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5"/>
      <c r="N425" s="115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2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5"/>
      <c r="N426" s="115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2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5"/>
      <c r="N427" s="115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2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5"/>
      <c r="N428" s="115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2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5"/>
      <c r="N429" s="115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2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5"/>
      <c r="N430" s="115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2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5"/>
      <c r="N431" s="115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2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5"/>
      <c r="N432" s="115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2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5"/>
      <c r="N433" s="115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2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5"/>
      <c r="N434" s="115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2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5"/>
      <c r="N435" s="115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2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5"/>
      <c r="N436" s="115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2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5"/>
      <c r="N437" s="115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2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5"/>
      <c r="N438" s="115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2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5"/>
      <c r="N439" s="115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2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5"/>
      <c r="N440" s="115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2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5"/>
      <c r="N441" s="115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2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5"/>
      <c r="N442" s="115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2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5"/>
      <c r="N443" s="115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2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5"/>
      <c r="N444" s="115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2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5"/>
      <c r="N445" s="115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2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5"/>
      <c r="N446" s="115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2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5"/>
      <c r="N447" s="115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2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5"/>
      <c r="N448" s="115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2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5"/>
      <c r="N449" s="115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2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5"/>
      <c r="N450" s="115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2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5"/>
      <c r="N451" s="115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2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5"/>
      <c r="N452" s="115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2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5"/>
      <c r="N453" s="115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2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5"/>
      <c r="N454" s="115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2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5"/>
      <c r="N455" s="115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2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5"/>
      <c r="N456" s="115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2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5"/>
      <c r="N457" s="115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2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5"/>
      <c r="N458" s="115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2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5"/>
      <c r="N459" s="115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2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5"/>
      <c r="N460" s="115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2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5"/>
      <c r="N461" s="115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2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5"/>
      <c r="N462" s="115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2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5"/>
      <c r="N463" s="115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2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5"/>
      <c r="N464" s="115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2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5"/>
      <c r="N465" s="115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2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5"/>
      <c r="N466" s="115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2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5"/>
      <c r="N467" s="115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2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5"/>
      <c r="N468" s="115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2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5"/>
      <c r="N469" s="115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2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5"/>
      <c r="N470" s="115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2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5"/>
      <c r="N471" s="115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2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5"/>
      <c r="N472" s="115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2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5"/>
      <c r="N473" s="115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2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5"/>
      <c r="N474" s="115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2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5"/>
      <c r="N475" s="115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2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5"/>
      <c r="N476" s="115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2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5"/>
      <c r="N477" s="115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2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5"/>
      <c r="N478" s="115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2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5"/>
      <c r="N479" s="115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2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5"/>
      <c r="N480" s="115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2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5"/>
      <c r="N481" s="115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2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5"/>
      <c r="N482" s="115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2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5"/>
      <c r="N483" s="115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2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5"/>
      <c r="N484" s="115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2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5"/>
      <c r="N485" s="115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2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5"/>
      <c r="N486" s="115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2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5"/>
      <c r="N487" s="115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2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5"/>
      <c r="N488" s="115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2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5"/>
      <c r="N489" s="115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2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5"/>
      <c r="N490" s="115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2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5"/>
      <c r="N491" s="115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2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5"/>
      <c r="N492" s="115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2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5"/>
      <c r="N493" s="115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2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5"/>
      <c r="N494" s="115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2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5"/>
      <c r="N495" s="115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2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5"/>
      <c r="N496" s="115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2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5"/>
      <c r="N497" s="115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2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5"/>
      <c r="N498" s="115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2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5"/>
      <c r="N499" s="115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2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5"/>
      <c r="N500" s="115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2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5"/>
      <c r="N501" s="115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2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5"/>
      <c r="N502" s="115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2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5"/>
      <c r="N503" s="115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2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5"/>
      <c r="N504" s="115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2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5"/>
      <c r="N505" s="115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2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5"/>
      <c r="N506" s="115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2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5"/>
      <c r="N507" s="115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2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5"/>
      <c r="N508" s="115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2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5"/>
      <c r="N509" s="115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2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5"/>
      <c r="N510" s="115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2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5"/>
      <c r="N511" s="115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2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5"/>
      <c r="N512" s="115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2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5"/>
      <c r="N513" s="115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2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5"/>
      <c r="N514" s="115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2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5"/>
      <c r="N515" s="115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2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5"/>
      <c r="N516" s="115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2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5"/>
      <c r="N517" s="115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2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5"/>
      <c r="N518" s="115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2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5"/>
      <c r="N519" s="115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2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5"/>
      <c r="N520" s="115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2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5"/>
      <c r="N521" s="115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2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5"/>
      <c r="N522" s="115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2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5"/>
      <c r="N523" s="115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2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5"/>
      <c r="N524" s="115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2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5"/>
      <c r="N525" s="115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2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5"/>
      <c r="N526" s="115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2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5"/>
      <c r="N527" s="115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2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5"/>
      <c r="N528" s="115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2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5"/>
      <c r="N529" s="115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2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5"/>
      <c r="N530" s="115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2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5"/>
      <c r="N531" s="115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2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5"/>
      <c r="N532" s="115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2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5"/>
      <c r="N533" s="115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2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5"/>
      <c r="N534" s="115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2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5"/>
      <c r="N535" s="115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2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5"/>
      <c r="N536" s="115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2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5"/>
      <c r="N537" s="115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2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5"/>
      <c r="N538" s="115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2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5"/>
      <c r="N539" s="115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2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5"/>
      <c r="N540" s="115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2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5"/>
      <c r="N541" s="115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2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5"/>
      <c r="N542" s="115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2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5"/>
      <c r="N543" s="115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2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5"/>
      <c r="N544" s="115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2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5"/>
      <c r="N545" s="115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2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5"/>
      <c r="N546" s="115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2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5"/>
      <c r="N547" s="115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2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5"/>
      <c r="N548" s="115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2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5"/>
      <c r="N549" s="115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2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5"/>
      <c r="N550" s="115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2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5"/>
      <c r="N551" s="115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2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5"/>
      <c r="N552" s="115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2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5"/>
      <c r="N553" s="115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2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5"/>
      <c r="N554" s="115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2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5"/>
      <c r="N555" s="115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2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5"/>
      <c r="N556" s="115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2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5"/>
      <c r="N557" s="115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2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5"/>
      <c r="N558" s="115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2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5"/>
      <c r="N559" s="115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2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5"/>
      <c r="N560" s="115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2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5"/>
      <c r="N561" s="115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2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5"/>
      <c r="N562" s="115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2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5"/>
      <c r="N563" s="115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2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5"/>
      <c r="N564" s="115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2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5"/>
      <c r="N565" s="115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2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5"/>
      <c r="N566" s="115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2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5"/>
      <c r="N567" s="115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2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5"/>
      <c r="N568" s="115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2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5"/>
      <c r="N569" s="115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2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5"/>
      <c r="N570" s="115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2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5"/>
      <c r="N571" s="115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2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5"/>
      <c r="N572" s="115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2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5"/>
      <c r="N573" s="115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2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5"/>
      <c r="N574" s="115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2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5"/>
      <c r="N575" s="115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2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5"/>
      <c r="N576" s="115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2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5"/>
      <c r="N577" s="115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2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5"/>
      <c r="N578" s="115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2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5"/>
      <c r="N579" s="115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2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5"/>
      <c r="N580" s="115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2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5"/>
      <c r="N581" s="115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2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5"/>
      <c r="N582" s="115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2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5"/>
      <c r="N583" s="115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2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5"/>
      <c r="N584" s="115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2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5"/>
      <c r="N585" s="115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2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5"/>
      <c r="N586" s="115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2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5"/>
      <c r="N587" s="115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2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5"/>
      <c r="N588" s="115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2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5"/>
      <c r="N589" s="115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2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5"/>
      <c r="N590" s="115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2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5"/>
      <c r="N591" s="115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2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5"/>
      <c r="N592" s="115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2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5"/>
      <c r="N593" s="115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2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5"/>
      <c r="N594" s="115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2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5"/>
      <c r="N595" s="115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2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5"/>
      <c r="N596" s="115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2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5"/>
      <c r="N597" s="115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2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5"/>
      <c r="N598" s="115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2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5"/>
      <c r="N599" s="115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2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5"/>
      <c r="N600" s="115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2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5"/>
      <c r="N601" s="115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2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5"/>
      <c r="N602" s="115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2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5"/>
      <c r="N603" s="115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2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5"/>
      <c r="N604" s="115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2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5"/>
      <c r="N605" s="115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2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5"/>
      <c r="N606" s="115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2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5"/>
      <c r="N607" s="115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2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5"/>
      <c r="N608" s="115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2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5"/>
      <c r="N609" s="115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2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5"/>
      <c r="N610" s="115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2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5"/>
      <c r="N611" s="115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2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5"/>
      <c r="N612" s="115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2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5"/>
      <c r="N613" s="115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2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5"/>
      <c r="N614" s="115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2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5"/>
      <c r="N615" s="115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2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5"/>
      <c r="N616" s="115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2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5"/>
      <c r="N617" s="115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2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5"/>
      <c r="N618" s="115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2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5"/>
      <c r="N619" s="115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2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5"/>
      <c r="N620" s="115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2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5"/>
      <c r="N621" s="115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2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5"/>
      <c r="N622" s="115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2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5"/>
      <c r="N623" s="115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2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5"/>
      <c r="N624" s="115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2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5"/>
      <c r="N625" s="115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2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5"/>
      <c r="N626" s="115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2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5"/>
      <c r="N627" s="115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2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5"/>
      <c r="N628" s="115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2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5"/>
      <c r="N629" s="115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2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5"/>
      <c r="N630" s="115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2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5"/>
      <c r="N631" s="115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2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5"/>
      <c r="N632" s="115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2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5"/>
      <c r="N633" s="115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2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5"/>
      <c r="N634" s="115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2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5"/>
      <c r="N635" s="115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2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5"/>
      <c r="N636" s="115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2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5"/>
      <c r="N637" s="115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2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5"/>
      <c r="N638" s="115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2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5"/>
      <c r="N639" s="115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2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5"/>
      <c r="N640" s="115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2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5"/>
      <c r="N641" s="115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2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5"/>
      <c r="N642" s="115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2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5"/>
      <c r="N643" s="115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2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5"/>
      <c r="N644" s="115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2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5"/>
      <c r="N645" s="115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2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5"/>
      <c r="N646" s="115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2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5"/>
      <c r="N647" s="115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2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5"/>
      <c r="N648" s="115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2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5"/>
      <c r="N649" s="115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2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5"/>
      <c r="N650" s="115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2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5"/>
      <c r="N651" s="115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2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5"/>
      <c r="N652" s="115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2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5"/>
      <c r="N653" s="115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2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5"/>
      <c r="N654" s="115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2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5"/>
      <c r="N655" s="115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2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5"/>
      <c r="N656" s="115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2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5"/>
      <c r="N657" s="115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2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5"/>
      <c r="N658" s="115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2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5"/>
      <c r="N659" s="115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2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5"/>
      <c r="N660" s="115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2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5"/>
      <c r="N661" s="115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2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5"/>
      <c r="N662" s="115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2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5"/>
      <c r="N663" s="115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2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5"/>
      <c r="N664" s="115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2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5"/>
      <c r="N665" s="115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2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5"/>
      <c r="N666" s="115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2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5"/>
      <c r="N667" s="115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2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5"/>
      <c r="N668" s="115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2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5"/>
      <c r="N669" s="115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2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5"/>
      <c r="N670" s="115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2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5"/>
      <c r="N671" s="115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2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5"/>
      <c r="N672" s="115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2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5"/>
      <c r="N673" s="115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2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5"/>
      <c r="N674" s="115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2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5"/>
      <c r="N675" s="115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2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5"/>
      <c r="N676" s="115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2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5"/>
      <c r="N677" s="115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2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5"/>
      <c r="N678" s="115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2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5"/>
      <c r="N679" s="115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2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5"/>
      <c r="N680" s="115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2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5"/>
      <c r="N681" s="115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2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5"/>
      <c r="N682" s="115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2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5"/>
      <c r="N683" s="115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2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5"/>
      <c r="N684" s="115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2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5"/>
      <c r="N685" s="115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2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5"/>
      <c r="N686" s="115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2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5"/>
      <c r="N687" s="115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2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5"/>
      <c r="N688" s="115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2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5"/>
      <c r="N689" s="115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2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5"/>
      <c r="N690" s="115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2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5"/>
      <c r="N691" s="115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2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5"/>
      <c r="N692" s="115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2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5"/>
      <c r="N693" s="115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2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5"/>
      <c r="N694" s="115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2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5"/>
      <c r="N695" s="115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2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5"/>
      <c r="N696" s="115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2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5"/>
      <c r="N697" s="115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2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5"/>
      <c r="N698" s="115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2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5"/>
      <c r="N699" s="115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2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5"/>
      <c r="N700" s="115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2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5"/>
      <c r="N701" s="115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2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5"/>
      <c r="N702" s="115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2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5"/>
      <c r="N703" s="115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2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5"/>
      <c r="N704" s="115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2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5"/>
      <c r="N705" s="115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2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5"/>
      <c r="N706" s="115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2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5"/>
      <c r="N707" s="115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2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5"/>
      <c r="N708" s="115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2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5"/>
      <c r="N709" s="115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2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5"/>
      <c r="N710" s="115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2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5"/>
      <c r="N711" s="115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2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5"/>
      <c r="N712" s="115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2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5"/>
      <c r="N713" s="115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2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5"/>
      <c r="N714" s="115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2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5"/>
      <c r="N715" s="115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2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5"/>
      <c r="N716" s="115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2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5"/>
      <c r="N717" s="115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2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5"/>
      <c r="N718" s="115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2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5"/>
      <c r="N719" s="115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2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5"/>
      <c r="N720" s="115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2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5"/>
      <c r="N721" s="115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2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5"/>
      <c r="N722" s="115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2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5"/>
      <c r="N723" s="115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2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5"/>
      <c r="N724" s="115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2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5"/>
      <c r="N725" s="115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2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5"/>
      <c r="N726" s="115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2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5"/>
      <c r="N727" s="115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2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5"/>
      <c r="N728" s="115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2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5"/>
      <c r="N729" s="115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2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5"/>
      <c r="N730" s="115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2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5"/>
      <c r="N731" s="115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2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5"/>
      <c r="N732" s="115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2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5"/>
      <c r="N733" s="115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2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5"/>
      <c r="N734" s="115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2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5"/>
      <c r="N735" s="115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2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5"/>
      <c r="N736" s="115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2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5"/>
      <c r="N737" s="115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2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5"/>
      <c r="N738" s="115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2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5"/>
      <c r="N739" s="115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2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5"/>
      <c r="N740" s="115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2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5"/>
      <c r="N741" s="115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2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5"/>
      <c r="N742" s="115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2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5"/>
      <c r="N743" s="115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2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5"/>
      <c r="N744" s="115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2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5"/>
      <c r="N745" s="115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2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5"/>
      <c r="N746" s="115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2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5"/>
      <c r="N747" s="115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2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5"/>
      <c r="N748" s="115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2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5"/>
      <c r="N749" s="115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2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5"/>
      <c r="N750" s="115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2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5"/>
      <c r="N751" s="115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2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5"/>
      <c r="N752" s="115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2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5"/>
      <c r="N753" s="115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2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5"/>
      <c r="N754" s="115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2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5"/>
      <c r="N755" s="115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2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5"/>
      <c r="N756" s="115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2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5"/>
      <c r="N757" s="115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2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5"/>
      <c r="N758" s="115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2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5"/>
      <c r="N759" s="115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2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5"/>
      <c r="N760" s="115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2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5"/>
      <c r="N761" s="115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2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5"/>
      <c r="N762" s="115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2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5"/>
      <c r="N763" s="115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2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5"/>
      <c r="N764" s="115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2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5"/>
      <c r="N765" s="115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2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5"/>
      <c r="N766" s="115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2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5"/>
      <c r="N767" s="115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2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5"/>
      <c r="N768" s="115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2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5"/>
      <c r="N769" s="115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2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5"/>
      <c r="N770" s="115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2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5"/>
      <c r="N771" s="115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2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5"/>
      <c r="N772" s="115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2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5"/>
      <c r="N773" s="115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2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5"/>
      <c r="N774" s="115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2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5"/>
      <c r="N775" s="115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2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5"/>
      <c r="N776" s="115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2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5"/>
      <c r="N777" s="115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2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5"/>
      <c r="N778" s="115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2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5"/>
      <c r="N779" s="115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2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5"/>
      <c r="N780" s="115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2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5"/>
      <c r="N781" s="115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2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5"/>
      <c r="N782" s="115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2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5"/>
      <c r="N783" s="115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2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5"/>
      <c r="N784" s="115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2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5"/>
      <c r="N785" s="115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2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5"/>
      <c r="N786" s="115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2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5"/>
      <c r="N787" s="115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2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5"/>
      <c r="N788" s="115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2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5"/>
      <c r="N789" s="115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2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5"/>
      <c r="N790" s="115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2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5"/>
      <c r="N791" s="115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2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5"/>
      <c r="N792" s="115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2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5"/>
      <c r="N793" s="115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2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5"/>
      <c r="N794" s="115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2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5"/>
      <c r="N795" s="115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2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5"/>
      <c r="N796" s="115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2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5"/>
      <c r="N797" s="115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2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5"/>
      <c r="N798" s="115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2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5"/>
      <c r="N799" s="115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2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5"/>
      <c r="N800" s="115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2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5"/>
      <c r="N801" s="115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2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5"/>
      <c r="N802" s="115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2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5"/>
      <c r="N803" s="115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2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5"/>
      <c r="N804" s="115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2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5"/>
      <c r="N805" s="115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2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5"/>
      <c r="N806" s="115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2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5"/>
      <c r="N807" s="115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2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5"/>
      <c r="N808" s="115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2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5"/>
      <c r="N809" s="115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2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5"/>
      <c r="N810" s="115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2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5"/>
      <c r="N811" s="115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2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5"/>
      <c r="N812" s="115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2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5"/>
      <c r="N813" s="115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2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5"/>
      <c r="N814" s="115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2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5"/>
      <c r="N815" s="115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2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5"/>
      <c r="N816" s="115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2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5"/>
      <c r="N817" s="115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2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5"/>
      <c r="N818" s="115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2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5"/>
      <c r="N819" s="115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2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5"/>
      <c r="N820" s="115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2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5"/>
      <c r="N821" s="115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2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5"/>
      <c r="N822" s="115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2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5"/>
      <c r="N823" s="115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2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5"/>
      <c r="N824" s="115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2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5"/>
      <c r="N825" s="115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2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5"/>
      <c r="N826" s="115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2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5"/>
      <c r="N827" s="115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2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5"/>
      <c r="N828" s="115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2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5"/>
      <c r="N829" s="115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2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5"/>
      <c r="N830" s="115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2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5"/>
      <c r="N831" s="115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2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5"/>
      <c r="N832" s="115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2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5"/>
      <c r="N833" s="115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2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5"/>
      <c r="N834" s="115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2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5"/>
      <c r="N835" s="115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2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5"/>
      <c r="N836" s="115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2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5"/>
      <c r="N837" s="115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2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5"/>
      <c r="N838" s="115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2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5"/>
      <c r="N839" s="115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2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5"/>
      <c r="N840" s="115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2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5"/>
      <c r="N841" s="115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2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5"/>
      <c r="N842" s="115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2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5"/>
      <c r="N843" s="115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2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5"/>
      <c r="N844" s="115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2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5"/>
      <c r="N845" s="115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2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5"/>
      <c r="N846" s="115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2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5"/>
      <c r="N847" s="115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2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5"/>
      <c r="N848" s="115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2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5"/>
      <c r="N849" s="115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2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5"/>
      <c r="N850" s="115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2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5"/>
      <c r="N851" s="115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2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5"/>
      <c r="N852" s="115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2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5"/>
      <c r="N853" s="115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2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5"/>
      <c r="N854" s="115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2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5"/>
      <c r="N855" s="115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2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5"/>
      <c r="N856" s="115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2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5"/>
      <c r="N857" s="115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2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5"/>
      <c r="N858" s="115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2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5"/>
      <c r="N859" s="115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2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5"/>
      <c r="N860" s="115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2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5"/>
      <c r="N861" s="115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2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5"/>
      <c r="N862" s="115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2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5"/>
      <c r="N863" s="115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2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5"/>
      <c r="N864" s="115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2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5"/>
      <c r="N865" s="115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2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5"/>
      <c r="N866" s="115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2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5"/>
      <c r="N867" s="115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2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5"/>
      <c r="N868" s="115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2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5"/>
      <c r="N869" s="115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2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5"/>
      <c r="N870" s="115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2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5"/>
      <c r="N871" s="115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2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5"/>
      <c r="N872" s="115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2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5"/>
      <c r="N873" s="115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2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5"/>
      <c r="N874" s="115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2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5"/>
      <c r="N875" s="115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2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5"/>
      <c r="N876" s="115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2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5"/>
      <c r="N877" s="115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2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5"/>
      <c r="N878" s="115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2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5"/>
      <c r="N879" s="115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2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5"/>
      <c r="N880" s="115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2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5"/>
      <c r="N881" s="115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2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5"/>
      <c r="N882" s="115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2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5"/>
      <c r="N883" s="115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2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5"/>
      <c r="N884" s="115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2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5"/>
      <c r="N885" s="115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2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5"/>
      <c r="N886" s="115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2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5"/>
      <c r="N887" s="115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2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5"/>
      <c r="N888" s="115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2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5"/>
      <c r="N889" s="115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2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5"/>
      <c r="N890" s="115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2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5"/>
      <c r="N891" s="115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2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5"/>
      <c r="N892" s="115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2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5"/>
      <c r="N893" s="115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2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5"/>
      <c r="N894" s="115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2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5"/>
      <c r="N895" s="115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2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5"/>
      <c r="N896" s="115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2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5"/>
      <c r="N897" s="115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2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5"/>
      <c r="N898" s="115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2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5"/>
      <c r="N899" s="115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2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5"/>
      <c r="N900" s="115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2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5"/>
      <c r="N901" s="115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2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5"/>
      <c r="N902" s="115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2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5"/>
      <c r="N903" s="115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2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5"/>
      <c r="N904" s="115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2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5"/>
      <c r="N905" s="115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2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5"/>
      <c r="N906" s="115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2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5"/>
      <c r="N907" s="115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2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5"/>
      <c r="N908" s="115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2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5"/>
      <c r="N909" s="115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2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5"/>
      <c r="N910" s="115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2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5"/>
      <c r="N911" s="115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2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5"/>
      <c r="N912" s="115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2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5"/>
      <c r="N913" s="115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2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5"/>
      <c r="N914" s="115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2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5"/>
      <c r="N915" s="115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2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5"/>
      <c r="N916" s="115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2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5"/>
      <c r="N917" s="115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2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5"/>
      <c r="N918" s="115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2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5"/>
      <c r="N919" s="115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2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5"/>
      <c r="N920" s="115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2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5"/>
      <c r="N921" s="115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2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5"/>
      <c r="N922" s="115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2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5"/>
      <c r="N923" s="115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2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5"/>
      <c r="N924" s="115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2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5"/>
      <c r="N925" s="115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2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5"/>
      <c r="N926" s="115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2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5"/>
      <c r="N927" s="115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2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5"/>
      <c r="N928" s="115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2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5"/>
      <c r="N929" s="115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2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5"/>
      <c r="N930" s="115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2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5"/>
      <c r="N931" s="115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2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5"/>
      <c r="N932" s="115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2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5"/>
      <c r="N933" s="115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2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5"/>
      <c r="N934" s="115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2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5"/>
      <c r="N935" s="115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2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5"/>
      <c r="N936" s="115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2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5"/>
      <c r="N937" s="115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2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5"/>
      <c r="N938" s="115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2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5"/>
      <c r="N939" s="115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2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5"/>
      <c r="N940" s="115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2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5"/>
      <c r="N941" s="115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2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5"/>
      <c r="N942" s="115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2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5"/>
      <c r="N943" s="115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2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5"/>
      <c r="N944" s="115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2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5"/>
      <c r="N945" s="115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2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5"/>
      <c r="N946" s="115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2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5"/>
      <c r="N947" s="115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2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5"/>
      <c r="N948" s="115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2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5"/>
      <c r="N949" s="115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2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5"/>
      <c r="N950" s="115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2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5"/>
      <c r="N951" s="115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2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5"/>
      <c r="N952" s="115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2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5"/>
      <c r="N953" s="115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2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5"/>
      <c r="N954" s="115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2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5"/>
      <c r="N955" s="115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2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5"/>
      <c r="N956" s="115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2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5"/>
      <c r="N957" s="115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2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5"/>
      <c r="N958" s="115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2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5"/>
      <c r="N959" s="115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2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5"/>
      <c r="N960" s="115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2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5"/>
      <c r="N961" s="115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2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5"/>
      <c r="N962" s="115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2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5"/>
      <c r="N963" s="115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2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5"/>
      <c r="N964" s="115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2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5"/>
      <c r="N965" s="115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2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5"/>
      <c r="N966" s="115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2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5"/>
      <c r="N967" s="115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2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5"/>
      <c r="N968" s="115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2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5"/>
      <c r="N969" s="115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2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5"/>
      <c r="N970" s="115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2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5"/>
      <c r="N971" s="115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2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5"/>
      <c r="N972" s="115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2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5"/>
      <c r="N973" s="115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2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5"/>
      <c r="N974" s="115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2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5"/>
      <c r="N975" s="115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2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5"/>
      <c r="N976" s="115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2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5"/>
      <c r="N977" s="115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2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5"/>
      <c r="N978" s="115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2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5"/>
      <c r="N979" s="115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2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5"/>
      <c r="N980" s="115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2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5"/>
      <c r="N981" s="115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2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5"/>
      <c r="N982" s="115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2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5"/>
      <c r="N983" s="115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2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5"/>
      <c r="N984" s="115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2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5"/>
      <c r="N985" s="115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2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5"/>
      <c r="N986" s="115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2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5"/>
      <c r="N987" s="115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2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5"/>
      <c r="N988" s="115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2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5"/>
      <c r="N989" s="115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2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5"/>
      <c r="N990" s="115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2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5"/>
      <c r="N991" s="115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2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5"/>
      <c r="N992" s="115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2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5"/>
      <c r="N993" s="115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2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5"/>
      <c r="N994" s="115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2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5"/>
      <c r="N995" s="115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2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5"/>
      <c r="N996" s="115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2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5"/>
      <c r="N997" s="115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</sheetData>
  <conditionalFormatting sqref="O3:O20 B20:N20">
    <cfRule type="cellIs" dxfId="0" priority="1" operator="between">
      <formula>0</formula>
      <formula>0.05</formula>
    </cfRule>
  </conditionalFormatting>
  <conditionalFormatting sqref="B22:N22 O22:O39">
    <cfRule type="cellIs" dxfId="0" priority="2" operator="between">
      <formula>0.0000000001</formula>
      <formula>0.05</formula>
    </cfRule>
  </conditionalFormatting>
  <conditionalFormatting sqref="B3:N19">
    <cfRule type="cellIs" dxfId="0" priority="3" operator="between">
      <formula>0</formula>
      <formula>0.05</formula>
    </cfRule>
  </conditionalFormatting>
  <conditionalFormatting sqref="B23:N39">
    <cfRule type="cellIs" dxfId="1" priority="4" operator="between">
      <formula>0</formula>
      <formula>0.5</formula>
    </cfRule>
  </conditionalFormatting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32.83"/>
    <col customWidth="1" min="2" max="4" width="12.5"/>
    <col customWidth="1" min="5" max="5" width="13.33"/>
    <col customWidth="1" min="6" max="7" width="12.5"/>
    <col customWidth="1" min="8" max="9" width="13.33"/>
    <col customWidth="1" min="10" max="26" width="8.0"/>
  </cols>
  <sheetData>
    <row r="1" ht="11.25" customHeight="1">
      <c r="A1" s="116" t="s">
        <v>354</v>
      </c>
      <c r="B1" s="117" t="s">
        <v>355</v>
      </c>
      <c r="C1" s="117" t="s">
        <v>356</v>
      </c>
      <c r="D1" s="117" t="s">
        <v>357</v>
      </c>
      <c r="E1" s="117" t="s">
        <v>358</v>
      </c>
      <c r="F1" s="118"/>
      <c r="G1" s="118"/>
      <c r="H1" s="118"/>
      <c r="I1" s="118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1.25" customHeight="1">
      <c r="A2" s="34" t="s">
        <v>59</v>
      </c>
      <c r="B2" s="119">
        <v>442.84574079540005</v>
      </c>
      <c r="C2" s="120">
        <v>122.00943643321</v>
      </c>
      <c r="D2" s="120">
        <v>2.2111306194</v>
      </c>
      <c r="E2" s="121">
        <v>89.51101840316998</v>
      </c>
      <c r="F2" s="46"/>
      <c r="G2" s="46"/>
      <c r="H2" s="46"/>
      <c r="I2" s="46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1.25" customHeight="1">
      <c r="A3" s="34" t="s">
        <v>60</v>
      </c>
      <c r="B3" s="120">
        <v>39.1075311957</v>
      </c>
      <c r="C3" s="120">
        <v>15.30184090929</v>
      </c>
      <c r="D3" s="120">
        <v>96.49604366</v>
      </c>
      <c r="E3" s="122">
        <v>25.745939134599</v>
      </c>
      <c r="F3" s="46"/>
      <c r="G3" s="46"/>
      <c r="H3" s="46"/>
      <c r="I3" s="46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1.25" customHeight="1">
      <c r="A4" s="34" t="s">
        <v>61</v>
      </c>
      <c r="B4" s="120">
        <v>0.457</v>
      </c>
      <c r="C4" s="120">
        <v>21.000147622099995</v>
      </c>
      <c r="D4" s="120">
        <v>63.846345449400005</v>
      </c>
      <c r="E4" s="122">
        <v>8.018001058800001</v>
      </c>
      <c r="F4" s="46"/>
      <c r="G4" s="46"/>
      <c r="H4" s="46"/>
      <c r="I4" s="46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1.25" customHeight="1">
      <c r="A5" s="34" t="s">
        <v>183</v>
      </c>
      <c r="B5" s="120">
        <v>25.08488086299</v>
      </c>
      <c r="C5" s="120">
        <v>41.26545580419221</v>
      </c>
      <c r="D5" s="120">
        <v>128.8581947833</v>
      </c>
      <c r="E5" s="122">
        <v>54.413096466034006</v>
      </c>
      <c r="F5" s="46"/>
      <c r="G5" s="46"/>
      <c r="H5" s="46"/>
      <c r="I5" s="46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1.25" customHeight="1">
      <c r="A6" s="34" t="s">
        <v>188</v>
      </c>
      <c r="B6" s="120">
        <v>513.283187645</v>
      </c>
      <c r="C6" s="120">
        <v>151.967432783964</v>
      </c>
      <c r="D6" s="120">
        <v>23.10704502031</v>
      </c>
      <c r="E6" s="122">
        <v>72.87759168044501</v>
      </c>
      <c r="F6" s="46"/>
      <c r="G6" s="46"/>
      <c r="H6" s="46"/>
      <c r="I6" s="46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1.25" customHeight="1">
      <c r="A7" s="34" t="s">
        <v>194</v>
      </c>
      <c r="B7" s="123">
        <v>0.918000002</v>
      </c>
      <c r="C7" s="120">
        <v>3.2104208130000003</v>
      </c>
      <c r="D7" s="120">
        <v>341.97708549899994</v>
      </c>
      <c r="E7" s="122">
        <v>105.10331984799998</v>
      </c>
      <c r="F7" s="46"/>
      <c r="G7" s="46"/>
      <c r="H7" s="46"/>
      <c r="I7" s="46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1.25" customHeight="1">
      <c r="A8" s="34" t="s">
        <v>200</v>
      </c>
      <c r="B8" s="120">
        <v>6.995974682</v>
      </c>
      <c r="C8" s="120">
        <v>10.480154370000001</v>
      </c>
      <c r="D8" s="120">
        <v>822.1261281515099</v>
      </c>
      <c r="E8" s="122">
        <v>91.63599452959</v>
      </c>
      <c r="F8" s="46"/>
      <c r="G8" s="46"/>
      <c r="H8" s="46"/>
      <c r="I8" s="46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1.25" customHeight="1">
      <c r="A9" s="34" t="s">
        <v>343</v>
      </c>
      <c r="B9" s="120">
        <v>18.3904155</v>
      </c>
      <c r="C9" s="120">
        <v>9.991343152</v>
      </c>
      <c r="D9" s="120">
        <v>111.14252662630001</v>
      </c>
      <c r="E9" s="122">
        <v>25.279372938765</v>
      </c>
      <c r="F9" s="46"/>
      <c r="G9" s="46"/>
      <c r="H9" s="46"/>
      <c r="I9" s="46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1.25" customHeight="1">
      <c r="A10" s="34" t="s">
        <v>344</v>
      </c>
      <c r="B10" s="44" t="s">
        <v>350</v>
      </c>
      <c r="C10" s="120">
        <v>12.139217333</v>
      </c>
      <c r="D10" s="120">
        <v>212.27636295099998</v>
      </c>
      <c r="E10" s="122">
        <v>5.284672832589999</v>
      </c>
      <c r="F10" s="46"/>
      <c r="G10" s="46"/>
      <c r="H10" s="46"/>
      <c r="I10" s="46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1.25" customHeight="1">
      <c r="A11" s="34" t="s">
        <v>351</v>
      </c>
      <c r="B11" s="120">
        <v>21.8566457785</v>
      </c>
      <c r="C11" s="120">
        <v>5.709603546</v>
      </c>
      <c r="D11" s="120">
        <v>14.770498530840001</v>
      </c>
      <c r="E11" s="122">
        <v>0.3094853335652</v>
      </c>
      <c r="F11" s="46"/>
      <c r="G11" s="46"/>
      <c r="H11" s="46"/>
      <c r="I11" s="46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1.25" customHeight="1">
      <c r="A12" s="34" t="s">
        <v>262</v>
      </c>
      <c r="B12" s="120">
        <v>22.821673060499997</v>
      </c>
      <c r="C12" s="120">
        <v>17.141682533389</v>
      </c>
      <c r="D12" s="120">
        <v>12.847344213404</v>
      </c>
      <c r="E12" s="122">
        <v>1.9867695171420001</v>
      </c>
      <c r="F12" s="46"/>
      <c r="G12" s="46"/>
      <c r="H12" s="46"/>
      <c r="I12" s="46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1.25" customHeight="1">
      <c r="A13" s="34" t="s">
        <v>114</v>
      </c>
      <c r="B13" s="120">
        <v>203.485662181</v>
      </c>
      <c r="C13" s="120">
        <v>49.785086560153005</v>
      </c>
      <c r="D13" s="120">
        <v>4.6896156424</v>
      </c>
      <c r="E13" s="122">
        <v>29.390718137630003</v>
      </c>
      <c r="F13" s="46"/>
      <c r="G13" s="46"/>
      <c r="H13" s="46"/>
      <c r="I13" s="46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1.25" customHeight="1">
      <c r="A14" s="34" t="s">
        <v>115</v>
      </c>
      <c r="B14" s="120">
        <v>145.78817457199997</v>
      </c>
      <c r="C14" s="120">
        <v>10.37585024079</v>
      </c>
      <c r="D14" s="123">
        <v>0.09600007</v>
      </c>
      <c r="E14" s="122">
        <v>35.4122672133</v>
      </c>
      <c r="F14" s="46"/>
      <c r="G14" s="46"/>
      <c r="H14" s="123"/>
      <c r="I14" s="46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1.25" customHeight="1">
      <c r="A15" s="34" t="s">
        <v>164</v>
      </c>
      <c r="B15" s="120">
        <v>176.512736678</v>
      </c>
      <c r="C15" s="120">
        <v>35.32746596869001</v>
      </c>
      <c r="D15" s="44">
        <v>0.0</v>
      </c>
      <c r="E15" s="122">
        <v>16.525461111099997</v>
      </c>
      <c r="F15" s="46"/>
      <c r="G15" s="46"/>
      <c r="H15" s="44"/>
      <c r="I15" s="46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1.25" customHeight="1">
      <c r="A16" s="34" t="s">
        <v>168</v>
      </c>
      <c r="B16" s="120">
        <v>46.29643890699999</v>
      </c>
      <c r="C16" s="120">
        <v>79.782666405</v>
      </c>
      <c r="D16" s="120">
        <v>2.34690072633</v>
      </c>
      <c r="E16" s="122">
        <v>72.00463825199999</v>
      </c>
      <c r="F16" s="46"/>
      <c r="G16" s="46"/>
      <c r="H16" s="46"/>
      <c r="I16" s="46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1.25" customHeight="1">
      <c r="A17" s="34" t="s">
        <v>120</v>
      </c>
      <c r="B17" s="120">
        <v>228.57863062369398</v>
      </c>
      <c r="C17" s="120">
        <v>127.59181312540798</v>
      </c>
      <c r="D17" s="120">
        <v>40.1940205396</v>
      </c>
      <c r="E17" s="122">
        <v>59.904169147649995</v>
      </c>
      <c r="F17" s="46"/>
      <c r="G17" s="46"/>
      <c r="H17" s="46"/>
      <c r="I17" s="46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1.25" customHeight="1">
      <c r="A18" s="34" t="s">
        <v>352</v>
      </c>
      <c r="B18" s="118">
        <v>0.0</v>
      </c>
      <c r="C18" s="120">
        <v>0.8819</v>
      </c>
      <c r="D18" s="120">
        <v>15.484000000000002</v>
      </c>
      <c r="E18" s="124">
        <v>20.559002000000003</v>
      </c>
      <c r="F18" s="118"/>
      <c r="G18" s="46"/>
      <c r="H18" s="46"/>
      <c r="I18" s="46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1.25" customHeight="1">
      <c r="A19" s="93" t="s">
        <v>122</v>
      </c>
      <c r="B19" s="125">
        <v>1892.469242483784</v>
      </c>
      <c r="C19" s="125">
        <v>713.9615176001861</v>
      </c>
      <c r="D19" s="125">
        <v>1892.4692424827938</v>
      </c>
      <c r="E19" s="126">
        <v>713.96151760438</v>
      </c>
      <c r="F19" s="127"/>
      <c r="G19" s="127"/>
      <c r="H19" s="127"/>
      <c r="I19" s="127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1.2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1.25" customHeight="1">
      <c r="A21" s="128"/>
      <c r="B21" s="129"/>
      <c r="C21" s="129"/>
      <c r="D21" s="129"/>
      <c r="E21" s="130"/>
      <c r="F21" s="131"/>
      <c r="G21" s="131"/>
      <c r="H21" s="131"/>
      <c r="I21" s="132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1.25" customHeight="1">
      <c r="A22" s="2"/>
      <c r="B22" s="129"/>
      <c r="C22" s="129"/>
      <c r="D22" s="129"/>
      <c r="E22" s="130"/>
      <c r="F22" s="131"/>
      <c r="G22" s="131"/>
      <c r="H22" s="131"/>
      <c r="I22" s="132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1.2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1.2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1.2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1.2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1.2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1.2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1.2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1.2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1.2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1.2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1.2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1.2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1.2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1.2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1.2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1.2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1.2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1.2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1.2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1.2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1.2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1.2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1.2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1.2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1.2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1.2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1.2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1.2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1.2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1.2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1.2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1.2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1.2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1.2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1.2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1.2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1.2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1.2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1.2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1.2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1.2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1.2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1.2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1.2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1.2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1.2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1.2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1.2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1.2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1.2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1.2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1.2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1.2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1.2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1.2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1.2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1.2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1.2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1.2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1.2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1.2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1.2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1.2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1.2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1.2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1.2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1.2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1.2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1.2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1.2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1.2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1.2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1.2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1.2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1.2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1.2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1.2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1.2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1.2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1.2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1.2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1.2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1.2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1.2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1.2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1.2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1.2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1.2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1.2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1.2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1.2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1.2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1.2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1.2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1.2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1.2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1.2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1.2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1.2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1.2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1.2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1.2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1.2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1.2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1.2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1.2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1.2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1.2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1.2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1.2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1.2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1.2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1.2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1.2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1.2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1.2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1.2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1.2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1.2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1.2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1.2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1.2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1.2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1.2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1.2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1.2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1.2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1.2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1.2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1.2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1.2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1.2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1.2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1.2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1.2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1.2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1.2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1.2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1.2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1.2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1.2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1.2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1.2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1.2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1.2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1.2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1.2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1.2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1.2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1.2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1.2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1.2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1.2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1.2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1.2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1.2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1.2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1.2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1.2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1.2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1.2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1.2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1.2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1.2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1.2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1.2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1.2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1.2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1.2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1.2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1.2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1.2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1.2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1.2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1.2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1.2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1.2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1.2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1.2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1.2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1.2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1.2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1.2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1.2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1.2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1.2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1.2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1.2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1.2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1.2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1.2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1.2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1.2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1.2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1.2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1.2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1.2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1.2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1.2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1.2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1.2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1.2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1.2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1.2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1.2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1.2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1.2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1.2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1.2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1.2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1.2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1.2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1.2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1.2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1.2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1.2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1.2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1.2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1.2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1.2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1.2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1.2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1.2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1.2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1.2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1.2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1.2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1.2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1.2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1.2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1.2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1.2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1.2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1.2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1.2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1.2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1.2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1.2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1.2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1.2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1.2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1.2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1.2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1.2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1.2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1.2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1.2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1.2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1.2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1.2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1.2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1.2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1.2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1.2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1.2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1.2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1.2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1.2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1.2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1.2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1.2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1.2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1.2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1.2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1.2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1.2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1.2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1.2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1.2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1.2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1.2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1.2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1.2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1.2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1.2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1.2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1.2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1.2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1.2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1.2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1.2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1.2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1.2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1.2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1.2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1.2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1.2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1.2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1.2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1.2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1.2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1.2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1.2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1.2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1.2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1.2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1.2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1.2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1.2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1.2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1.2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1.2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1.2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1.2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1.2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1.2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1.2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1.2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1.2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1.2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1.2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1.2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1.2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1.2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1.2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1.2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1.2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1.2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1.2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1.2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1.2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1.2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1.2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1.2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1.2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1.2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1.2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1.2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1.2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1.2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1.2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1.2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1.2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1.2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1.2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1.2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1.2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1.2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1.2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1.2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1.2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1.2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1.2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1.2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1.2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1.2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1.2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1.2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1.2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1.2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1.2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1.2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1.2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1.2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1.2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1.2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1.2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1.2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1.2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1.2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1.2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1.2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1.2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1.2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1.2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1.2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1.2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1.2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1.2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1.2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1.2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1.2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1.2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1.2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1.2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1.2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1.2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1.2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1.2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1.2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1.2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1.2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1.2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1.2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1.2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1.2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1.2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1.2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1.2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1.2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1.2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1.2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1.2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1.2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1.2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1.2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1.2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1.2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1.2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1.2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1.2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1.2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1.2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1.2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1.2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1.2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1.2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1.2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1.2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1.2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1.2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1.2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1.2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1.2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1.2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1.2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1.2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1.2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1.2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1.2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1.2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1.2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1.2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1.2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1.2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1.2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1.2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1.2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1.2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1.2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1.2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1.2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1.2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1.2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1.2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1.2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1.2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1.2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1.2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1.2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1.2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1.2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1.2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1.2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1.2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1.2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1.2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1.2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1.2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1.2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1.2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1.2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1.2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1.2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1.2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1.2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1.2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1.2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1.2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1.2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1.2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1.2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1.2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1.2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1.2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1.2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1.2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1.2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1.2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1.2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1.2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1.2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1.2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1.2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1.2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1.2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1.2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1.2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1.2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1.2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1.2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1.2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1.2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1.2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1.2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1.2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1.2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1.2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1.2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1.2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1.2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1.2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1.2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1.2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1.2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1.2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1.2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1.2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1.2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1.2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1.2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1.2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1.2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1.2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1.2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1.2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1.2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1.2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1.2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1.2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1.2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1.2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1.2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1.2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1.2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1.2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1.2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1.2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1.2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1.2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1.2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1.2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1.2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1.2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1.2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1.2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1.2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1.2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1.2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1.2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1.2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1.2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1.2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1.2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1.2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1.2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1.2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1.2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1.2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1.2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1.2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1.2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1.2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1.2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1.2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1.2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1.2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1.2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1.2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1.2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1.2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1.2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1.2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1.2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1.2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1.2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1.2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1.2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1.2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1.2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1.2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1.2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1.2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1.2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1.2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1.2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1.2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1.2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1.2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1.2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1.2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1.2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1.2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1.2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1.2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1.2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1.2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1.2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1.2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1.2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1.2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1.2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1.2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1.2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1.2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1.2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1.2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1.2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1.2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1.2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1.2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1.2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1.2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1.2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1.2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1.2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1.2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1.2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1.2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1.2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1.2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1.2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1.2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1.2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1.2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1.2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1.2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1.2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1.2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1.2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1.2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1.2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1.2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1.2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1.2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1.2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1.2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1.2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1.2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1.2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1.2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1.2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1.2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1.2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1.2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1.2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1.2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1.2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1.2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1.2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1.2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1.2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1.2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1.2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1.2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1.2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1.2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1.2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1.2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1.2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1.2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1.2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1.2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1.2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1.2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1.2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1.2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1.2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1.2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1.2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1.2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1.2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1.2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1.2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1.2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1.2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1.2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1.2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1.2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1.2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1.2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1.2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1.2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1.2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1.2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1.2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1.2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1.2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1.2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1.2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1.2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1.2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1.2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1.2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1.2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1.2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1.2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1.2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1.2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1.2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1.2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1.2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1.2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1.2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1.2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1.2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1.2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1.2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1.2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1.2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1.2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1.2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1.2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1.2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1.2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1.2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1.2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1.2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1.2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1.2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1.2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1.2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1.2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1.2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1.2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1.2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1.2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1.2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1.2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1.2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1.2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1.2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1.2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1.2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1.2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1.2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1.2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1.2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1.2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1.2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1.2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1.2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1.2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1.2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1.2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1.2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1.2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1.2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1.2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1.2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1.2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1.2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1.2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1.2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1.2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1.2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1.2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1.2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1.2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1.2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1.2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1.2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1.2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1.2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1.2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1.2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1.2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1.2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1.2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1.2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1.2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1.2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1.2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1.2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1.2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1.2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1.2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1.2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1.2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1.2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1.2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1.2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1.2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1.2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1.2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1.2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1.2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1.2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1.2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1.2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1.2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1.2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1.2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1.2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1.2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1.2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1.2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1.2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1.2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1.2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1.2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1.2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1.2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1.2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1.2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1.2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1.2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1.2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1.2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1.2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1.2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1.2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1.2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1.2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1.2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1.2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1.2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1.2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1.2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1.2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1.2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1.2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1.2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1.2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1.2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1.2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1.2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1.2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1.2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1.2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1.2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1.2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1.2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1.2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1.2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1.2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1.2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1.2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1.2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1.2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1.2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1.2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1.2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1.2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1.2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1.2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1.2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1.2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1.2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1.2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1.2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1.2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1.2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1.2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1.2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1.2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1.2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1.2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1.2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1.2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1.2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1.2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1.2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1.2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1.2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1.2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1.2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1.2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1.2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1.2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1.2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1.2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1.2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1.2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1.2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1.2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1.2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1.2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1.2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1.2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1.2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1.2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1.2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1.2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1.2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1.2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1.2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1.2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1.2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1.2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1.2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1.2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1.2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1.2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1.2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1.2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1.2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1.2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1.2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1.2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1.2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1.2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1.2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1.2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1.2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1.2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1.2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1.2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1.2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1.2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1.2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1.2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1.2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1.2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1.2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1.2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1.2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1.2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1.2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1.2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1.2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1.2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1.2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1.2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1.2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1.2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1.2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1.2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1.2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1.2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1.2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1.2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1.2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1.2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1.2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1.2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1.2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1.2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1.2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1.2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1.2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1.2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1.2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1.2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1.2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1.2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1.2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1.2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1.2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1.2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1.2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1.2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1.2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1.2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1.2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1.2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1.2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1.2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1.2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1.2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1.2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1.2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1.2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1.2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1.2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1.2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1.2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1.2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1.2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1.2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1.2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1.2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1.2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1.2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1.2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1.2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1.2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1.2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1.2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1.2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1.2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1.2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1.2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1.2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1.2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1.2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1.2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1.2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1.2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1.2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1.2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1.2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1.2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1.2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1.2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</sheetData>
  <conditionalFormatting sqref="B2:B9 C2:I19 B11:B19">
    <cfRule type="cellIs" dxfId="0" priority="1" operator="between">
      <formula>0</formula>
      <formula>0.05</formula>
    </cfRule>
  </conditionalFormatting>
  <conditionalFormatting sqref="B10">
    <cfRule type="cellIs" dxfId="0" priority="2" operator="between">
      <formula>0</formula>
      <formula>0.05</formula>
    </cfRule>
  </conditionalFormatting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4.17"/>
    <col customWidth="1" min="2" max="2" width="16.0"/>
    <col customWidth="1" min="3" max="7" width="14.67"/>
    <col customWidth="1" min="8" max="14" width="9.33"/>
    <col customWidth="1" min="15" max="25" width="8.0"/>
  </cols>
  <sheetData>
    <row r="1" ht="12.0" customHeight="1">
      <c r="A1" s="133" t="s">
        <v>359</v>
      </c>
      <c r="B1" s="13" t="s">
        <v>53</v>
      </c>
      <c r="C1" s="13" t="s">
        <v>54</v>
      </c>
      <c r="D1" s="13" t="s">
        <v>55</v>
      </c>
      <c r="E1" s="13" t="s">
        <v>56</v>
      </c>
      <c r="F1" s="133" t="s">
        <v>57</v>
      </c>
      <c r="G1" s="133" t="s">
        <v>58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1.25" customHeight="1">
      <c r="A2" s="14" t="s">
        <v>59</v>
      </c>
      <c r="B2" s="66">
        <v>4.7321987046</v>
      </c>
      <c r="C2" s="66">
        <v>4.7404105911</v>
      </c>
      <c r="D2" s="66">
        <v>6.9278872536</v>
      </c>
      <c r="E2" s="66">
        <v>6.9278872536</v>
      </c>
      <c r="F2" s="16">
        <v>0.03695037366224307</v>
      </c>
      <c r="G2" s="15">
        <v>11.675304223335718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1.25" customHeight="1">
      <c r="A3" s="14" t="s">
        <v>60</v>
      </c>
      <c r="B3" s="66">
        <v>2.732</v>
      </c>
      <c r="C3" s="66">
        <v>1.719</v>
      </c>
      <c r="D3" s="66">
        <v>1.754234</v>
      </c>
      <c r="E3" s="66">
        <v>1.754234</v>
      </c>
      <c r="F3" s="16">
        <v>0.009356330352710131</v>
      </c>
      <c r="G3" s="15">
        <v>10.869539961245284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1.25" customHeight="1">
      <c r="A4" s="14" t="s">
        <v>61</v>
      </c>
      <c r="B4" s="66">
        <v>2.06</v>
      </c>
      <c r="C4" s="66">
        <v>0.861</v>
      </c>
      <c r="D4" s="66">
        <v>0.49976408565</v>
      </c>
      <c r="E4" s="66">
        <v>0.47614783275</v>
      </c>
      <c r="F4" s="16">
        <v>0.0025395679367381844</v>
      </c>
      <c r="G4" s="15">
        <v>8.183463617852668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1.25" customHeight="1">
      <c r="A5" s="17" t="s">
        <v>62</v>
      </c>
      <c r="B5" s="134">
        <v>9.5241987046</v>
      </c>
      <c r="C5" s="134">
        <v>7.3204105911</v>
      </c>
      <c r="D5" s="134">
        <v>9.18188533925</v>
      </c>
      <c r="E5" s="134">
        <v>9.15826908635</v>
      </c>
      <c r="F5" s="19">
        <v>0.04884627195169138</v>
      </c>
      <c r="G5" s="18">
        <v>11.265426021751782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1.25" customHeight="1">
      <c r="A6" s="2"/>
      <c r="B6" s="66"/>
      <c r="C6" s="66"/>
      <c r="D6" s="66"/>
      <c r="E6" s="66"/>
      <c r="F6" s="16"/>
      <c r="G6" s="1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1.25" customHeight="1">
      <c r="A7" s="14" t="s">
        <v>63</v>
      </c>
      <c r="B7" s="66">
        <v>0.671</v>
      </c>
      <c r="C7" s="66">
        <v>0.729</v>
      </c>
      <c r="D7" s="66">
        <v>0.39853</v>
      </c>
      <c r="E7" s="66">
        <v>0.3743843369464467</v>
      </c>
      <c r="F7" s="16">
        <v>0.001996805178414793</v>
      </c>
      <c r="G7" s="15">
        <v>9.051845670852192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1.25" customHeight="1">
      <c r="A8" s="14" t="s">
        <v>360</v>
      </c>
      <c r="B8" s="66">
        <v>0.116</v>
      </c>
      <c r="C8" s="66">
        <v>0.518</v>
      </c>
      <c r="D8" s="66">
        <v>0.71</v>
      </c>
      <c r="E8" s="66">
        <v>0.71</v>
      </c>
      <c r="F8" s="16">
        <v>0.0037868349093816405</v>
      </c>
      <c r="G8" s="15">
        <v>57.907303295392694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1.25" customHeight="1">
      <c r="A9" s="14" t="s">
        <v>64</v>
      </c>
      <c r="B9" s="66">
        <v>0.11426</v>
      </c>
      <c r="C9" s="66">
        <v>0.227535</v>
      </c>
      <c r="D9" s="66">
        <v>0.35877217435</v>
      </c>
      <c r="E9" s="66">
        <v>0.36096901</v>
      </c>
      <c r="F9" s="16">
        <v>0.0019252535891168033</v>
      </c>
      <c r="G9" s="15">
        <v>30.361723280861636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1.25" customHeight="1">
      <c r="A10" s="14" t="s">
        <v>65</v>
      </c>
      <c r="B10" s="66">
        <v>0.109</v>
      </c>
      <c r="C10" s="66">
        <v>0.188</v>
      </c>
      <c r="D10" s="66">
        <v>0.11199314175</v>
      </c>
      <c r="E10" s="66">
        <v>0.1241410704</v>
      </c>
      <c r="F10" s="16">
        <v>6.621151254629914E-4</v>
      </c>
      <c r="G10" s="15">
        <v>11.816445453209386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1.25" customHeight="1">
      <c r="A11" s="14" t="s">
        <v>67</v>
      </c>
      <c r="B11" s="66">
        <v>0.34</v>
      </c>
      <c r="C11" s="66">
        <v>0.247</v>
      </c>
      <c r="D11" s="66">
        <v>0.24904669575</v>
      </c>
      <c r="E11" s="66">
        <v>0.31714872</v>
      </c>
      <c r="F11" s="16">
        <v>0.001691534992058737</v>
      </c>
      <c r="G11" s="15">
        <v>91.29370684992745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1.25" customHeight="1">
      <c r="A12" s="14" t="s">
        <v>68</v>
      </c>
      <c r="B12" s="66">
        <v>0.286</v>
      </c>
      <c r="C12" s="66">
        <v>0.605</v>
      </c>
      <c r="D12" s="66">
        <v>0.4352299845</v>
      </c>
      <c r="E12" s="66">
        <v>0.4352299845</v>
      </c>
      <c r="F12" s="16">
        <v>0.0023213297167806062</v>
      </c>
      <c r="G12" s="15">
        <v>10.719950357142858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1.25" customHeight="1">
      <c r="A13" s="14" t="s">
        <v>69</v>
      </c>
      <c r="B13" s="66">
        <v>2.9927</v>
      </c>
      <c r="C13" s="66">
        <v>4.152418</v>
      </c>
      <c r="D13" s="66">
        <v>4.983</v>
      </c>
      <c r="E13" s="66">
        <v>5.666</v>
      </c>
      <c r="F13" s="16">
        <v>0.030220009290924475</v>
      </c>
      <c r="G13" s="20" t="s">
        <v>70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1.25" customHeight="1">
      <c r="A14" s="14" t="s">
        <v>71</v>
      </c>
      <c r="B14" s="66">
        <v>0.16653398058000002</v>
      </c>
      <c r="C14" s="66">
        <v>0.14200000000000002</v>
      </c>
      <c r="D14" s="66">
        <v>0.07037</v>
      </c>
      <c r="E14" s="66">
        <v>0.07037</v>
      </c>
      <c r="F14" s="21" t="s">
        <v>80</v>
      </c>
      <c r="G14" s="15">
        <v>19.696032094636198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1.25" customHeight="1">
      <c r="A15" s="17" t="s">
        <v>72</v>
      </c>
      <c r="B15" s="134">
        <v>4.79549398058</v>
      </c>
      <c r="C15" s="134">
        <v>6.808953</v>
      </c>
      <c r="D15" s="134">
        <v>7.31694199635</v>
      </c>
      <c r="E15" s="134">
        <v>8.058243121846447</v>
      </c>
      <c r="F15" s="19">
        <v>0.04297920614379242</v>
      </c>
      <c r="G15" s="18">
        <v>53.15973962275776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1.25" customHeight="1">
      <c r="A16" s="2"/>
      <c r="B16" s="66"/>
      <c r="C16" s="66"/>
      <c r="D16" s="66"/>
      <c r="E16" s="66"/>
      <c r="F16" s="16"/>
      <c r="G16" s="1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1.25" customHeight="1">
      <c r="A17" s="14" t="s">
        <v>73</v>
      </c>
      <c r="B17" s="135" t="s">
        <v>74</v>
      </c>
      <c r="C17" s="66">
        <v>1.230000003006667</v>
      </c>
      <c r="D17" s="66">
        <v>1.3110352973224</v>
      </c>
      <c r="E17" s="66">
        <v>1.3110352973224</v>
      </c>
      <c r="F17" s="16">
        <v>0.006992498917369018</v>
      </c>
      <c r="G17" s="15">
        <v>88.7533312503446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1.25" customHeight="1">
      <c r="A18" s="14" t="s">
        <v>75</v>
      </c>
      <c r="B18" s="66">
        <v>0.108</v>
      </c>
      <c r="C18" s="66">
        <v>0.142</v>
      </c>
      <c r="D18" s="66">
        <v>0.055</v>
      </c>
      <c r="E18" s="66">
        <v>0.064</v>
      </c>
      <c r="F18" s="21" t="s">
        <v>80</v>
      </c>
      <c r="G18" s="15">
        <v>7.593994557282532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1.25" customHeight="1">
      <c r="A19" s="14" t="s">
        <v>146</v>
      </c>
      <c r="B19" s="66">
        <v>0.29484</v>
      </c>
      <c r="C19" s="66">
        <v>0.2268</v>
      </c>
      <c r="D19" s="66">
        <v>0.100548</v>
      </c>
      <c r="E19" s="66">
        <v>0.077868</v>
      </c>
      <c r="F19" s="21" t="s">
        <v>80</v>
      </c>
      <c r="G19" s="15">
        <v>6.3944264330551155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1.25" customHeight="1">
      <c r="A20" s="14" t="s">
        <v>76</v>
      </c>
      <c r="B20" s="66">
        <v>0.3015833333333333</v>
      </c>
      <c r="C20" s="66">
        <v>0.19066666666666668</v>
      </c>
      <c r="D20" s="66">
        <v>0.06402733333333332</v>
      </c>
      <c r="E20" s="66">
        <v>0.06402733333333332</v>
      </c>
      <c r="F20" s="21" t="s">
        <v>80</v>
      </c>
      <c r="G20" s="15">
        <v>8.604089677260408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1.25" customHeight="1">
      <c r="A21" s="14" t="s">
        <v>77</v>
      </c>
      <c r="B21" s="135" t="s">
        <v>74</v>
      </c>
      <c r="C21" s="66">
        <v>1.7750588278684445</v>
      </c>
      <c r="D21" s="66">
        <v>1.822443443368889</v>
      </c>
      <c r="E21" s="66">
        <v>1.822443443368889</v>
      </c>
      <c r="F21" s="16">
        <v>0.009720130213694354</v>
      </c>
      <c r="G21" s="15">
        <v>56.550418834788424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1.25" customHeight="1">
      <c r="A22" s="14" t="s">
        <v>152</v>
      </c>
      <c r="B22" s="66">
        <v>1.574888888888889</v>
      </c>
      <c r="C22" s="66">
        <v>1.5504</v>
      </c>
      <c r="D22" s="66">
        <v>1.1357777777777778</v>
      </c>
      <c r="E22" s="66">
        <v>1.0856156236</v>
      </c>
      <c r="F22" s="16">
        <v>0.005790207241716337</v>
      </c>
      <c r="G22" s="15">
        <v>17.311910219270313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1.25" customHeight="1">
      <c r="A23" s="14" t="s">
        <v>78</v>
      </c>
      <c r="B23" s="66">
        <v>1.73</v>
      </c>
      <c r="C23" s="66">
        <v>1.247</v>
      </c>
      <c r="D23" s="66">
        <v>2.215</v>
      </c>
      <c r="E23" s="66">
        <v>2.046</v>
      </c>
      <c r="F23" s="16">
        <v>0.010912484823373009</v>
      </c>
      <c r="G23" s="15">
        <v>19.773849403097458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1.25" customHeight="1">
      <c r="A24" s="14" t="s">
        <v>153</v>
      </c>
      <c r="B24" s="66">
        <v>0.164</v>
      </c>
      <c r="C24" s="66">
        <v>0.146</v>
      </c>
      <c r="D24" s="66">
        <v>0.109</v>
      </c>
      <c r="E24" s="66">
        <v>0.109</v>
      </c>
      <c r="F24" s="16">
        <v>5.813591621445053E-4</v>
      </c>
      <c r="G24" s="15">
        <v>26.58577224742559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1.25" customHeight="1">
      <c r="A25" s="14" t="s">
        <v>79</v>
      </c>
      <c r="B25" s="66">
        <v>0.133</v>
      </c>
      <c r="C25" s="66">
        <v>0.348</v>
      </c>
      <c r="D25" s="66">
        <v>0.629</v>
      </c>
      <c r="E25" s="66">
        <v>0.629</v>
      </c>
      <c r="F25" s="16">
        <v>0.0033548157154944394</v>
      </c>
      <c r="G25" s="15">
        <v>57.92590273237128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1.25" customHeight="1">
      <c r="A26" s="14" t="s">
        <v>81</v>
      </c>
      <c r="B26" s="135" t="s">
        <v>74</v>
      </c>
      <c r="C26" s="66">
        <v>42.44343901777778</v>
      </c>
      <c r="D26" s="66">
        <v>43.301719562862225</v>
      </c>
      <c r="E26" s="66">
        <v>44.37647069671111</v>
      </c>
      <c r="F26" s="16">
        <v>0.23668502590064372</v>
      </c>
      <c r="G26" s="15">
        <v>84.12420655343969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1.25" customHeight="1">
      <c r="A27" s="14" t="s">
        <v>82</v>
      </c>
      <c r="B27" s="135" t="s">
        <v>74</v>
      </c>
      <c r="C27" s="66">
        <v>2.585411771025778</v>
      </c>
      <c r="D27" s="66">
        <v>8.103529431573333</v>
      </c>
      <c r="E27" s="66">
        <v>8.103529431573333</v>
      </c>
      <c r="F27" s="16">
        <v>0.04322074386011755</v>
      </c>
      <c r="G27" s="20" t="s">
        <v>70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1.25" customHeight="1">
      <c r="A28" s="14" t="s">
        <v>160</v>
      </c>
      <c r="B28" s="135" t="s">
        <v>74</v>
      </c>
      <c r="C28" s="66">
        <v>1.0090497762222224</v>
      </c>
      <c r="D28" s="66">
        <v>0.9840000024053334</v>
      </c>
      <c r="E28" s="66">
        <v>0.9840000024053334</v>
      </c>
      <c r="F28" s="16">
        <v>0.0052482331830142745</v>
      </c>
      <c r="G28" s="15">
        <v>51.04788732394366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1.25" customHeight="1">
      <c r="A29" s="14" t="s">
        <v>83</v>
      </c>
      <c r="B29" s="66">
        <v>0.56</v>
      </c>
      <c r="C29" s="66">
        <v>1.265</v>
      </c>
      <c r="D29" s="66">
        <v>0.292</v>
      </c>
      <c r="E29" s="66">
        <v>0.292</v>
      </c>
      <c r="F29" s="16">
        <v>0.0015574025261118859</v>
      </c>
      <c r="G29" s="15">
        <v>4.895389056518709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1.25" customHeight="1">
      <c r="A30" s="14" t="s">
        <v>84</v>
      </c>
      <c r="B30" s="135" t="s">
        <v>74</v>
      </c>
      <c r="C30" s="66">
        <v>1.583710411111111</v>
      </c>
      <c r="D30" s="66">
        <v>1.683411768820889</v>
      </c>
      <c r="E30" s="66">
        <v>1.683411768820889</v>
      </c>
      <c r="F30" s="16">
        <v>0.00897859500427442</v>
      </c>
      <c r="G30" s="15">
        <v>26.125983146067416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1.25" customHeight="1">
      <c r="A31" s="14" t="s">
        <v>85</v>
      </c>
      <c r="B31" s="66">
        <v>47.40882364444444</v>
      </c>
      <c r="C31" s="66">
        <v>0.4290113127645334</v>
      </c>
      <c r="D31" s="66">
        <v>0.44895216417902223</v>
      </c>
      <c r="E31" s="66">
        <v>0.4441721641790222</v>
      </c>
      <c r="F31" s="16">
        <v>0.002369023460688331</v>
      </c>
      <c r="G31" s="15">
        <v>46.58669229268653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1.25" customHeight="1">
      <c r="A32" s="17" t="s">
        <v>86</v>
      </c>
      <c r="B32" s="134">
        <v>52.27513586666666</v>
      </c>
      <c r="C32" s="134">
        <v>56.17154778644319</v>
      </c>
      <c r="D32" s="134">
        <v>62.2554447816432</v>
      </c>
      <c r="E32" s="134">
        <v>63.092573761314306</v>
      </c>
      <c r="F32" s="19">
        <v>0.33650867724236777</v>
      </c>
      <c r="G32" s="18">
        <v>64.84553404910606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1.25" customHeight="1">
      <c r="A33" s="2"/>
      <c r="B33" s="66"/>
      <c r="C33" s="66"/>
      <c r="D33" s="66"/>
      <c r="E33" s="66"/>
      <c r="F33" s="16"/>
      <c r="G33" s="1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1.25" customHeight="1">
      <c r="A34" s="14" t="s">
        <v>361</v>
      </c>
      <c r="B34" s="66">
        <v>0.183</v>
      </c>
      <c r="C34" s="66">
        <v>0.118</v>
      </c>
      <c r="D34" s="66">
        <v>0.085</v>
      </c>
      <c r="E34" s="66">
        <v>0.085</v>
      </c>
      <c r="F34" s="21" t="s">
        <v>80</v>
      </c>
      <c r="G34" s="15">
        <v>6.655125949944195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1.25" customHeight="1">
      <c r="A35" s="14" t="s">
        <v>87</v>
      </c>
      <c r="B35" s="66">
        <v>17.0</v>
      </c>
      <c r="C35" s="66">
        <v>25.0</v>
      </c>
      <c r="D35" s="66">
        <v>29.61</v>
      </c>
      <c r="E35" s="66">
        <v>29.61</v>
      </c>
      <c r="F35" s="16">
        <v>0.1579270164320991</v>
      </c>
      <c r="G35" s="20" t="s">
        <v>70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1.25" customHeight="1">
      <c r="A36" s="14" t="s">
        <v>88</v>
      </c>
      <c r="B36" s="66">
        <v>3.115</v>
      </c>
      <c r="C36" s="66">
        <v>3.285</v>
      </c>
      <c r="D36" s="66">
        <v>3.17</v>
      </c>
      <c r="E36" s="66">
        <v>3.17</v>
      </c>
      <c r="F36" s="16">
        <v>0.016907417834844788</v>
      </c>
      <c r="G36" s="20" t="s">
        <v>70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1.25" customHeight="1">
      <c r="A37" s="14" t="s">
        <v>89</v>
      </c>
      <c r="B37" s="66">
        <v>1.4</v>
      </c>
      <c r="C37" s="66">
        <v>1.482</v>
      </c>
      <c r="D37" s="66">
        <v>1.784</v>
      </c>
      <c r="E37" s="66">
        <v>1.784</v>
      </c>
      <c r="F37" s="16">
        <v>0.009515089406108235</v>
      </c>
      <c r="G37" s="20" t="s">
        <v>70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1.25" customHeight="1">
      <c r="A38" s="14" t="s">
        <v>90</v>
      </c>
      <c r="B38" s="66">
        <v>0.279</v>
      </c>
      <c r="C38" s="66">
        <v>0.83</v>
      </c>
      <c r="D38" s="66">
        <v>0.98</v>
      </c>
      <c r="E38" s="66">
        <v>0.98</v>
      </c>
      <c r="F38" s="16">
        <v>0.005226898889005645</v>
      </c>
      <c r="G38" s="15">
        <v>39.57996768982229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1.25" customHeight="1">
      <c r="A39" s="14" t="s">
        <v>91</v>
      </c>
      <c r="B39" s="66">
        <v>4.62</v>
      </c>
      <c r="C39" s="66">
        <v>11.157</v>
      </c>
      <c r="D39" s="66">
        <v>25.36507323915</v>
      </c>
      <c r="E39" s="66">
        <v>25.36507323915</v>
      </c>
      <c r="F39" s="16">
        <v>0.1352864011563877</v>
      </c>
      <c r="G39" s="20" t="s">
        <v>70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1.25" customHeight="1">
      <c r="A40" s="14" t="s">
        <v>92</v>
      </c>
      <c r="B40" s="66">
        <v>5.2184</v>
      </c>
      <c r="C40" s="66">
        <v>6.146</v>
      </c>
      <c r="D40" s="66">
        <v>7.56940549035</v>
      </c>
      <c r="E40" s="66">
        <v>7.9193734395</v>
      </c>
      <c r="F40" s="16">
        <v>0.042238534931166694</v>
      </c>
      <c r="G40" s="20" t="s">
        <v>70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1.25" customHeight="1">
      <c r="A41" s="14" t="s">
        <v>93</v>
      </c>
      <c r="B41" s="66">
        <v>0.157</v>
      </c>
      <c r="C41" s="66">
        <v>0.241</v>
      </c>
      <c r="D41" s="66">
        <v>0.284</v>
      </c>
      <c r="E41" s="66">
        <v>0.284</v>
      </c>
      <c r="F41" s="16">
        <v>0.0015147339637526561</v>
      </c>
      <c r="G41" s="15">
        <v>48.8504877532088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1.25" customHeight="1">
      <c r="A42" s="14" t="s">
        <v>94</v>
      </c>
      <c r="B42" s="66">
        <v>5.65</v>
      </c>
      <c r="C42" s="66">
        <v>5.995</v>
      </c>
      <c r="D42" s="66">
        <v>6.432</v>
      </c>
      <c r="E42" s="66">
        <v>6.432</v>
      </c>
      <c r="F42" s="16">
        <v>0.034305524136820725</v>
      </c>
      <c r="G42" s="20" t="s">
        <v>70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1.25" customHeight="1">
      <c r="A43" s="14" t="s">
        <v>95</v>
      </c>
      <c r="B43" s="66">
        <v>0.198</v>
      </c>
      <c r="C43" s="66">
        <v>0.479</v>
      </c>
      <c r="D43" s="66">
        <v>0.49</v>
      </c>
      <c r="E43" s="66">
        <v>0.49</v>
      </c>
      <c r="F43" s="16">
        <v>0.0026134494445028225</v>
      </c>
      <c r="G43" s="20" t="s">
        <v>70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1.25" customHeight="1">
      <c r="A44" s="14" t="s">
        <v>96</v>
      </c>
      <c r="B44" s="66">
        <v>0.012</v>
      </c>
      <c r="C44" s="66">
        <v>0.009000000000000001</v>
      </c>
      <c r="D44" s="66">
        <v>0.048999999999999995</v>
      </c>
      <c r="E44" s="66">
        <v>0.063</v>
      </c>
      <c r="F44" s="21" t="s">
        <v>80</v>
      </c>
      <c r="G44" s="15">
        <v>24.23676410115133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1.25" customHeight="1">
      <c r="A45" s="17" t="s">
        <v>97</v>
      </c>
      <c r="B45" s="134">
        <v>37.8324</v>
      </c>
      <c r="C45" s="134">
        <v>54.742</v>
      </c>
      <c r="D45" s="134">
        <v>75.8184787295</v>
      </c>
      <c r="E45" s="134">
        <v>76.18244667865001</v>
      </c>
      <c r="F45" s="19">
        <v>0.40632443459833417</v>
      </c>
      <c r="G45" s="136" t="s">
        <v>70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1.25" customHeight="1">
      <c r="A46" s="2"/>
      <c r="B46" s="66"/>
      <c r="C46" s="66"/>
      <c r="D46" s="66"/>
      <c r="E46" s="66"/>
      <c r="F46" s="16"/>
      <c r="G46" s="1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1.25" customHeight="1">
      <c r="A47" s="14" t="s">
        <v>98</v>
      </c>
      <c r="B47" s="66">
        <v>3.25</v>
      </c>
      <c r="C47" s="66">
        <v>4.52</v>
      </c>
      <c r="D47" s="66">
        <v>4.504</v>
      </c>
      <c r="E47" s="66">
        <v>4.504</v>
      </c>
      <c r="F47" s="16">
        <v>0.02402240060824635</v>
      </c>
      <c r="G47" s="15">
        <v>55.31402746051629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1.25" customHeight="1">
      <c r="A48" s="14" t="s">
        <v>103</v>
      </c>
      <c r="B48" s="66">
        <v>0.351</v>
      </c>
      <c r="C48" s="66">
        <v>1.223</v>
      </c>
      <c r="D48" s="66">
        <v>2.15</v>
      </c>
      <c r="E48" s="66">
        <v>2.19</v>
      </c>
      <c r="F48" s="16">
        <v>0.011680518945839144</v>
      </c>
      <c r="G48" s="15">
        <v>34.93380124421758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1.25" customHeight="1">
      <c r="A49" s="14" t="s">
        <v>106</v>
      </c>
      <c r="B49" s="66">
        <v>1.218</v>
      </c>
      <c r="C49" s="66">
        <v>1.315</v>
      </c>
      <c r="D49" s="66">
        <v>1.54</v>
      </c>
      <c r="E49" s="66">
        <v>1.54</v>
      </c>
      <c r="F49" s="16">
        <v>0.008213698254151728</v>
      </c>
      <c r="G49" s="20" t="s">
        <v>70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1.25" customHeight="1">
      <c r="A50" s="14" t="s">
        <v>107</v>
      </c>
      <c r="B50" s="66">
        <v>2.832</v>
      </c>
      <c r="C50" s="66">
        <v>3.512</v>
      </c>
      <c r="D50" s="66">
        <v>5.249</v>
      </c>
      <c r="E50" s="66">
        <v>5.249</v>
      </c>
      <c r="F50" s="16">
        <v>0.02799591047794962</v>
      </c>
      <c r="G50" s="20" t="s">
        <v>70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1.25" customHeight="1">
      <c r="A51" s="14" t="s">
        <v>110</v>
      </c>
      <c r="B51" s="66">
        <v>0.8240000000000001</v>
      </c>
      <c r="C51" s="66">
        <v>0.87</v>
      </c>
      <c r="D51" s="66">
        <v>1.2699750882999998</v>
      </c>
      <c r="E51" s="66">
        <v>1.2749750883</v>
      </c>
      <c r="F51" s="16">
        <v>0.006800169257699126</v>
      </c>
      <c r="G51" s="15">
        <v>65.27305384869015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1.25" customHeight="1">
      <c r="A52" s="17" t="s">
        <v>111</v>
      </c>
      <c r="B52" s="134">
        <v>8.475</v>
      </c>
      <c r="C52" s="134">
        <v>11.44</v>
      </c>
      <c r="D52" s="134">
        <v>14.7129750883</v>
      </c>
      <c r="E52" s="134">
        <v>14.757975088300002</v>
      </c>
      <c r="F52" s="19">
        <v>0.07871269754388598</v>
      </c>
      <c r="G52" s="18">
        <v>72.39699879679395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1.25" customHeight="1">
      <c r="A53" s="2"/>
      <c r="B53" s="66"/>
      <c r="C53" s="66"/>
      <c r="D53" s="66"/>
      <c r="E53" s="66"/>
      <c r="F53" s="16"/>
      <c r="G53" s="15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1.25" customHeight="1">
      <c r="A54" s="14" t="s">
        <v>112</v>
      </c>
      <c r="B54" s="66">
        <v>0.955</v>
      </c>
      <c r="C54" s="66">
        <v>1.989</v>
      </c>
      <c r="D54" s="66">
        <v>3.077005</v>
      </c>
      <c r="E54" s="66">
        <v>3.077005</v>
      </c>
      <c r="F54" s="16">
        <v>0.01641142246527022</v>
      </c>
      <c r="G54" s="15">
        <v>72.6823165746498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1.25" customHeight="1">
      <c r="A55" s="14" t="s">
        <v>162</v>
      </c>
      <c r="B55" s="66">
        <v>0.725</v>
      </c>
      <c r="C55" s="66">
        <v>0.323</v>
      </c>
      <c r="D55" s="66">
        <v>0.344</v>
      </c>
      <c r="E55" s="66">
        <v>0.355</v>
      </c>
      <c r="F55" s="16">
        <v>0.0018934174546908203</v>
      </c>
      <c r="G55" s="15">
        <v>17.978137873064874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1.25" customHeight="1">
      <c r="A56" s="14" t="s">
        <v>113</v>
      </c>
      <c r="B56" s="66">
        <v>0.317</v>
      </c>
      <c r="C56" s="66">
        <v>0.374</v>
      </c>
      <c r="D56" s="66">
        <v>0.35</v>
      </c>
      <c r="E56" s="66">
        <v>0.35</v>
      </c>
      <c r="F56" s="16">
        <v>0.0018667496032163016</v>
      </c>
      <c r="G56" s="15">
        <v>30.664208940249466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1.25" customHeight="1">
      <c r="A57" s="14" t="s">
        <v>114</v>
      </c>
      <c r="B57" s="66">
        <v>1.0228</v>
      </c>
      <c r="C57" s="66">
        <v>1.3669</v>
      </c>
      <c r="D57" s="66">
        <v>2.4554</v>
      </c>
      <c r="E57" s="66">
        <v>2.4554</v>
      </c>
      <c r="F57" s="16">
        <v>0.013096048502106591</v>
      </c>
      <c r="G57" s="15">
        <v>28.82940002348245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1.25" customHeight="1">
      <c r="A58" s="14" t="s">
        <v>115</v>
      </c>
      <c r="B58" s="66">
        <v>0.686</v>
      </c>
      <c r="C58" s="66">
        <v>0.64796</v>
      </c>
      <c r="D58" s="66">
        <v>1.09</v>
      </c>
      <c r="E58" s="66">
        <v>1.115</v>
      </c>
      <c r="F58" s="16">
        <v>0.005946930878817647</v>
      </c>
      <c r="G58" s="15">
        <v>28.398960827263004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1.25" customHeight="1">
      <c r="A59" s="14" t="s">
        <v>116</v>
      </c>
      <c r="B59" s="66">
        <v>2.5527</v>
      </c>
      <c r="C59" s="66">
        <v>2.62</v>
      </c>
      <c r="D59" s="66">
        <v>3.1847961195</v>
      </c>
      <c r="E59" s="66">
        <v>3.1847961195</v>
      </c>
      <c r="F59" s="16">
        <v>0.016986333978289834</v>
      </c>
      <c r="G59" s="15">
        <v>44.27352884450712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1.25" customHeight="1">
      <c r="A60" s="14" t="s">
        <v>117</v>
      </c>
      <c r="B60" s="66">
        <v>1.614</v>
      </c>
      <c r="C60" s="66">
        <v>2.476</v>
      </c>
      <c r="D60" s="66">
        <v>2.380743964452178</v>
      </c>
      <c r="E60" s="66">
        <v>2.380743964452178</v>
      </c>
      <c r="F60" s="16">
        <v>0.012697865288573452</v>
      </c>
      <c r="G60" s="15">
        <v>37.99474345204546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1.25" customHeight="1">
      <c r="A61" s="14" t="s">
        <v>362</v>
      </c>
      <c r="B61" s="66">
        <v>0.266</v>
      </c>
      <c r="C61" s="66">
        <v>0.287</v>
      </c>
      <c r="D61" s="66">
        <v>0.570301359</v>
      </c>
      <c r="E61" s="66">
        <v>0.570301359</v>
      </c>
      <c r="F61" s="16">
        <v>0.003041742387505622</v>
      </c>
      <c r="G61" s="15">
        <v>49.419528509532064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1.25" customHeight="1">
      <c r="A62" s="14" t="s">
        <v>166</v>
      </c>
      <c r="B62" s="66">
        <v>0.65</v>
      </c>
      <c r="C62" s="66">
        <v>0.702</v>
      </c>
      <c r="D62" s="66">
        <v>0.843</v>
      </c>
      <c r="E62" s="66">
        <v>0.9056</v>
      </c>
      <c r="F62" s="16">
        <v>0.004830081259064808</v>
      </c>
      <c r="G62" s="15">
        <v>23.89445910290237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1.25" customHeight="1">
      <c r="A63" s="14" t="s">
        <v>363</v>
      </c>
      <c r="B63" s="66">
        <v>0.226</v>
      </c>
      <c r="C63" s="66">
        <v>0.428</v>
      </c>
      <c r="D63" s="66">
        <v>0.442</v>
      </c>
      <c r="E63" s="66">
        <v>0.442</v>
      </c>
      <c r="F63" s="16">
        <v>0.002357438070347444</v>
      </c>
      <c r="G63" s="20" t="s">
        <v>70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1.25" customHeight="1">
      <c r="A64" s="14" t="s">
        <v>118</v>
      </c>
      <c r="B64" s="66">
        <v>0.229</v>
      </c>
      <c r="C64" s="66">
        <v>0.345</v>
      </c>
      <c r="D64" s="66">
        <v>0.34</v>
      </c>
      <c r="E64" s="66">
        <v>0.36</v>
      </c>
      <c r="F64" s="16">
        <v>0.0019200853061653387</v>
      </c>
      <c r="G64" s="15">
        <v>11.649130425310409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1.25" customHeight="1">
      <c r="A65" s="14" t="s">
        <v>119</v>
      </c>
      <c r="B65" s="135" t="s">
        <v>101</v>
      </c>
      <c r="C65" s="66">
        <v>0.17</v>
      </c>
      <c r="D65" s="66">
        <v>0.5570226328834222</v>
      </c>
      <c r="E65" s="66">
        <v>0.6820685300613334</v>
      </c>
      <c r="F65" s="16">
        <v>0.003637860451023772</v>
      </c>
      <c r="G65" s="15">
        <v>85.205312937081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1.25" customHeight="1">
      <c r="A66" s="14" t="s">
        <v>120</v>
      </c>
      <c r="B66" s="66">
        <v>0.259</v>
      </c>
      <c r="C66" s="66">
        <v>0.34</v>
      </c>
      <c r="D66" s="66">
        <v>0.36435345552500004</v>
      </c>
      <c r="E66" s="66">
        <v>0.364246980435</v>
      </c>
      <c r="F66" s="16">
        <v>0.001942736874856492</v>
      </c>
      <c r="G66" s="15">
        <v>20.882466265179445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1.25" customHeight="1">
      <c r="A67" s="17" t="s">
        <v>121</v>
      </c>
      <c r="B67" s="134">
        <v>9.5025</v>
      </c>
      <c r="C67" s="134">
        <v>12.068860000000003</v>
      </c>
      <c r="D67" s="134">
        <v>15.9986225313606</v>
      </c>
      <c r="E67" s="134">
        <v>16.24216195344851</v>
      </c>
      <c r="F67" s="19">
        <v>0.08662871251992833</v>
      </c>
      <c r="G67" s="18">
        <v>37.045107653052604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1.25" customHeight="1">
      <c r="A68" s="2"/>
      <c r="B68" s="66"/>
      <c r="C68" s="66"/>
      <c r="D68" s="66"/>
      <c r="E68" s="66"/>
      <c r="F68" s="16"/>
      <c r="G68" s="15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1.25" customHeight="1">
      <c r="A69" s="137" t="s">
        <v>122</v>
      </c>
      <c r="B69" s="138">
        <v>122.40472855184665</v>
      </c>
      <c r="C69" s="138">
        <v>148.55177137754322</v>
      </c>
      <c r="D69" s="138">
        <v>185.28434846640377</v>
      </c>
      <c r="E69" s="138">
        <v>187.49166968990926</v>
      </c>
      <c r="F69" s="139">
        <v>1.0</v>
      </c>
      <c r="G69" s="140">
        <v>62.770020217989256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1.25" customHeight="1">
      <c r="A70" s="14" t="s">
        <v>364</v>
      </c>
      <c r="B70" s="66">
        <v>3.3643122222222224</v>
      </c>
      <c r="C70" s="66">
        <v>3.9849666666666668</v>
      </c>
      <c r="D70" s="66">
        <v>2.489151627611111</v>
      </c>
      <c r="E70" s="66">
        <v>2.420529473433333</v>
      </c>
      <c r="F70" s="16">
        <v>0.012910064097442966</v>
      </c>
      <c r="G70" s="15">
        <v>14.136204547545205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1.25" customHeight="1">
      <c r="A71" s="14" t="s">
        <v>124</v>
      </c>
      <c r="B71" s="66">
        <v>15.600510926822226</v>
      </c>
      <c r="C71" s="66">
        <v>14.25537725776667</v>
      </c>
      <c r="D71" s="66">
        <v>16.43639042238611</v>
      </c>
      <c r="E71" s="66">
        <v>16.175395540218336</v>
      </c>
      <c r="F71" s="16">
        <v>0.08627260916162661</v>
      </c>
      <c r="G71" s="15">
        <v>14.350530250358682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1.25" customHeight="1">
      <c r="A72" s="51" t="s">
        <v>127</v>
      </c>
      <c r="B72" s="70">
        <v>47.058823644444445</v>
      </c>
      <c r="C72" s="70">
        <v>50.85058111977653</v>
      </c>
      <c r="D72" s="70">
        <v>57.45985715403209</v>
      </c>
      <c r="E72" s="70">
        <v>58.53460828788098</v>
      </c>
      <c r="F72" s="31">
        <v>0.312198447988067</v>
      </c>
      <c r="G72" s="30">
        <v>84.23871087827817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1.25" customHeight="1">
      <c r="A73" s="2"/>
      <c r="B73" s="66"/>
      <c r="C73" s="66"/>
      <c r="D73" s="66"/>
      <c r="E73" s="66"/>
      <c r="F73" s="16"/>
      <c r="G73" s="15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1.25" customHeight="1">
      <c r="A74" s="34"/>
      <c r="B74" s="2"/>
      <c r="C74" s="2"/>
      <c r="D74" s="2"/>
      <c r="E74" s="2"/>
      <c r="F74" s="16"/>
      <c r="G74" s="15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1.25" customHeight="1">
      <c r="A75" s="141"/>
      <c r="B75" s="2"/>
      <c r="C75" s="2"/>
      <c r="D75" s="2"/>
      <c r="E75" s="2"/>
      <c r="F75" s="16"/>
      <c r="G75" s="15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1.25" customHeight="1">
      <c r="A76" s="34"/>
      <c r="B76" s="2"/>
      <c r="C76" s="2"/>
      <c r="D76" s="2"/>
      <c r="E76" s="2"/>
      <c r="F76" s="16"/>
      <c r="G76" s="15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1.25" customHeight="1">
      <c r="A77" s="34"/>
      <c r="B77" s="2"/>
      <c r="C77" s="2"/>
      <c r="D77" s="2"/>
      <c r="E77" s="2"/>
      <c r="F77" s="16"/>
      <c r="G77" s="1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1.25" customHeight="1">
      <c r="A78" s="34"/>
      <c r="B78" s="2"/>
      <c r="C78" s="2"/>
      <c r="D78" s="2"/>
      <c r="E78" s="2"/>
      <c r="F78" s="16"/>
      <c r="G78" s="15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1.25" customHeight="1">
      <c r="A79" s="34"/>
      <c r="B79" s="2"/>
      <c r="C79" s="2"/>
      <c r="D79" s="2"/>
      <c r="E79" s="2"/>
      <c r="F79" s="16"/>
      <c r="G79" s="15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1.25" customHeight="1">
      <c r="A80" s="2"/>
      <c r="B80" s="2"/>
      <c r="C80" s="2"/>
      <c r="D80" s="2"/>
      <c r="E80" s="2"/>
      <c r="F80" s="16"/>
      <c r="G80" s="15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1.25" customHeight="1">
      <c r="A81" s="34"/>
      <c r="B81" s="2"/>
      <c r="C81" s="2"/>
      <c r="D81" s="2"/>
      <c r="E81" s="2"/>
      <c r="F81" s="16"/>
      <c r="G81" s="15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1.25" customHeight="1">
      <c r="A82" s="2"/>
      <c r="B82" s="2"/>
      <c r="C82" s="2"/>
      <c r="D82" s="2"/>
      <c r="E82" s="3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1.25" customHeight="1">
      <c r="A83" s="2"/>
      <c r="B83" s="2"/>
      <c r="C83" s="2"/>
      <c r="D83" s="2"/>
      <c r="E83" s="3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1.25" customHeight="1">
      <c r="A84" s="2"/>
      <c r="B84" s="2"/>
      <c r="C84" s="2"/>
      <c r="D84" s="2"/>
      <c r="E84" s="3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1.25" customHeight="1">
      <c r="A85" s="2"/>
      <c r="B85" s="2"/>
      <c r="C85" s="2"/>
      <c r="D85" s="2"/>
      <c r="E85" s="3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1.25" customHeight="1">
      <c r="A86" s="2"/>
      <c r="B86" s="2"/>
      <c r="C86" s="2"/>
      <c r="D86" s="2"/>
      <c r="E86" s="3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1.25" customHeight="1">
      <c r="A87" s="2"/>
      <c r="B87" s="2"/>
      <c r="C87" s="2"/>
      <c r="D87" s="2"/>
      <c r="E87" s="3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1.25" customHeight="1">
      <c r="A88" s="2"/>
      <c r="B88" s="2"/>
      <c r="C88" s="2"/>
      <c r="D88" s="2"/>
      <c r="E88" s="3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1.25" customHeight="1">
      <c r="A89" s="2"/>
      <c r="B89" s="2"/>
      <c r="C89" s="2"/>
      <c r="D89" s="2"/>
      <c r="E89" s="3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1.25" customHeight="1">
      <c r="A90" s="2"/>
      <c r="B90" s="2"/>
      <c r="C90" s="2"/>
      <c r="D90" s="2"/>
      <c r="E90" s="3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1.25" customHeight="1">
      <c r="A91" s="2"/>
      <c r="B91" s="2"/>
      <c r="C91" s="2"/>
      <c r="D91" s="2"/>
      <c r="E91" s="3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1.25" customHeight="1">
      <c r="A92" s="2"/>
      <c r="B92" s="2"/>
      <c r="C92" s="2"/>
      <c r="D92" s="2"/>
      <c r="E92" s="3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1.25" customHeight="1">
      <c r="A93" s="2"/>
      <c r="B93" s="2"/>
      <c r="C93" s="2"/>
      <c r="D93" s="2"/>
      <c r="E93" s="3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1.25" customHeight="1">
      <c r="A94" s="2"/>
      <c r="B94" s="2"/>
      <c r="C94" s="2"/>
      <c r="D94" s="2"/>
      <c r="E94" s="3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1.25" customHeight="1">
      <c r="A95" s="2"/>
      <c r="B95" s="2"/>
      <c r="C95" s="2"/>
      <c r="D95" s="2"/>
      <c r="E95" s="3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1.25" customHeight="1">
      <c r="A96" s="2"/>
      <c r="B96" s="2"/>
      <c r="C96" s="2"/>
      <c r="D96" s="2"/>
      <c r="E96" s="3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1.25" customHeight="1">
      <c r="A97" s="2"/>
      <c r="B97" s="2"/>
      <c r="C97" s="2"/>
      <c r="D97" s="2"/>
      <c r="E97" s="3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1.25" customHeight="1">
      <c r="A98" s="2"/>
      <c r="B98" s="2"/>
      <c r="C98" s="2"/>
      <c r="D98" s="2"/>
      <c r="E98" s="3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1.25" customHeight="1">
      <c r="A99" s="2"/>
      <c r="B99" s="2"/>
      <c r="C99" s="2"/>
      <c r="D99" s="2"/>
      <c r="E99" s="3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1.25" customHeight="1">
      <c r="A100" s="2"/>
      <c r="B100" s="2"/>
      <c r="C100" s="2"/>
      <c r="D100" s="2"/>
      <c r="E100" s="3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1.25" customHeight="1">
      <c r="A101" s="2"/>
      <c r="B101" s="2"/>
      <c r="C101" s="2"/>
      <c r="D101" s="2"/>
      <c r="E101" s="3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1.25" customHeight="1">
      <c r="A102" s="2"/>
      <c r="B102" s="2"/>
      <c r="C102" s="2"/>
      <c r="D102" s="2"/>
      <c r="E102" s="3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1.25" customHeight="1">
      <c r="A103" s="2"/>
      <c r="B103" s="2"/>
      <c r="C103" s="2"/>
      <c r="D103" s="2"/>
      <c r="E103" s="3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1.25" customHeight="1">
      <c r="A104" s="2"/>
      <c r="B104" s="2"/>
      <c r="C104" s="2"/>
      <c r="D104" s="2"/>
      <c r="E104" s="3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1.25" customHeight="1">
      <c r="A105" s="2"/>
      <c r="B105" s="2"/>
      <c r="C105" s="2"/>
      <c r="D105" s="2"/>
      <c r="E105" s="3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1.25" customHeight="1">
      <c r="A106" s="2"/>
      <c r="B106" s="2"/>
      <c r="C106" s="2"/>
      <c r="D106" s="2"/>
      <c r="E106" s="3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1.25" customHeight="1">
      <c r="A107" s="2"/>
      <c r="B107" s="2"/>
      <c r="C107" s="2"/>
      <c r="D107" s="2"/>
      <c r="E107" s="3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1.25" customHeight="1">
      <c r="A108" s="2"/>
      <c r="B108" s="2"/>
      <c r="C108" s="2"/>
      <c r="D108" s="2"/>
      <c r="E108" s="3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1.25" customHeight="1">
      <c r="A109" s="2"/>
      <c r="B109" s="2"/>
      <c r="C109" s="2"/>
      <c r="D109" s="2"/>
      <c r="E109" s="3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1.25" customHeight="1">
      <c r="A110" s="2"/>
      <c r="B110" s="2"/>
      <c r="C110" s="2"/>
      <c r="D110" s="2"/>
      <c r="E110" s="3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1.25" customHeight="1">
      <c r="A111" s="2"/>
      <c r="B111" s="2"/>
      <c r="C111" s="2"/>
      <c r="D111" s="2"/>
      <c r="E111" s="3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1.25" customHeight="1">
      <c r="A112" s="2"/>
      <c r="B112" s="2"/>
      <c r="C112" s="2"/>
      <c r="D112" s="2"/>
      <c r="E112" s="3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1.25" customHeight="1">
      <c r="A113" s="2"/>
      <c r="B113" s="2"/>
      <c r="C113" s="2"/>
      <c r="D113" s="2"/>
      <c r="E113" s="3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1.25" customHeight="1">
      <c r="A114" s="2"/>
      <c r="B114" s="2"/>
      <c r="C114" s="2"/>
      <c r="D114" s="2"/>
      <c r="E114" s="3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1.25" customHeight="1">
      <c r="A115" s="2"/>
      <c r="B115" s="2"/>
      <c r="C115" s="2"/>
      <c r="D115" s="2"/>
      <c r="E115" s="3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1.25" customHeight="1">
      <c r="A116" s="2"/>
      <c r="B116" s="2"/>
      <c r="C116" s="2"/>
      <c r="D116" s="2"/>
      <c r="E116" s="3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1.25" customHeight="1">
      <c r="A117" s="2"/>
      <c r="B117" s="2"/>
      <c r="C117" s="2"/>
      <c r="D117" s="2"/>
      <c r="E117" s="3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1.25" customHeight="1">
      <c r="A118" s="2"/>
      <c r="B118" s="2"/>
      <c r="C118" s="2"/>
      <c r="D118" s="2"/>
      <c r="E118" s="3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1.25" customHeight="1">
      <c r="A119" s="2"/>
      <c r="B119" s="2"/>
      <c r="C119" s="2"/>
      <c r="D119" s="2"/>
      <c r="E119" s="3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1.25" customHeight="1">
      <c r="A120" s="2"/>
      <c r="B120" s="2"/>
      <c r="C120" s="2"/>
      <c r="D120" s="2"/>
      <c r="E120" s="3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1.25" customHeight="1">
      <c r="A121" s="2"/>
      <c r="B121" s="2"/>
      <c r="C121" s="2"/>
      <c r="D121" s="2"/>
      <c r="E121" s="3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1.25" customHeight="1">
      <c r="A122" s="2"/>
      <c r="B122" s="2"/>
      <c r="C122" s="2"/>
      <c r="D122" s="2"/>
      <c r="E122" s="3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1.25" customHeight="1">
      <c r="A123" s="2"/>
      <c r="B123" s="2"/>
      <c r="C123" s="2"/>
      <c r="D123" s="2"/>
      <c r="E123" s="3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1.25" customHeight="1">
      <c r="A124" s="2"/>
      <c r="B124" s="2"/>
      <c r="C124" s="2"/>
      <c r="D124" s="2"/>
      <c r="E124" s="3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1.25" customHeight="1">
      <c r="A125" s="2"/>
      <c r="B125" s="2"/>
      <c r="C125" s="2"/>
      <c r="D125" s="2"/>
      <c r="E125" s="3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1.25" customHeight="1">
      <c r="A126" s="2"/>
      <c r="B126" s="2"/>
      <c r="C126" s="2"/>
      <c r="D126" s="2"/>
      <c r="E126" s="3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1.25" customHeight="1">
      <c r="A127" s="2"/>
      <c r="B127" s="2"/>
      <c r="C127" s="2"/>
      <c r="D127" s="2"/>
      <c r="E127" s="3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1.25" customHeight="1">
      <c r="A128" s="2"/>
      <c r="B128" s="2"/>
      <c r="C128" s="2"/>
      <c r="D128" s="2"/>
      <c r="E128" s="3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1.25" customHeight="1">
      <c r="A129" s="2"/>
      <c r="B129" s="2"/>
      <c r="C129" s="2"/>
      <c r="D129" s="2"/>
      <c r="E129" s="3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1.25" customHeight="1">
      <c r="A130" s="2"/>
      <c r="B130" s="2"/>
      <c r="C130" s="2"/>
      <c r="D130" s="2"/>
      <c r="E130" s="3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1.25" customHeight="1">
      <c r="A131" s="2"/>
      <c r="B131" s="2"/>
      <c r="C131" s="2"/>
      <c r="D131" s="2"/>
      <c r="E131" s="3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1.25" customHeight="1">
      <c r="A132" s="2"/>
      <c r="B132" s="2"/>
      <c r="C132" s="2"/>
      <c r="D132" s="2"/>
      <c r="E132" s="3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1.25" customHeight="1">
      <c r="A133" s="2"/>
      <c r="B133" s="2"/>
      <c r="C133" s="2"/>
      <c r="D133" s="2"/>
      <c r="E133" s="3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1.25" customHeight="1">
      <c r="A134" s="2"/>
      <c r="B134" s="2"/>
      <c r="C134" s="2"/>
      <c r="D134" s="2"/>
      <c r="E134" s="3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1.25" customHeight="1">
      <c r="A135" s="2"/>
      <c r="B135" s="2"/>
      <c r="C135" s="2"/>
      <c r="D135" s="2"/>
      <c r="E135" s="3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1.25" customHeight="1">
      <c r="A136" s="2"/>
      <c r="B136" s="2"/>
      <c r="C136" s="2"/>
      <c r="D136" s="2"/>
      <c r="E136" s="3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1.25" customHeight="1">
      <c r="A137" s="2"/>
      <c r="B137" s="2"/>
      <c r="C137" s="2"/>
      <c r="D137" s="2"/>
      <c r="E137" s="3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1.25" customHeight="1">
      <c r="A138" s="2"/>
      <c r="B138" s="2"/>
      <c r="C138" s="2"/>
      <c r="D138" s="2"/>
      <c r="E138" s="3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1.25" customHeight="1">
      <c r="A139" s="2"/>
      <c r="B139" s="2"/>
      <c r="C139" s="2"/>
      <c r="D139" s="2"/>
      <c r="E139" s="3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1.25" customHeight="1">
      <c r="A140" s="2"/>
      <c r="B140" s="2"/>
      <c r="C140" s="2"/>
      <c r="D140" s="2"/>
      <c r="E140" s="3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1.25" customHeight="1">
      <c r="A141" s="2"/>
      <c r="B141" s="2"/>
      <c r="C141" s="2"/>
      <c r="D141" s="2"/>
      <c r="E141" s="3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1.25" customHeight="1">
      <c r="A142" s="2"/>
      <c r="B142" s="2"/>
      <c r="C142" s="2"/>
      <c r="D142" s="2"/>
      <c r="E142" s="3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1.25" customHeight="1">
      <c r="A143" s="2"/>
      <c r="B143" s="2"/>
      <c r="C143" s="2"/>
      <c r="D143" s="2"/>
      <c r="E143" s="3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1.25" customHeight="1">
      <c r="A144" s="2"/>
      <c r="B144" s="2"/>
      <c r="C144" s="2"/>
      <c r="D144" s="2"/>
      <c r="E144" s="3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1.25" customHeight="1">
      <c r="A145" s="2"/>
      <c r="B145" s="2"/>
      <c r="C145" s="2"/>
      <c r="D145" s="2"/>
      <c r="E145" s="3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1.25" customHeight="1">
      <c r="A146" s="2"/>
      <c r="B146" s="2"/>
      <c r="C146" s="2"/>
      <c r="D146" s="2"/>
      <c r="E146" s="3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1.25" customHeight="1">
      <c r="A147" s="2"/>
      <c r="B147" s="2"/>
      <c r="C147" s="2"/>
      <c r="D147" s="2"/>
      <c r="E147" s="3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1.25" customHeight="1">
      <c r="A148" s="2"/>
      <c r="B148" s="2"/>
      <c r="C148" s="2"/>
      <c r="D148" s="2"/>
      <c r="E148" s="3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1.25" customHeight="1">
      <c r="A149" s="2"/>
      <c r="B149" s="2"/>
      <c r="C149" s="2"/>
      <c r="D149" s="2"/>
      <c r="E149" s="3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1.25" customHeight="1">
      <c r="A150" s="2"/>
      <c r="B150" s="2"/>
      <c r="C150" s="2"/>
      <c r="D150" s="2"/>
      <c r="E150" s="3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1.25" customHeight="1">
      <c r="A151" s="2"/>
      <c r="B151" s="2"/>
      <c r="C151" s="2"/>
      <c r="D151" s="2"/>
      <c r="E151" s="3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1.25" customHeight="1">
      <c r="A152" s="2"/>
      <c r="B152" s="2"/>
      <c r="C152" s="2"/>
      <c r="D152" s="2"/>
      <c r="E152" s="3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1.25" customHeight="1">
      <c r="A153" s="2"/>
      <c r="B153" s="2"/>
      <c r="C153" s="2"/>
      <c r="D153" s="2"/>
      <c r="E153" s="3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1.25" customHeight="1">
      <c r="A154" s="2"/>
      <c r="B154" s="2"/>
      <c r="C154" s="2"/>
      <c r="D154" s="2"/>
      <c r="E154" s="3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1.25" customHeight="1">
      <c r="A155" s="2"/>
      <c r="B155" s="2"/>
      <c r="C155" s="2"/>
      <c r="D155" s="2"/>
      <c r="E155" s="3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1.25" customHeight="1">
      <c r="A156" s="2"/>
      <c r="B156" s="2"/>
      <c r="C156" s="2"/>
      <c r="D156" s="2"/>
      <c r="E156" s="3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1.25" customHeight="1">
      <c r="A157" s="2"/>
      <c r="B157" s="2"/>
      <c r="C157" s="2"/>
      <c r="D157" s="2"/>
      <c r="E157" s="3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1.25" customHeight="1">
      <c r="A158" s="2"/>
      <c r="B158" s="2"/>
      <c r="C158" s="2"/>
      <c r="D158" s="2"/>
      <c r="E158" s="3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1.25" customHeight="1">
      <c r="A159" s="2"/>
      <c r="B159" s="2"/>
      <c r="C159" s="2"/>
      <c r="D159" s="2"/>
      <c r="E159" s="3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1.25" customHeight="1">
      <c r="A160" s="2"/>
      <c r="B160" s="2"/>
      <c r="C160" s="2"/>
      <c r="D160" s="2"/>
      <c r="E160" s="3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1.25" customHeight="1">
      <c r="A161" s="2"/>
      <c r="B161" s="2"/>
      <c r="C161" s="2"/>
      <c r="D161" s="2"/>
      <c r="E161" s="3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1.25" customHeight="1">
      <c r="A162" s="2"/>
      <c r="B162" s="2"/>
      <c r="C162" s="2"/>
      <c r="D162" s="2"/>
      <c r="E162" s="3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1.25" customHeight="1">
      <c r="A163" s="2"/>
      <c r="B163" s="2"/>
      <c r="C163" s="2"/>
      <c r="D163" s="2"/>
      <c r="E163" s="3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1.25" customHeight="1">
      <c r="A164" s="2"/>
      <c r="B164" s="2"/>
      <c r="C164" s="2"/>
      <c r="D164" s="2"/>
      <c r="E164" s="3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1.25" customHeight="1">
      <c r="A165" s="2"/>
      <c r="B165" s="2"/>
      <c r="C165" s="2"/>
      <c r="D165" s="2"/>
      <c r="E165" s="3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1.25" customHeight="1">
      <c r="A166" s="2"/>
      <c r="B166" s="2"/>
      <c r="C166" s="2"/>
      <c r="D166" s="2"/>
      <c r="E166" s="3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1.25" customHeight="1">
      <c r="A167" s="2"/>
      <c r="B167" s="2"/>
      <c r="C167" s="2"/>
      <c r="D167" s="2"/>
      <c r="E167" s="3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1.25" customHeight="1">
      <c r="A168" s="2"/>
      <c r="B168" s="2"/>
      <c r="C168" s="2"/>
      <c r="D168" s="2"/>
      <c r="E168" s="3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1.25" customHeight="1">
      <c r="A169" s="2"/>
      <c r="B169" s="2"/>
      <c r="C169" s="2"/>
      <c r="D169" s="2"/>
      <c r="E169" s="3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1.25" customHeight="1">
      <c r="A170" s="2"/>
      <c r="B170" s="2"/>
      <c r="C170" s="2"/>
      <c r="D170" s="2"/>
      <c r="E170" s="3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1.25" customHeight="1">
      <c r="A171" s="2"/>
      <c r="B171" s="2"/>
      <c r="C171" s="2"/>
      <c r="D171" s="2"/>
      <c r="E171" s="3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1.25" customHeight="1">
      <c r="A172" s="2"/>
      <c r="B172" s="2"/>
      <c r="C172" s="2"/>
      <c r="D172" s="2"/>
      <c r="E172" s="3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1.25" customHeight="1">
      <c r="A173" s="2"/>
      <c r="B173" s="2"/>
      <c r="C173" s="2"/>
      <c r="D173" s="2"/>
      <c r="E173" s="3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1.25" customHeight="1">
      <c r="A174" s="2"/>
      <c r="B174" s="2"/>
      <c r="C174" s="2"/>
      <c r="D174" s="2"/>
      <c r="E174" s="3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1.25" customHeight="1">
      <c r="A175" s="2"/>
      <c r="B175" s="2"/>
      <c r="C175" s="2"/>
      <c r="D175" s="2"/>
      <c r="E175" s="3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1.25" customHeight="1">
      <c r="A176" s="2"/>
      <c r="B176" s="2"/>
      <c r="C176" s="2"/>
      <c r="D176" s="2"/>
      <c r="E176" s="3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1.25" customHeight="1">
      <c r="A177" s="2"/>
      <c r="B177" s="2"/>
      <c r="C177" s="2"/>
      <c r="D177" s="2"/>
      <c r="E177" s="3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1.25" customHeight="1">
      <c r="A178" s="2"/>
      <c r="B178" s="2"/>
      <c r="C178" s="2"/>
      <c r="D178" s="2"/>
      <c r="E178" s="3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1.25" customHeight="1">
      <c r="A179" s="2"/>
      <c r="B179" s="2"/>
      <c r="C179" s="2"/>
      <c r="D179" s="2"/>
      <c r="E179" s="3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1.25" customHeight="1">
      <c r="A180" s="2"/>
      <c r="B180" s="2"/>
      <c r="C180" s="2"/>
      <c r="D180" s="2"/>
      <c r="E180" s="3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1.25" customHeight="1">
      <c r="A181" s="2"/>
      <c r="B181" s="2"/>
      <c r="C181" s="2"/>
      <c r="D181" s="2"/>
      <c r="E181" s="3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1.25" customHeight="1">
      <c r="A182" s="2"/>
      <c r="B182" s="2"/>
      <c r="C182" s="2"/>
      <c r="D182" s="2"/>
      <c r="E182" s="3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1.25" customHeight="1">
      <c r="A183" s="2"/>
      <c r="B183" s="2"/>
      <c r="C183" s="2"/>
      <c r="D183" s="2"/>
      <c r="E183" s="3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1.25" customHeight="1">
      <c r="A184" s="2"/>
      <c r="B184" s="2"/>
      <c r="C184" s="2"/>
      <c r="D184" s="2"/>
      <c r="E184" s="3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1.25" customHeight="1">
      <c r="A185" s="2"/>
      <c r="B185" s="2"/>
      <c r="C185" s="2"/>
      <c r="D185" s="2"/>
      <c r="E185" s="3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1.25" customHeight="1">
      <c r="A186" s="2"/>
      <c r="B186" s="2"/>
      <c r="C186" s="2"/>
      <c r="D186" s="2"/>
      <c r="E186" s="3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1.25" customHeight="1">
      <c r="A187" s="2"/>
      <c r="B187" s="2"/>
      <c r="C187" s="2"/>
      <c r="D187" s="2"/>
      <c r="E187" s="3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1.25" customHeight="1">
      <c r="A188" s="2"/>
      <c r="B188" s="2"/>
      <c r="C188" s="2"/>
      <c r="D188" s="2"/>
      <c r="E188" s="3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1.25" customHeight="1">
      <c r="A189" s="2"/>
      <c r="B189" s="2"/>
      <c r="C189" s="2"/>
      <c r="D189" s="2"/>
      <c r="E189" s="3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1.25" customHeight="1">
      <c r="A190" s="2"/>
      <c r="B190" s="2"/>
      <c r="C190" s="2"/>
      <c r="D190" s="2"/>
      <c r="E190" s="3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1.25" customHeight="1">
      <c r="A191" s="2"/>
      <c r="B191" s="2"/>
      <c r="C191" s="2"/>
      <c r="D191" s="2"/>
      <c r="E191" s="3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1.25" customHeight="1">
      <c r="A192" s="2"/>
      <c r="B192" s="2"/>
      <c r="C192" s="2"/>
      <c r="D192" s="2"/>
      <c r="E192" s="3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1.25" customHeight="1">
      <c r="A193" s="2"/>
      <c r="B193" s="2"/>
      <c r="C193" s="2"/>
      <c r="D193" s="2"/>
      <c r="E193" s="3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1.25" customHeight="1">
      <c r="A194" s="2"/>
      <c r="B194" s="2"/>
      <c r="C194" s="2"/>
      <c r="D194" s="2"/>
      <c r="E194" s="3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1.25" customHeight="1">
      <c r="A195" s="2"/>
      <c r="B195" s="2"/>
      <c r="C195" s="2"/>
      <c r="D195" s="2"/>
      <c r="E195" s="3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1.25" customHeight="1">
      <c r="A196" s="2"/>
      <c r="B196" s="2"/>
      <c r="C196" s="2"/>
      <c r="D196" s="2"/>
      <c r="E196" s="3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1.25" customHeight="1">
      <c r="A197" s="2"/>
      <c r="B197" s="2"/>
      <c r="C197" s="2"/>
      <c r="D197" s="2"/>
      <c r="E197" s="3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1.25" customHeight="1">
      <c r="A198" s="2"/>
      <c r="B198" s="2"/>
      <c r="C198" s="2"/>
      <c r="D198" s="2"/>
      <c r="E198" s="3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1.25" customHeight="1">
      <c r="A199" s="2"/>
      <c r="B199" s="2"/>
      <c r="C199" s="2"/>
      <c r="D199" s="2"/>
      <c r="E199" s="3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1.25" customHeight="1">
      <c r="A200" s="2"/>
      <c r="B200" s="2"/>
      <c r="C200" s="2"/>
      <c r="D200" s="2"/>
      <c r="E200" s="3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1.25" customHeight="1">
      <c r="A201" s="2"/>
      <c r="B201" s="2"/>
      <c r="C201" s="2"/>
      <c r="D201" s="2"/>
      <c r="E201" s="3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1.25" customHeight="1">
      <c r="A202" s="2"/>
      <c r="B202" s="2"/>
      <c r="C202" s="2"/>
      <c r="D202" s="2"/>
      <c r="E202" s="3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1.25" customHeight="1">
      <c r="A203" s="2"/>
      <c r="B203" s="2"/>
      <c r="C203" s="2"/>
      <c r="D203" s="2"/>
      <c r="E203" s="3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1.25" customHeight="1">
      <c r="A204" s="2"/>
      <c r="B204" s="2"/>
      <c r="C204" s="2"/>
      <c r="D204" s="2"/>
      <c r="E204" s="3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1.25" customHeight="1">
      <c r="A205" s="2"/>
      <c r="B205" s="2"/>
      <c r="C205" s="2"/>
      <c r="D205" s="2"/>
      <c r="E205" s="3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1.25" customHeight="1">
      <c r="A206" s="2"/>
      <c r="B206" s="2"/>
      <c r="C206" s="2"/>
      <c r="D206" s="2"/>
      <c r="E206" s="3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1.25" customHeight="1">
      <c r="A207" s="2"/>
      <c r="B207" s="2"/>
      <c r="C207" s="2"/>
      <c r="D207" s="2"/>
      <c r="E207" s="3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1.25" customHeight="1">
      <c r="A208" s="2"/>
      <c r="B208" s="2"/>
      <c r="C208" s="2"/>
      <c r="D208" s="2"/>
      <c r="E208" s="3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1.25" customHeight="1">
      <c r="A209" s="2"/>
      <c r="B209" s="2"/>
      <c r="C209" s="2"/>
      <c r="D209" s="2"/>
      <c r="E209" s="3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1.25" customHeight="1">
      <c r="A210" s="2"/>
      <c r="B210" s="2"/>
      <c r="C210" s="2"/>
      <c r="D210" s="2"/>
      <c r="E210" s="3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1.25" customHeight="1">
      <c r="A211" s="2"/>
      <c r="B211" s="2"/>
      <c r="C211" s="2"/>
      <c r="D211" s="2"/>
      <c r="E211" s="3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1.25" customHeight="1">
      <c r="A212" s="2"/>
      <c r="B212" s="2"/>
      <c r="C212" s="2"/>
      <c r="D212" s="2"/>
      <c r="E212" s="3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1.25" customHeight="1">
      <c r="A213" s="2"/>
      <c r="B213" s="2"/>
      <c r="C213" s="2"/>
      <c r="D213" s="2"/>
      <c r="E213" s="3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1.25" customHeight="1">
      <c r="A214" s="2"/>
      <c r="B214" s="2"/>
      <c r="C214" s="2"/>
      <c r="D214" s="2"/>
      <c r="E214" s="3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1.25" customHeight="1">
      <c r="A215" s="2"/>
      <c r="B215" s="2"/>
      <c r="C215" s="2"/>
      <c r="D215" s="2"/>
      <c r="E215" s="3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1.25" customHeight="1">
      <c r="A216" s="2"/>
      <c r="B216" s="2"/>
      <c r="C216" s="2"/>
      <c r="D216" s="2"/>
      <c r="E216" s="3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1.25" customHeight="1">
      <c r="A217" s="2"/>
      <c r="B217" s="2"/>
      <c r="C217" s="2"/>
      <c r="D217" s="2"/>
      <c r="E217" s="3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1.25" customHeight="1">
      <c r="A218" s="2"/>
      <c r="B218" s="2"/>
      <c r="C218" s="2"/>
      <c r="D218" s="2"/>
      <c r="E218" s="3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1.25" customHeight="1">
      <c r="A219" s="2"/>
      <c r="B219" s="2"/>
      <c r="C219" s="2"/>
      <c r="D219" s="2"/>
      <c r="E219" s="3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1.25" customHeight="1">
      <c r="A220" s="2"/>
      <c r="B220" s="2"/>
      <c r="C220" s="2"/>
      <c r="D220" s="2"/>
      <c r="E220" s="3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1.25" customHeight="1">
      <c r="A221" s="2"/>
      <c r="B221" s="2"/>
      <c r="C221" s="2"/>
      <c r="D221" s="2"/>
      <c r="E221" s="3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1.25" customHeight="1">
      <c r="A222" s="2"/>
      <c r="B222" s="2"/>
      <c r="C222" s="2"/>
      <c r="D222" s="2"/>
      <c r="E222" s="3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1.25" customHeight="1">
      <c r="A223" s="2"/>
      <c r="B223" s="2"/>
      <c r="C223" s="2"/>
      <c r="D223" s="2"/>
      <c r="E223" s="3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1.25" customHeight="1">
      <c r="A224" s="2"/>
      <c r="B224" s="2"/>
      <c r="C224" s="2"/>
      <c r="D224" s="2"/>
      <c r="E224" s="3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1.25" customHeight="1">
      <c r="A225" s="2"/>
      <c r="B225" s="2"/>
      <c r="C225" s="2"/>
      <c r="D225" s="2"/>
      <c r="E225" s="3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1.25" customHeight="1">
      <c r="A226" s="2"/>
      <c r="B226" s="2"/>
      <c r="C226" s="2"/>
      <c r="D226" s="2"/>
      <c r="E226" s="3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1.25" customHeight="1">
      <c r="A227" s="2"/>
      <c r="B227" s="2"/>
      <c r="C227" s="2"/>
      <c r="D227" s="2"/>
      <c r="E227" s="3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1.25" customHeight="1">
      <c r="A228" s="2"/>
      <c r="B228" s="2"/>
      <c r="C228" s="2"/>
      <c r="D228" s="2"/>
      <c r="E228" s="3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1.25" customHeight="1">
      <c r="A229" s="2"/>
      <c r="B229" s="2"/>
      <c r="C229" s="2"/>
      <c r="D229" s="2"/>
      <c r="E229" s="3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1.25" customHeight="1">
      <c r="A230" s="2"/>
      <c r="B230" s="2"/>
      <c r="C230" s="2"/>
      <c r="D230" s="2"/>
      <c r="E230" s="3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1.25" customHeight="1">
      <c r="A231" s="2"/>
      <c r="B231" s="2"/>
      <c r="C231" s="2"/>
      <c r="D231" s="2"/>
      <c r="E231" s="3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1.25" customHeight="1">
      <c r="A232" s="2"/>
      <c r="B232" s="2"/>
      <c r="C232" s="2"/>
      <c r="D232" s="2"/>
      <c r="E232" s="3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1.25" customHeight="1">
      <c r="A233" s="2"/>
      <c r="B233" s="2"/>
      <c r="C233" s="2"/>
      <c r="D233" s="2"/>
      <c r="E233" s="3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1.25" customHeight="1">
      <c r="A234" s="2"/>
      <c r="B234" s="2"/>
      <c r="C234" s="2"/>
      <c r="D234" s="2"/>
      <c r="E234" s="3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1.25" customHeight="1">
      <c r="A235" s="2"/>
      <c r="B235" s="2"/>
      <c r="C235" s="2"/>
      <c r="D235" s="2"/>
      <c r="E235" s="3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1.25" customHeight="1">
      <c r="A236" s="2"/>
      <c r="B236" s="2"/>
      <c r="C236" s="2"/>
      <c r="D236" s="2"/>
      <c r="E236" s="3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1.25" customHeight="1">
      <c r="A237" s="2"/>
      <c r="B237" s="2"/>
      <c r="C237" s="2"/>
      <c r="D237" s="2"/>
      <c r="E237" s="3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1.25" customHeight="1">
      <c r="A238" s="2"/>
      <c r="B238" s="2"/>
      <c r="C238" s="2"/>
      <c r="D238" s="2"/>
      <c r="E238" s="3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1.25" customHeight="1">
      <c r="A239" s="2"/>
      <c r="B239" s="2"/>
      <c r="C239" s="2"/>
      <c r="D239" s="2"/>
      <c r="E239" s="3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1.25" customHeight="1">
      <c r="A240" s="2"/>
      <c r="B240" s="2"/>
      <c r="C240" s="2"/>
      <c r="D240" s="2"/>
      <c r="E240" s="3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1.25" customHeight="1">
      <c r="A241" s="2"/>
      <c r="B241" s="2"/>
      <c r="C241" s="2"/>
      <c r="D241" s="2"/>
      <c r="E241" s="3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1.25" customHeight="1">
      <c r="A242" s="2"/>
      <c r="B242" s="2"/>
      <c r="C242" s="2"/>
      <c r="D242" s="2"/>
      <c r="E242" s="3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1.25" customHeight="1">
      <c r="A243" s="2"/>
      <c r="B243" s="2"/>
      <c r="C243" s="2"/>
      <c r="D243" s="2"/>
      <c r="E243" s="3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1.25" customHeight="1">
      <c r="A244" s="2"/>
      <c r="B244" s="2"/>
      <c r="C244" s="2"/>
      <c r="D244" s="2"/>
      <c r="E244" s="3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1.25" customHeight="1">
      <c r="A245" s="2"/>
      <c r="B245" s="2"/>
      <c r="C245" s="2"/>
      <c r="D245" s="2"/>
      <c r="E245" s="3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1.25" customHeight="1">
      <c r="A246" s="2"/>
      <c r="B246" s="2"/>
      <c r="C246" s="2"/>
      <c r="D246" s="2"/>
      <c r="E246" s="3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1.25" customHeight="1">
      <c r="A247" s="2"/>
      <c r="B247" s="2"/>
      <c r="C247" s="2"/>
      <c r="D247" s="2"/>
      <c r="E247" s="3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1.25" customHeight="1">
      <c r="A248" s="2"/>
      <c r="B248" s="2"/>
      <c r="C248" s="2"/>
      <c r="D248" s="2"/>
      <c r="E248" s="3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1.25" customHeight="1">
      <c r="A249" s="2"/>
      <c r="B249" s="2"/>
      <c r="C249" s="2"/>
      <c r="D249" s="2"/>
      <c r="E249" s="3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1.25" customHeight="1">
      <c r="A250" s="2"/>
      <c r="B250" s="2"/>
      <c r="C250" s="2"/>
      <c r="D250" s="2"/>
      <c r="E250" s="3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1.25" customHeight="1">
      <c r="A251" s="2"/>
      <c r="B251" s="2"/>
      <c r="C251" s="2"/>
      <c r="D251" s="2"/>
      <c r="E251" s="3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1.25" customHeight="1">
      <c r="A252" s="2"/>
      <c r="B252" s="2"/>
      <c r="C252" s="2"/>
      <c r="D252" s="2"/>
      <c r="E252" s="3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1.25" customHeight="1">
      <c r="A253" s="2"/>
      <c r="B253" s="2"/>
      <c r="C253" s="2"/>
      <c r="D253" s="2"/>
      <c r="E253" s="3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1.25" customHeight="1">
      <c r="A254" s="2"/>
      <c r="B254" s="2"/>
      <c r="C254" s="2"/>
      <c r="D254" s="2"/>
      <c r="E254" s="3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1.25" customHeight="1">
      <c r="A255" s="2"/>
      <c r="B255" s="2"/>
      <c r="C255" s="2"/>
      <c r="D255" s="2"/>
      <c r="E255" s="3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1.25" customHeight="1">
      <c r="A256" s="2"/>
      <c r="B256" s="2"/>
      <c r="C256" s="2"/>
      <c r="D256" s="2"/>
      <c r="E256" s="3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1.25" customHeight="1">
      <c r="A257" s="2"/>
      <c r="B257" s="2"/>
      <c r="C257" s="2"/>
      <c r="D257" s="2"/>
      <c r="E257" s="3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1.25" customHeight="1">
      <c r="A258" s="2"/>
      <c r="B258" s="2"/>
      <c r="C258" s="2"/>
      <c r="D258" s="2"/>
      <c r="E258" s="3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1.25" customHeight="1">
      <c r="A259" s="2"/>
      <c r="B259" s="2"/>
      <c r="C259" s="2"/>
      <c r="D259" s="2"/>
      <c r="E259" s="3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1.25" customHeight="1">
      <c r="A260" s="2"/>
      <c r="B260" s="2"/>
      <c r="C260" s="2"/>
      <c r="D260" s="2"/>
      <c r="E260" s="3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1.25" customHeight="1">
      <c r="A261" s="2"/>
      <c r="B261" s="2"/>
      <c r="C261" s="2"/>
      <c r="D261" s="2"/>
      <c r="E261" s="3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1.25" customHeight="1">
      <c r="A262" s="2"/>
      <c r="B262" s="2"/>
      <c r="C262" s="2"/>
      <c r="D262" s="2"/>
      <c r="E262" s="3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1.25" customHeight="1">
      <c r="A263" s="2"/>
      <c r="B263" s="2"/>
      <c r="C263" s="2"/>
      <c r="D263" s="2"/>
      <c r="E263" s="3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1.25" customHeight="1">
      <c r="A264" s="2"/>
      <c r="B264" s="2"/>
      <c r="C264" s="2"/>
      <c r="D264" s="2"/>
      <c r="E264" s="3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1.25" customHeight="1">
      <c r="A265" s="2"/>
      <c r="B265" s="2"/>
      <c r="C265" s="2"/>
      <c r="D265" s="2"/>
      <c r="E265" s="3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1.25" customHeight="1">
      <c r="A266" s="2"/>
      <c r="B266" s="2"/>
      <c r="C266" s="2"/>
      <c r="D266" s="2"/>
      <c r="E266" s="3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1.25" customHeight="1">
      <c r="A267" s="2"/>
      <c r="B267" s="2"/>
      <c r="C267" s="2"/>
      <c r="D267" s="2"/>
      <c r="E267" s="3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1.25" customHeight="1">
      <c r="A268" s="2"/>
      <c r="B268" s="2"/>
      <c r="C268" s="2"/>
      <c r="D268" s="2"/>
      <c r="E268" s="3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1.25" customHeight="1">
      <c r="A269" s="2"/>
      <c r="B269" s="2"/>
      <c r="C269" s="2"/>
      <c r="D269" s="2"/>
      <c r="E269" s="3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1.25" customHeight="1">
      <c r="A270" s="2"/>
      <c r="B270" s="2"/>
      <c r="C270" s="2"/>
      <c r="D270" s="2"/>
      <c r="E270" s="3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1.25" customHeight="1">
      <c r="A271" s="2"/>
      <c r="B271" s="2"/>
      <c r="C271" s="2"/>
      <c r="D271" s="2"/>
      <c r="E271" s="3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1.25" customHeight="1">
      <c r="A272" s="2"/>
      <c r="B272" s="2"/>
      <c r="C272" s="2"/>
      <c r="D272" s="2"/>
      <c r="E272" s="3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1.25" customHeight="1">
      <c r="A273" s="2"/>
      <c r="B273" s="2"/>
      <c r="C273" s="2"/>
      <c r="D273" s="2"/>
      <c r="E273" s="3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1.25" customHeight="1">
      <c r="A274" s="2"/>
      <c r="B274" s="2"/>
      <c r="C274" s="2"/>
      <c r="D274" s="2"/>
      <c r="E274" s="3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1.25" customHeight="1">
      <c r="A275" s="2"/>
      <c r="B275" s="2"/>
      <c r="C275" s="2"/>
      <c r="D275" s="2"/>
      <c r="E275" s="3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1.25" customHeight="1">
      <c r="A276" s="2"/>
      <c r="B276" s="2"/>
      <c r="C276" s="2"/>
      <c r="D276" s="2"/>
      <c r="E276" s="3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1.25" customHeight="1">
      <c r="A277" s="2"/>
      <c r="B277" s="2"/>
      <c r="C277" s="2"/>
      <c r="D277" s="2"/>
      <c r="E277" s="3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1.25" customHeight="1">
      <c r="A278" s="2"/>
      <c r="B278" s="2"/>
      <c r="C278" s="2"/>
      <c r="D278" s="2"/>
      <c r="E278" s="3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1.25" customHeight="1">
      <c r="A279" s="2"/>
      <c r="B279" s="2"/>
      <c r="C279" s="2"/>
      <c r="D279" s="2"/>
      <c r="E279" s="3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1.25" customHeight="1">
      <c r="A280" s="2"/>
      <c r="B280" s="2"/>
      <c r="C280" s="2"/>
      <c r="D280" s="2"/>
      <c r="E280" s="3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1.25" customHeight="1">
      <c r="A281" s="2"/>
      <c r="B281" s="2"/>
      <c r="C281" s="2"/>
      <c r="D281" s="2"/>
      <c r="E281" s="3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1.25" customHeight="1">
      <c r="A282" s="2"/>
      <c r="B282" s="2"/>
      <c r="C282" s="2"/>
      <c r="D282" s="2"/>
      <c r="E282" s="3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1.25" customHeight="1">
      <c r="A283" s="2"/>
      <c r="B283" s="2"/>
      <c r="C283" s="2"/>
      <c r="D283" s="2"/>
      <c r="E283" s="3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1.25" customHeight="1">
      <c r="A284" s="2"/>
      <c r="B284" s="2"/>
      <c r="C284" s="2"/>
      <c r="D284" s="2"/>
      <c r="E284" s="3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1.25" customHeight="1">
      <c r="A285" s="2"/>
      <c r="B285" s="2"/>
      <c r="C285" s="2"/>
      <c r="D285" s="2"/>
      <c r="E285" s="3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1.25" customHeight="1">
      <c r="A286" s="2"/>
      <c r="B286" s="2"/>
      <c r="C286" s="2"/>
      <c r="D286" s="2"/>
      <c r="E286" s="3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1.25" customHeight="1">
      <c r="A287" s="2"/>
      <c r="B287" s="2"/>
      <c r="C287" s="2"/>
      <c r="D287" s="2"/>
      <c r="E287" s="3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1.25" customHeight="1">
      <c r="A288" s="2"/>
      <c r="B288" s="2"/>
      <c r="C288" s="2"/>
      <c r="D288" s="2"/>
      <c r="E288" s="3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1.25" customHeight="1">
      <c r="A289" s="2"/>
      <c r="B289" s="2"/>
      <c r="C289" s="2"/>
      <c r="D289" s="2"/>
      <c r="E289" s="3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1.25" customHeight="1">
      <c r="A290" s="2"/>
      <c r="B290" s="2"/>
      <c r="C290" s="2"/>
      <c r="D290" s="2"/>
      <c r="E290" s="3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1.25" customHeight="1">
      <c r="A291" s="2"/>
      <c r="B291" s="2"/>
      <c r="C291" s="2"/>
      <c r="D291" s="2"/>
      <c r="E291" s="3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1.25" customHeight="1">
      <c r="A292" s="2"/>
      <c r="B292" s="2"/>
      <c r="C292" s="2"/>
      <c r="D292" s="2"/>
      <c r="E292" s="3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1.25" customHeight="1">
      <c r="A293" s="2"/>
      <c r="B293" s="2"/>
      <c r="C293" s="2"/>
      <c r="D293" s="2"/>
      <c r="E293" s="3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1.25" customHeight="1">
      <c r="A294" s="2"/>
      <c r="B294" s="2"/>
      <c r="C294" s="2"/>
      <c r="D294" s="2"/>
      <c r="E294" s="3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1.25" customHeight="1">
      <c r="A295" s="2"/>
      <c r="B295" s="2"/>
      <c r="C295" s="2"/>
      <c r="D295" s="2"/>
      <c r="E295" s="3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1.25" customHeight="1">
      <c r="A296" s="2"/>
      <c r="B296" s="2"/>
      <c r="C296" s="2"/>
      <c r="D296" s="2"/>
      <c r="E296" s="3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1.25" customHeight="1">
      <c r="A297" s="2"/>
      <c r="B297" s="2"/>
      <c r="C297" s="2"/>
      <c r="D297" s="2"/>
      <c r="E297" s="3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1.25" customHeight="1">
      <c r="A298" s="2"/>
      <c r="B298" s="2"/>
      <c r="C298" s="2"/>
      <c r="D298" s="2"/>
      <c r="E298" s="3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1.25" customHeight="1">
      <c r="A299" s="2"/>
      <c r="B299" s="2"/>
      <c r="C299" s="2"/>
      <c r="D299" s="2"/>
      <c r="E299" s="3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1.25" customHeight="1">
      <c r="A300" s="2"/>
      <c r="B300" s="2"/>
      <c r="C300" s="2"/>
      <c r="D300" s="2"/>
      <c r="E300" s="3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1.25" customHeight="1">
      <c r="A301" s="2"/>
      <c r="B301" s="2"/>
      <c r="C301" s="2"/>
      <c r="D301" s="2"/>
      <c r="E301" s="3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1.25" customHeight="1">
      <c r="A302" s="2"/>
      <c r="B302" s="2"/>
      <c r="C302" s="2"/>
      <c r="D302" s="2"/>
      <c r="E302" s="3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1.25" customHeight="1">
      <c r="A303" s="2"/>
      <c r="B303" s="2"/>
      <c r="C303" s="2"/>
      <c r="D303" s="2"/>
      <c r="E303" s="3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1.25" customHeight="1">
      <c r="A304" s="2"/>
      <c r="B304" s="2"/>
      <c r="C304" s="2"/>
      <c r="D304" s="2"/>
      <c r="E304" s="3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1.25" customHeight="1">
      <c r="A305" s="2"/>
      <c r="B305" s="2"/>
      <c r="C305" s="2"/>
      <c r="D305" s="2"/>
      <c r="E305" s="3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1.25" customHeight="1">
      <c r="A306" s="2"/>
      <c r="B306" s="2"/>
      <c r="C306" s="2"/>
      <c r="D306" s="2"/>
      <c r="E306" s="3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1.25" customHeight="1">
      <c r="A307" s="2"/>
      <c r="B307" s="2"/>
      <c r="C307" s="2"/>
      <c r="D307" s="2"/>
      <c r="E307" s="3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1.25" customHeight="1">
      <c r="A308" s="2"/>
      <c r="B308" s="2"/>
      <c r="C308" s="2"/>
      <c r="D308" s="2"/>
      <c r="E308" s="3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1.25" customHeight="1">
      <c r="A309" s="2"/>
      <c r="B309" s="2"/>
      <c r="C309" s="2"/>
      <c r="D309" s="2"/>
      <c r="E309" s="3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1.25" customHeight="1">
      <c r="A310" s="2"/>
      <c r="B310" s="2"/>
      <c r="C310" s="2"/>
      <c r="D310" s="2"/>
      <c r="E310" s="3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1.25" customHeight="1">
      <c r="A311" s="2"/>
      <c r="B311" s="2"/>
      <c r="C311" s="2"/>
      <c r="D311" s="2"/>
      <c r="E311" s="3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1.25" customHeight="1">
      <c r="A312" s="2"/>
      <c r="B312" s="2"/>
      <c r="C312" s="2"/>
      <c r="D312" s="2"/>
      <c r="E312" s="3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1.25" customHeight="1">
      <c r="A313" s="2"/>
      <c r="B313" s="2"/>
      <c r="C313" s="2"/>
      <c r="D313" s="2"/>
      <c r="E313" s="3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1.25" customHeight="1">
      <c r="A314" s="2"/>
      <c r="B314" s="2"/>
      <c r="C314" s="2"/>
      <c r="D314" s="2"/>
      <c r="E314" s="3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1.25" customHeight="1">
      <c r="A315" s="2"/>
      <c r="B315" s="2"/>
      <c r="C315" s="2"/>
      <c r="D315" s="2"/>
      <c r="E315" s="3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1.25" customHeight="1">
      <c r="A316" s="2"/>
      <c r="B316" s="2"/>
      <c r="C316" s="2"/>
      <c r="D316" s="2"/>
      <c r="E316" s="3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1.25" customHeight="1">
      <c r="A317" s="2"/>
      <c r="B317" s="2"/>
      <c r="C317" s="2"/>
      <c r="D317" s="2"/>
      <c r="E317" s="3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1.25" customHeight="1">
      <c r="A318" s="2"/>
      <c r="B318" s="2"/>
      <c r="C318" s="2"/>
      <c r="D318" s="2"/>
      <c r="E318" s="3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1.25" customHeight="1">
      <c r="A319" s="2"/>
      <c r="B319" s="2"/>
      <c r="C319" s="2"/>
      <c r="D319" s="2"/>
      <c r="E319" s="3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1.25" customHeight="1">
      <c r="A320" s="2"/>
      <c r="B320" s="2"/>
      <c r="C320" s="2"/>
      <c r="D320" s="2"/>
      <c r="E320" s="3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1.25" customHeight="1">
      <c r="A321" s="2"/>
      <c r="B321" s="2"/>
      <c r="C321" s="2"/>
      <c r="D321" s="2"/>
      <c r="E321" s="3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1.25" customHeight="1">
      <c r="A322" s="2"/>
      <c r="B322" s="2"/>
      <c r="C322" s="2"/>
      <c r="D322" s="2"/>
      <c r="E322" s="3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1.25" customHeight="1">
      <c r="A323" s="2"/>
      <c r="B323" s="2"/>
      <c r="C323" s="2"/>
      <c r="D323" s="2"/>
      <c r="E323" s="3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1.25" customHeight="1">
      <c r="A324" s="2"/>
      <c r="B324" s="2"/>
      <c r="C324" s="2"/>
      <c r="D324" s="2"/>
      <c r="E324" s="3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1.25" customHeight="1">
      <c r="A325" s="2"/>
      <c r="B325" s="2"/>
      <c r="C325" s="2"/>
      <c r="D325" s="2"/>
      <c r="E325" s="3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1.25" customHeight="1">
      <c r="A326" s="2"/>
      <c r="B326" s="2"/>
      <c r="C326" s="2"/>
      <c r="D326" s="2"/>
      <c r="E326" s="3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1.25" customHeight="1">
      <c r="A327" s="2"/>
      <c r="B327" s="2"/>
      <c r="C327" s="2"/>
      <c r="D327" s="2"/>
      <c r="E327" s="3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1.25" customHeight="1">
      <c r="A328" s="2"/>
      <c r="B328" s="2"/>
      <c r="C328" s="2"/>
      <c r="D328" s="2"/>
      <c r="E328" s="3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1.25" customHeight="1">
      <c r="A329" s="2"/>
      <c r="B329" s="2"/>
      <c r="C329" s="2"/>
      <c r="D329" s="2"/>
      <c r="E329" s="3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1.25" customHeight="1">
      <c r="A330" s="2"/>
      <c r="B330" s="2"/>
      <c r="C330" s="2"/>
      <c r="D330" s="2"/>
      <c r="E330" s="3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1.25" customHeight="1">
      <c r="A331" s="2"/>
      <c r="B331" s="2"/>
      <c r="C331" s="2"/>
      <c r="D331" s="2"/>
      <c r="E331" s="3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1.25" customHeight="1">
      <c r="A332" s="2"/>
      <c r="B332" s="2"/>
      <c r="C332" s="2"/>
      <c r="D332" s="2"/>
      <c r="E332" s="3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1.25" customHeight="1">
      <c r="A333" s="2"/>
      <c r="B333" s="2"/>
      <c r="C333" s="2"/>
      <c r="D333" s="2"/>
      <c r="E333" s="3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1.25" customHeight="1">
      <c r="A334" s="2"/>
      <c r="B334" s="2"/>
      <c r="C334" s="2"/>
      <c r="D334" s="2"/>
      <c r="E334" s="3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1.25" customHeight="1">
      <c r="A335" s="2"/>
      <c r="B335" s="2"/>
      <c r="C335" s="2"/>
      <c r="D335" s="2"/>
      <c r="E335" s="3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1.25" customHeight="1">
      <c r="A336" s="2"/>
      <c r="B336" s="2"/>
      <c r="C336" s="2"/>
      <c r="D336" s="2"/>
      <c r="E336" s="3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1.25" customHeight="1">
      <c r="A337" s="2"/>
      <c r="B337" s="2"/>
      <c r="C337" s="2"/>
      <c r="D337" s="2"/>
      <c r="E337" s="3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1.25" customHeight="1">
      <c r="A338" s="2"/>
      <c r="B338" s="2"/>
      <c r="C338" s="2"/>
      <c r="D338" s="2"/>
      <c r="E338" s="3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1.25" customHeight="1">
      <c r="A339" s="2"/>
      <c r="B339" s="2"/>
      <c r="C339" s="2"/>
      <c r="D339" s="2"/>
      <c r="E339" s="3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1.25" customHeight="1">
      <c r="A340" s="2"/>
      <c r="B340" s="2"/>
      <c r="C340" s="2"/>
      <c r="D340" s="2"/>
      <c r="E340" s="3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1.25" customHeight="1">
      <c r="A341" s="2"/>
      <c r="B341" s="2"/>
      <c r="C341" s="2"/>
      <c r="D341" s="2"/>
      <c r="E341" s="3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1.25" customHeight="1">
      <c r="A342" s="2"/>
      <c r="B342" s="2"/>
      <c r="C342" s="2"/>
      <c r="D342" s="2"/>
      <c r="E342" s="3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1.25" customHeight="1">
      <c r="A343" s="2"/>
      <c r="B343" s="2"/>
      <c r="C343" s="2"/>
      <c r="D343" s="2"/>
      <c r="E343" s="3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1.25" customHeight="1">
      <c r="A344" s="2"/>
      <c r="B344" s="2"/>
      <c r="C344" s="2"/>
      <c r="D344" s="2"/>
      <c r="E344" s="3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1.25" customHeight="1">
      <c r="A345" s="2"/>
      <c r="B345" s="2"/>
      <c r="C345" s="2"/>
      <c r="D345" s="2"/>
      <c r="E345" s="3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1.25" customHeight="1">
      <c r="A346" s="2"/>
      <c r="B346" s="2"/>
      <c r="C346" s="2"/>
      <c r="D346" s="2"/>
      <c r="E346" s="3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1.25" customHeight="1">
      <c r="A347" s="2"/>
      <c r="B347" s="2"/>
      <c r="C347" s="2"/>
      <c r="D347" s="2"/>
      <c r="E347" s="3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1.25" customHeight="1">
      <c r="A348" s="2"/>
      <c r="B348" s="2"/>
      <c r="C348" s="2"/>
      <c r="D348" s="2"/>
      <c r="E348" s="3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1.25" customHeight="1">
      <c r="A349" s="2"/>
      <c r="B349" s="2"/>
      <c r="C349" s="2"/>
      <c r="D349" s="2"/>
      <c r="E349" s="3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1.25" customHeight="1">
      <c r="A350" s="2"/>
      <c r="B350" s="2"/>
      <c r="C350" s="2"/>
      <c r="D350" s="2"/>
      <c r="E350" s="3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1.25" customHeight="1">
      <c r="A351" s="2"/>
      <c r="B351" s="2"/>
      <c r="C351" s="2"/>
      <c r="D351" s="2"/>
      <c r="E351" s="3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1.25" customHeight="1">
      <c r="A352" s="2"/>
      <c r="B352" s="2"/>
      <c r="C352" s="2"/>
      <c r="D352" s="2"/>
      <c r="E352" s="3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1.25" customHeight="1">
      <c r="A353" s="2"/>
      <c r="B353" s="2"/>
      <c r="C353" s="2"/>
      <c r="D353" s="2"/>
      <c r="E353" s="3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1.25" customHeight="1">
      <c r="A354" s="2"/>
      <c r="B354" s="2"/>
      <c r="C354" s="2"/>
      <c r="D354" s="2"/>
      <c r="E354" s="3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1.25" customHeight="1">
      <c r="A355" s="2"/>
      <c r="B355" s="2"/>
      <c r="C355" s="2"/>
      <c r="D355" s="2"/>
      <c r="E355" s="3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1.25" customHeight="1">
      <c r="A356" s="2"/>
      <c r="B356" s="2"/>
      <c r="C356" s="2"/>
      <c r="D356" s="2"/>
      <c r="E356" s="3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1.25" customHeight="1">
      <c r="A357" s="2"/>
      <c r="B357" s="2"/>
      <c r="C357" s="2"/>
      <c r="D357" s="2"/>
      <c r="E357" s="3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1.25" customHeight="1">
      <c r="A358" s="2"/>
      <c r="B358" s="2"/>
      <c r="C358" s="2"/>
      <c r="D358" s="2"/>
      <c r="E358" s="3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1.25" customHeight="1">
      <c r="A359" s="2"/>
      <c r="B359" s="2"/>
      <c r="C359" s="2"/>
      <c r="D359" s="2"/>
      <c r="E359" s="3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1.25" customHeight="1">
      <c r="A360" s="2"/>
      <c r="B360" s="2"/>
      <c r="C360" s="2"/>
      <c r="D360" s="2"/>
      <c r="E360" s="3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1.25" customHeight="1">
      <c r="A361" s="2"/>
      <c r="B361" s="2"/>
      <c r="C361" s="2"/>
      <c r="D361" s="2"/>
      <c r="E361" s="3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1.25" customHeight="1">
      <c r="A362" s="2"/>
      <c r="B362" s="2"/>
      <c r="C362" s="2"/>
      <c r="D362" s="2"/>
      <c r="E362" s="3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1.25" customHeight="1">
      <c r="A363" s="2"/>
      <c r="B363" s="2"/>
      <c r="C363" s="2"/>
      <c r="D363" s="2"/>
      <c r="E363" s="3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1.25" customHeight="1">
      <c r="A364" s="2"/>
      <c r="B364" s="2"/>
      <c r="C364" s="2"/>
      <c r="D364" s="2"/>
      <c r="E364" s="3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1.25" customHeight="1">
      <c r="A365" s="2"/>
      <c r="B365" s="2"/>
      <c r="C365" s="2"/>
      <c r="D365" s="2"/>
      <c r="E365" s="3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1.25" customHeight="1">
      <c r="A366" s="2"/>
      <c r="B366" s="2"/>
      <c r="C366" s="2"/>
      <c r="D366" s="2"/>
      <c r="E366" s="3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1.25" customHeight="1">
      <c r="A367" s="2"/>
      <c r="B367" s="2"/>
      <c r="C367" s="2"/>
      <c r="D367" s="2"/>
      <c r="E367" s="3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1.25" customHeight="1">
      <c r="A368" s="2"/>
      <c r="B368" s="2"/>
      <c r="C368" s="2"/>
      <c r="D368" s="2"/>
      <c r="E368" s="3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1.25" customHeight="1">
      <c r="A369" s="2"/>
      <c r="B369" s="2"/>
      <c r="C369" s="2"/>
      <c r="D369" s="2"/>
      <c r="E369" s="3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1.25" customHeight="1">
      <c r="A370" s="2"/>
      <c r="B370" s="2"/>
      <c r="C370" s="2"/>
      <c r="D370" s="2"/>
      <c r="E370" s="3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1.25" customHeight="1">
      <c r="A371" s="2"/>
      <c r="B371" s="2"/>
      <c r="C371" s="2"/>
      <c r="D371" s="2"/>
      <c r="E371" s="3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1.25" customHeight="1">
      <c r="A372" s="2"/>
      <c r="B372" s="2"/>
      <c r="C372" s="2"/>
      <c r="D372" s="2"/>
      <c r="E372" s="3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1.25" customHeight="1">
      <c r="A373" s="2"/>
      <c r="B373" s="2"/>
      <c r="C373" s="2"/>
      <c r="D373" s="2"/>
      <c r="E373" s="3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1.25" customHeight="1">
      <c r="A374" s="2"/>
      <c r="B374" s="2"/>
      <c r="C374" s="2"/>
      <c r="D374" s="2"/>
      <c r="E374" s="3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1.25" customHeight="1">
      <c r="A375" s="2"/>
      <c r="B375" s="2"/>
      <c r="C375" s="2"/>
      <c r="D375" s="2"/>
      <c r="E375" s="3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1.25" customHeight="1">
      <c r="A376" s="2"/>
      <c r="B376" s="2"/>
      <c r="C376" s="2"/>
      <c r="D376" s="2"/>
      <c r="E376" s="3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1.25" customHeight="1">
      <c r="A377" s="2"/>
      <c r="B377" s="2"/>
      <c r="C377" s="2"/>
      <c r="D377" s="2"/>
      <c r="E377" s="3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1.25" customHeight="1">
      <c r="A378" s="2"/>
      <c r="B378" s="2"/>
      <c r="C378" s="2"/>
      <c r="D378" s="2"/>
      <c r="E378" s="3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1.25" customHeight="1">
      <c r="A379" s="2"/>
      <c r="B379" s="2"/>
      <c r="C379" s="2"/>
      <c r="D379" s="2"/>
      <c r="E379" s="3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1.25" customHeight="1">
      <c r="A380" s="2"/>
      <c r="B380" s="2"/>
      <c r="C380" s="2"/>
      <c r="D380" s="2"/>
      <c r="E380" s="3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1.25" customHeight="1">
      <c r="A381" s="2"/>
      <c r="B381" s="2"/>
      <c r="C381" s="2"/>
      <c r="D381" s="2"/>
      <c r="E381" s="3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1.25" customHeight="1">
      <c r="A382" s="2"/>
      <c r="B382" s="2"/>
      <c r="C382" s="2"/>
      <c r="D382" s="2"/>
      <c r="E382" s="3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1.25" customHeight="1">
      <c r="A383" s="2"/>
      <c r="B383" s="2"/>
      <c r="C383" s="2"/>
      <c r="D383" s="2"/>
      <c r="E383" s="3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1.25" customHeight="1">
      <c r="A384" s="2"/>
      <c r="B384" s="2"/>
      <c r="C384" s="2"/>
      <c r="D384" s="2"/>
      <c r="E384" s="3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1.25" customHeight="1">
      <c r="A385" s="2"/>
      <c r="B385" s="2"/>
      <c r="C385" s="2"/>
      <c r="D385" s="2"/>
      <c r="E385" s="3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1.25" customHeight="1">
      <c r="A386" s="2"/>
      <c r="B386" s="2"/>
      <c r="C386" s="2"/>
      <c r="D386" s="2"/>
      <c r="E386" s="3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1.25" customHeight="1">
      <c r="A387" s="2"/>
      <c r="B387" s="2"/>
      <c r="C387" s="2"/>
      <c r="D387" s="2"/>
      <c r="E387" s="3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1.25" customHeight="1">
      <c r="A388" s="2"/>
      <c r="B388" s="2"/>
      <c r="C388" s="2"/>
      <c r="D388" s="2"/>
      <c r="E388" s="3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1.25" customHeight="1">
      <c r="A389" s="2"/>
      <c r="B389" s="2"/>
      <c r="C389" s="2"/>
      <c r="D389" s="2"/>
      <c r="E389" s="3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1.25" customHeight="1">
      <c r="A390" s="2"/>
      <c r="B390" s="2"/>
      <c r="C390" s="2"/>
      <c r="D390" s="2"/>
      <c r="E390" s="3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1.25" customHeight="1">
      <c r="A391" s="2"/>
      <c r="B391" s="2"/>
      <c r="C391" s="2"/>
      <c r="D391" s="2"/>
      <c r="E391" s="3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1.25" customHeight="1">
      <c r="A392" s="2"/>
      <c r="B392" s="2"/>
      <c r="C392" s="2"/>
      <c r="D392" s="2"/>
      <c r="E392" s="3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1.25" customHeight="1">
      <c r="A393" s="2"/>
      <c r="B393" s="2"/>
      <c r="C393" s="2"/>
      <c r="D393" s="2"/>
      <c r="E393" s="3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1.25" customHeight="1">
      <c r="A394" s="2"/>
      <c r="B394" s="2"/>
      <c r="C394" s="2"/>
      <c r="D394" s="2"/>
      <c r="E394" s="3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1.25" customHeight="1">
      <c r="A395" s="2"/>
      <c r="B395" s="2"/>
      <c r="C395" s="2"/>
      <c r="D395" s="2"/>
      <c r="E395" s="3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1.25" customHeight="1">
      <c r="A396" s="2"/>
      <c r="B396" s="2"/>
      <c r="C396" s="2"/>
      <c r="D396" s="2"/>
      <c r="E396" s="3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1.25" customHeight="1">
      <c r="A397" s="2"/>
      <c r="B397" s="2"/>
      <c r="C397" s="2"/>
      <c r="D397" s="2"/>
      <c r="E397" s="3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1.25" customHeight="1">
      <c r="A398" s="2"/>
      <c r="B398" s="2"/>
      <c r="C398" s="2"/>
      <c r="D398" s="2"/>
      <c r="E398" s="3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1.25" customHeight="1">
      <c r="A399" s="2"/>
      <c r="B399" s="2"/>
      <c r="C399" s="2"/>
      <c r="D399" s="2"/>
      <c r="E399" s="3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1.25" customHeight="1">
      <c r="A400" s="2"/>
      <c r="B400" s="2"/>
      <c r="C400" s="2"/>
      <c r="D400" s="2"/>
      <c r="E400" s="3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1.25" customHeight="1">
      <c r="A401" s="2"/>
      <c r="B401" s="2"/>
      <c r="C401" s="2"/>
      <c r="D401" s="2"/>
      <c r="E401" s="3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1.25" customHeight="1">
      <c r="A402" s="2"/>
      <c r="B402" s="2"/>
      <c r="C402" s="2"/>
      <c r="D402" s="2"/>
      <c r="E402" s="3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1.25" customHeight="1">
      <c r="A403" s="2"/>
      <c r="B403" s="2"/>
      <c r="C403" s="2"/>
      <c r="D403" s="2"/>
      <c r="E403" s="3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1.25" customHeight="1">
      <c r="A404" s="2"/>
      <c r="B404" s="2"/>
      <c r="C404" s="2"/>
      <c r="D404" s="2"/>
      <c r="E404" s="3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1.25" customHeight="1">
      <c r="A405" s="2"/>
      <c r="B405" s="2"/>
      <c r="C405" s="2"/>
      <c r="D405" s="2"/>
      <c r="E405" s="3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1.25" customHeight="1">
      <c r="A406" s="2"/>
      <c r="B406" s="2"/>
      <c r="C406" s="2"/>
      <c r="D406" s="2"/>
      <c r="E406" s="3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1.25" customHeight="1">
      <c r="A407" s="2"/>
      <c r="B407" s="2"/>
      <c r="C407" s="2"/>
      <c r="D407" s="2"/>
      <c r="E407" s="3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1.25" customHeight="1">
      <c r="A408" s="2"/>
      <c r="B408" s="2"/>
      <c r="C408" s="2"/>
      <c r="D408" s="2"/>
      <c r="E408" s="3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1.25" customHeight="1">
      <c r="A409" s="2"/>
      <c r="B409" s="2"/>
      <c r="C409" s="2"/>
      <c r="D409" s="2"/>
      <c r="E409" s="3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1.25" customHeight="1">
      <c r="A410" s="2"/>
      <c r="B410" s="2"/>
      <c r="C410" s="2"/>
      <c r="D410" s="2"/>
      <c r="E410" s="3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1.25" customHeight="1">
      <c r="A411" s="2"/>
      <c r="B411" s="2"/>
      <c r="C411" s="2"/>
      <c r="D411" s="2"/>
      <c r="E411" s="3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1.25" customHeight="1">
      <c r="A412" s="2"/>
      <c r="B412" s="2"/>
      <c r="C412" s="2"/>
      <c r="D412" s="2"/>
      <c r="E412" s="3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1.25" customHeight="1">
      <c r="A413" s="2"/>
      <c r="B413" s="2"/>
      <c r="C413" s="2"/>
      <c r="D413" s="2"/>
      <c r="E413" s="3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1.25" customHeight="1">
      <c r="A414" s="2"/>
      <c r="B414" s="2"/>
      <c r="C414" s="2"/>
      <c r="D414" s="2"/>
      <c r="E414" s="3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1.25" customHeight="1">
      <c r="A415" s="2"/>
      <c r="B415" s="2"/>
      <c r="C415" s="2"/>
      <c r="D415" s="2"/>
      <c r="E415" s="3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1.25" customHeight="1">
      <c r="A416" s="2"/>
      <c r="B416" s="2"/>
      <c r="C416" s="2"/>
      <c r="D416" s="2"/>
      <c r="E416" s="3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1.25" customHeight="1">
      <c r="A417" s="2"/>
      <c r="B417" s="2"/>
      <c r="C417" s="2"/>
      <c r="D417" s="2"/>
      <c r="E417" s="3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1.25" customHeight="1">
      <c r="A418" s="2"/>
      <c r="B418" s="2"/>
      <c r="C418" s="2"/>
      <c r="D418" s="2"/>
      <c r="E418" s="3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1.25" customHeight="1">
      <c r="A419" s="2"/>
      <c r="B419" s="2"/>
      <c r="C419" s="2"/>
      <c r="D419" s="2"/>
      <c r="E419" s="3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1.25" customHeight="1">
      <c r="A420" s="2"/>
      <c r="B420" s="2"/>
      <c r="C420" s="2"/>
      <c r="D420" s="2"/>
      <c r="E420" s="3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1.25" customHeight="1">
      <c r="A421" s="2"/>
      <c r="B421" s="2"/>
      <c r="C421" s="2"/>
      <c r="D421" s="2"/>
      <c r="E421" s="3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1.25" customHeight="1">
      <c r="A422" s="2"/>
      <c r="B422" s="2"/>
      <c r="C422" s="2"/>
      <c r="D422" s="2"/>
      <c r="E422" s="3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1.25" customHeight="1">
      <c r="A423" s="2"/>
      <c r="B423" s="2"/>
      <c r="C423" s="2"/>
      <c r="D423" s="2"/>
      <c r="E423" s="3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1.25" customHeight="1">
      <c r="A424" s="2"/>
      <c r="B424" s="2"/>
      <c r="C424" s="2"/>
      <c r="D424" s="2"/>
      <c r="E424" s="3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1.25" customHeight="1">
      <c r="A425" s="2"/>
      <c r="B425" s="2"/>
      <c r="C425" s="2"/>
      <c r="D425" s="2"/>
      <c r="E425" s="3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1.25" customHeight="1">
      <c r="A426" s="2"/>
      <c r="B426" s="2"/>
      <c r="C426" s="2"/>
      <c r="D426" s="2"/>
      <c r="E426" s="3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1.25" customHeight="1">
      <c r="A427" s="2"/>
      <c r="B427" s="2"/>
      <c r="C427" s="2"/>
      <c r="D427" s="2"/>
      <c r="E427" s="3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1.25" customHeight="1">
      <c r="A428" s="2"/>
      <c r="B428" s="2"/>
      <c r="C428" s="2"/>
      <c r="D428" s="2"/>
      <c r="E428" s="3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1.25" customHeight="1">
      <c r="A429" s="2"/>
      <c r="B429" s="2"/>
      <c r="C429" s="2"/>
      <c r="D429" s="2"/>
      <c r="E429" s="3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1.25" customHeight="1">
      <c r="A430" s="2"/>
      <c r="B430" s="2"/>
      <c r="C430" s="2"/>
      <c r="D430" s="2"/>
      <c r="E430" s="3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1.25" customHeight="1">
      <c r="A431" s="2"/>
      <c r="B431" s="2"/>
      <c r="C431" s="2"/>
      <c r="D431" s="2"/>
      <c r="E431" s="3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1.25" customHeight="1">
      <c r="A432" s="2"/>
      <c r="B432" s="2"/>
      <c r="C432" s="2"/>
      <c r="D432" s="2"/>
      <c r="E432" s="3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1.25" customHeight="1">
      <c r="A433" s="2"/>
      <c r="B433" s="2"/>
      <c r="C433" s="2"/>
      <c r="D433" s="2"/>
      <c r="E433" s="3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1.25" customHeight="1">
      <c r="A434" s="2"/>
      <c r="B434" s="2"/>
      <c r="C434" s="2"/>
      <c r="D434" s="2"/>
      <c r="E434" s="3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1.25" customHeight="1">
      <c r="A435" s="2"/>
      <c r="B435" s="2"/>
      <c r="C435" s="2"/>
      <c r="D435" s="2"/>
      <c r="E435" s="3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1.25" customHeight="1">
      <c r="A436" s="2"/>
      <c r="B436" s="2"/>
      <c r="C436" s="2"/>
      <c r="D436" s="2"/>
      <c r="E436" s="3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1.25" customHeight="1">
      <c r="A437" s="2"/>
      <c r="B437" s="2"/>
      <c r="C437" s="2"/>
      <c r="D437" s="2"/>
      <c r="E437" s="3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1.25" customHeight="1">
      <c r="A438" s="2"/>
      <c r="B438" s="2"/>
      <c r="C438" s="2"/>
      <c r="D438" s="2"/>
      <c r="E438" s="3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1.25" customHeight="1">
      <c r="A439" s="2"/>
      <c r="B439" s="2"/>
      <c r="C439" s="2"/>
      <c r="D439" s="2"/>
      <c r="E439" s="3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1.25" customHeight="1">
      <c r="A440" s="2"/>
      <c r="B440" s="2"/>
      <c r="C440" s="2"/>
      <c r="D440" s="2"/>
      <c r="E440" s="3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1.25" customHeight="1">
      <c r="A441" s="2"/>
      <c r="B441" s="2"/>
      <c r="C441" s="2"/>
      <c r="D441" s="2"/>
      <c r="E441" s="3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1.25" customHeight="1">
      <c r="A442" s="2"/>
      <c r="B442" s="2"/>
      <c r="C442" s="2"/>
      <c r="D442" s="2"/>
      <c r="E442" s="3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1.25" customHeight="1">
      <c r="A443" s="2"/>
      <c r="B443" s="2"/>
      <c r="C443" s="2"/>
      <c r="D443" s="2"/>
      <c r="E443" s="3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1.25" customHeight="1">
      <c r="A444" s="2"/>
      <c r="B444" s="2"/>
      <c r="C444" s="2"/>
      <c r="D444" s="2"/>
      <c r="E444" s="3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1.25" customHeight="1">
      <c r="A445" s="2"/>
      <c r="B445" s="2"/>
      <c r="C445" s="2"/>
      <c r="D445" s="2"/>
      <c r="E445" s="3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1.25" customHeight="1">
      <c r="A446" s="2"/>
      <c r="B446" s="2"/>
      <c r="C446" s="2"/>
      <c r="D446" s="2"/>
      <c r="E446" s="3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1.25" customHeight="1">
      <c r="A447" s="2"/>
      <c r="B447" s="2"/>
      <c r="C447" s="2"/>
      <c r="D447" s="2"/>
      <c r="E447" s="3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1.25" customHeight="1">
      <c r="A448" s="2"/>
      <c r="B448" s="2"/>
      <c r="C448" s="2"/>
      <c r="D448" s="2"/>
      <c r="E448" s="3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1.25" customHeight="1">
      <c r="A449" s="2"/>
      <c r="B449" s="2"/>
      <c r="C449" s="2"/>
      <c r="D449" s="2"/>
      <c r="E449" s="3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1.25" customHeight="1">
      <c r="A450" s="2"/>
      <c r="B450" s="2"/>
      <c r="C450" s="2"/>
      <c r="D450" s="2"/>
      <c r="E450" s="3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1.25" customHeight="1">
      <c r="A451" s="2"/>
      <c r="B451" s="2"/>
      <c r="C451" s="2"/>
      <c r="D451" s="2"/>
      <c r="E451" s="3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1.25" customHeight="1">
      <c r="A452" s="2"/>
      <c r="B452" s="2"/>
      <c r="C452" s="2"/>
      <c r="D452" s="2"/>
      <c r="E452" s="3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1.25" customHeight="1">
      <c r="A453" s="2"/>
      <c r="B453" s="2"/>
      <c r="C453" s="2"/>
      <c r="D453" s="2"/>
      <c r="E453" s="3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1.25" customHeight="1">
      <c r="A454" s="2"/>
      <c r="B454" s="2"/>
      <c r="C454" s="2"/>
      <c r="D454" s="2"/>
      <c r="E454" s="3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1.25" customHeight="1">
      <c r="A455" s="2"/>
      <c r="B455" s="2"/>
      <c r="C455" s="2"/>
      <c r="D455" s="2"/>
      <c r="E455" s="3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1.25" customHeight="1">
      <c r="A456" s="2"/>
      <c r="B456" s="2"/>
      <c r="C456" s="2"/>
      <c r="D456" s="2"/>
      <c r="E456" s="3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1.25" customHeight="1">
      <c r="A457" s="2"/>
      <c r="B457" s="2"/>
      <c r="C457" s="2"/>
      <c r="D457" s="2"/>
      <c r="E457" s="3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1.25" customHeight="1">
      <c r="A458" s="2"/>
      <c r="B458" s="2"/>
      <c r="C458" s="2"/>
      <c r="D458" s="2"/>
      <c r="E458" s="3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1.25" customHeight="1">
      <c r="A459" s="2"/>
      <c r="B459" s="2"/>
      <c r="C459" s="2"/>
      <c r="D459" s="2"/>
      <c r="E459" s="3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1.25" customHeight="1">
      <c r="A460" s="2"/>
      <c r="B460" s="2"/>
      <c r="C460" s="2"/>
      <c r="D460" s="2"/>
      <c r="E460" s="3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1.25" customHeight="1">
      <c r="A461" s="2"/>
      <c r="B461" s="2"/>
      <c r="C461" s="2"/>
      <c r="D461" s="2"/>
      <c r="E461" s="3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1.25" customHeight="1">
      <c r="A462" s="2"/>
      <c r="B462" s="2"/>
      <c r="C462" s="2"/>
      <c r="D462" s="2"/>
      <c r="E462" s="3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1.25" customHeight="1">
      <c r="A463" s="2"/>
      <c r="B463" s="2"/>
      <c r="C463" s="2"/>
      <c r="D463" s="2"/>
      <c r="E463" s="3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1.25" customHeight="1">
      <c r="A464" s="2"/>
      <c r="B464" s="2"/>
      <c r="C464" s="2"/>
      <c r="D464" s="2"/>
      <c r="E464" s="3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1.25" customHeight="1">
      <c r="A465" s="2"/>
      <c r="B465" s="2"/>
      <c r="C465" s="2"/>
      <c r="D465" s="2"/>
      <c r="E465" s="3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1.25" customHeight="1">
      <c r="A466" s="2"/>
      <c r="B466" s="2"/>
      <c r="C466" s="2"/>
      <c r="D466" s="2"/>
      <c r="E466" s="3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1.25" customHeight="1">
      <c r="A467" s="2"/>
      <c r="B467" s="2"/>
      <c r="C467" s="2"/>
      <c r="D467" s="2"/>
      <c r="E467" s="3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1.25" customHeight="1">
      <c r="A468" s="2"/>
      <c r="B468" s="2"/>
      <c r="C468" s="2"/>
      <c r="D468" s="2"/>
      <c r="E468" s="3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1.25" customHeight="1">
      <c r="A469" s="2"/>
      <c r="B469" s="2"/>
      <c r="C469" s="2"/>
      <c r="D469" s="2"/>
      <c r="E469" s="3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1.25" customHeight="1">
      <c r="A470" s="2"/>
      <c r="B470" s="2"/>
      <c r="C470" s="2"/>
      <c r="D470" s="2"/>
      <c r="E470" s="3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1.25" customHeight="1">
      <c r="A471" s="2"/>
      <c r="B471" s="2"/>
      <c r="C471" s="2"/>
      <c r="D471" s="2"/>
      <c r="E471" s="3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1.25" customHeight="1">
      <c r="A472" s="2"/>
      <c r="B472" s="2"/>
      <c r="C472" s="2"/>
      <c r="D472" s="2"/>
      <c r="E472" s="3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1.25" customHeight="1">
      <c r="A473" s="2"/>
      <c r="B473" s="2"/>
      <c r="C473" s="2"/>
      <c r="D473" s="2"/>
      <c r="E473" s="3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1.25" customHeight="1">
      <c r="A474" s="2"/>
      <c r="B474" s="2"/>
      <c r="C474" s="2"/>
      <c r="D474" s="2"/>
      <c r="E474" s="3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1.25" customHeight="1">
      <c r="A475" s="2"/>
      <c r="B475" s="2"/>
      <c r="C475" s="2"/>
      <c r="D475" s="2"/>
      <c r="E475" s="3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1.25" customHeight="1">
      <c r="A476" s="2"/>
      <c r="B476" s="2"/>
      <c r="C476" s="2"/>
      <c r="D476" s="2"/>
      <c r="E476" s="3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1.25" customHeight="1">
      <c r="A477" s="2"/>
      <c r="B477" s="2"/>
      <c r="C477" s="2"/>
      <c r="D477" s="2"/>
      <c r="E477" s="3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1.25" customHeight="1">
      <c r="A478" s="2"/>
      <c r="B478" s="2"/>
      <c r="C478" s="2"/>
      <c r="D478" s="2"/>
      <c r="E478" s="3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1.25" customHeight="1">
      <c r="A479" s="2"/>
      <c r="B479" s="2"/>
      <c r="C479" s="2"/>
      <c r="D479" s="2"/>
      <c r="E479" s="3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1.25" customHeight="1">
      <c r="A480" s="2"/>
      <c r="B480" s="2"/>
      <c r="C480" s="2"/>
      <c r="D480" s="2"/>
      <c r="E480" s="3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1.25" customHeight="1">
      <c r="A481" s="2"/>
      <c r="B481" s="2"/>
      <c r="C481" s="2"/>
      <c r="D481" s="2"/>
      <c r="E481" s="3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1.25" customHeight="1">
      <c r="A482" s="2"/>
      <c r="B482" s="2"/>
      <c r="C482" s="2"/>
      <c r="D482" s="2"/>
      <c r="E482" s="3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1.25" customHeight="1">
      <c r="A483" s="2"/>
      <c r="B483" s="2"/>
      <c r="C483" s="2"/>
      <c r="D483" s="2"/>
      <c r="E483" s="3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1.25" customHeight="1">
      <c r="A484" s="2"/>
      <c r="B484" s="2"/>
      <c r="C484" s="2"/>
      <c r="D484" s="2"/>
      <c r="E484" s="3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1.25" customHeight="1">
      <c r="A485" s="2"/>
      <c r="B485" s="2"/>
      <c r="C485" s="2"/>
      <c r="D485" s="2"/>
      <c r="E485" s="3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1.25" customHeight="1">
      <c r="A486" s="2"/>
      <c r="B486" s="2"/>
      <c r="C486" s="2"/>
      <c r="D486" s="2"/>
      <c r="E486" s="3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1.25" customHeight="1">
      <c r="A487" s="2"/>
      <c r="B487" s="2"/>
      <c r="C487" s="2"/>
      <c r="D487" s="2"/>
      <c r="E487" s="3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1.25" customHeight="1">
      <c r="A488" s="2"/>
      <c r="B488" s="2"/>
      <c r="C488" s="2"/>
      <c r="D488" s="2"/>
      <c r="E488" s="3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1.25" customHeight="1">
      <c r="A489" s="2"/>
      <c r="B489" s="2"/>
      <c r="C489" s="2"/>
      <c r="D489" s="2"/>
      <c r="E489" s="3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1.25" customHeight="1">
      <c r="A490" s="2"/>
      <c r="B490" s="2"/>
      <c r="C490" s="2"/>
      <c r="D490" s="2"/>
      <c r="E490" s="3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1.25" customHeight="1">
      <c r="A491" s="2"/>
      <c r="B491" s="2"/>
      <c r="C491" s="2"/>
      <c r="D491" s="2"/>
      <c r="E491" s="3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1.25" customHeight="1">
      <c r="A492" s="2"/>
      <c r="B492" s="2"/>
      <c r="C492" s="2"/>
      <c r="D492" s="2"/>
      <c r="E492" s="3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1.25" customHeight="1">
      <c r="A493" s="2"/>
      <c r="B493" s="2"/>
      <c r="C493" s="2"/>
      <c r="D493" s="2"/>
      <c r="E493" s="3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1.25" customHeight="1">
      <c r="A494" s="2"/>
      <c r="B494" s="2"/>
      <c r="C494" s="2"/>
      <c r="D494" s="2"/>
      <c r="E494" s="3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1.25" customHeight="1">
      <c r="A495" s="2"/>
      <c r="B495" s="2"/>
      <c r="C495" s="2"/>
      <c r="D495" s="2"/>
      <c r="E495" s="3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1.25" customHeight="1">
      <c r="A496" s="2"/>
      <c r="B496" s="2"/>
      <c r="C496" s="2"/>
      <c r="D496" s="2"/>
      <c r="E496" s="3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1.25" customHeight="1">
      <c r="A497" s="2"/>
      <c r="B497" s="2"/>
      <c r="C497" s="2"/>
      <c r="D497" s="2"/>
      <c r="E497" s="3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1.25" customHeight="1">
      <c r="A498" s="2"/>
      <c r="B498" s="2"/>
      <c r="C498" s="2"/>
      <c r="D498" s="2"/>
      <c r="E498" s="3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1.25" customHeight="1">
      <c r="A499" s="2"/>
      <c r="B499" s="2"/>
      <c r="C499" s="2"/>
      <c r="D499" s="2"/>
      <c r="E499" s="3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1.25" customHeight="1">
      <c r="A500" s="2"/>
      <c r="B500" s="2"/>
      <c r="C500" s="2"/>
      <c r="D500" s="2"/>
      <c r="E500" s="3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1.25" customHeight="1">
      <c r="A501" s="2"/>
      <c r="B501" s="2"/>
      <c r="C501" s="2"/>
      <c r="D501" s="2"/>
      <c r="E501" s="3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1.25" customHeight="1">
      <c r="A502" s="2"/>
      <c r="B502" s="2"/>
      <c r="C502" s="2"/>
      <c r="D502" s="2"/>
      <c r="E502" s="3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1.25" customHeight="1">
      <c r="A503" s="2"/>
      <c r="B503" s="2"/>
      <c r="C503" s="2"/>
      <c r="D503" s="2"/>
      <c r="E503" s="3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1.25" customHeight="1">
      <c r="A504" s="2"/>
      <c r="B504" s="2"/>
      <c r="C504" s="2"/>
      <c r="D504" s="2"/>
      <c r="E504" s="3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1.25" customHeight="1">
      <c r="A505" s="2"/>
      <c r="B505" s="2"/>
      <c r="C505" s="2"/>
      <c r="D505" s="2"/>
      <c r="E505" s="3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1.25" customHeight="1">
      <c r="A506" s="2"/>
      <c r="B506" s="2"/>
      <c r="C506" s="2"/>
      <c r="D506" s="2"/>
      <c r="E506" s="3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1.25" customHeight="1">
      <c r="A507" s="2"/>
      <c r="B507" s="2"/>
      <c r="C507" s="2"/>
      <c r="D507" s="2"/>
      <c r="E507" s="3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1.25" customHeight="1">
      <c r="A508" s="2"/>
      <c r="B508" s="2"/>
      <c r="C508" s="2"/>
      <c r="D508" s="2"/>
      <c r="E508" s="3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1.25" customHeight="1">
      <c r="A509" s="2"/>
      <c r="B509" s="2"/>
      <c r="C509" s="2"/>
      <c r="D509" s="2"/>
      <c r="E509" s="3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1.25" customHeight="1">
      <c r="A510" s="2"/>
      <c r="B510" s="2"/>
      <c r="C510" s="2"/>
      <c r="D510" s="2"/>
      <c r="E510" s="3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1.25" customHeight="1">
      <c r="A511" s="2"/>
      <c r="B511" s="2"/>
      <c r="C511" s="2"/>
      <c r="D511" s="2"/>
      <c r="E511" s="3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1.25" customHeight="1">
      <c r="A512" s="2"/>
      <c r="B512" s="2"/>
      <c r="C512" s="2"/>
      <c r="D512" s="2"/>
      <c r="E512" s="3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1.25" customHeight="1">
      <c r="A513" s="2"/>
      <c r="B513" s="2"/>
      <c r="C513" s="2"/>
      <c r="D513" s="2"/>
      <c r="E513" s="3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1.25" customHeight="1">
      <c r="A514" s="2"/>
      <c r="B514" s="2"/>
      <c r="C514" s="2"/>
      <c r="D514" s="2"/>
      <c r="E514" s="3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1.25" customHeight="1">
      <c r="A515" s="2"/>
      <c r="B515" s="2"/>
      <c r="C515" s="2"/>
      <c r="D515" s="2"/>
      <c r="E515" s="3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1.25" customHeight="1">
      <c r="A516" s="2"/>
      <c r="B516" s="2"/>
      <c r="C516" s="2"/>
      <c r="D516" s="2"/>
      <c r="E516" s="3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1.25" customHeight="1">
      <c r="A517" s="2"/>
      <c r="B517" s="2"/>
      <c r="C517" s="2"/>
      <c r="D517" s="2"/>
      <c r="E517" s="3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1.25" customHeight="1">
      <c r="A518" s="2"/>
      <c r="B518" s="2"/>
      <c r="C518" s="2"/>
      <c r="D518" s="2"/>
      <c r="E518" s="3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1.25" customHeight="1">
      <c r="A519" s="2"/>
      <c r="B519" s="2"/>
      <c r="C519" s="2"/>
      <c r="D519" s="2"/>
      <c r="E519" s="3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1.25" customHeight="1">
      <c r="A520" s="2"/>
      <c r="B520" s="2"/>
      <c r="C520" s="2"/>
      <c r="D520" s="2"/>
      <c r="E520" s="3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1.25" customHeight="1">
      <c r="A521" s="2"/>
      <c r="B521" s="2"/>
      <c r="C521" s="2"/>
      <c r="D521" s="2"/>
      <c r="E521" s="3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1.25" customHeight="1">
      <c r="A522" s="2"/>
      <c r="B522" s="2"/>
      <c r="C522" s="2"/>
      <c r="D522" s="2"/>
      <c r="E522" s="3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1.25" customHeight="1">
      <c r="A523" s="2"/>
      <c r="B523" s="2"/>
      <c r="C523" s="2"/>
      <c r="D523" s="2"/>
      <c r="E523" s="3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1.25" customHeight="1">
      <c r="A524" s="2"/>
      <c r="B524" s="2"/>
      <c r="C524" s="2"/>
      <c r="D524" s="2"/>
      <c r="E524" s="3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1.25" customHeight="1">
      <c r="A525" s="2"/>
      <c r="B525" s="2"/>
      <c r="C525" s="2"/>
      <c r="D525" s="2"/>
      <c r="E525" s="3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1.25" customHeight="1">
      <c r="A526" s="2"/>
      <c r="B526" s="2"/>
      <c r="C526" s="2"/>
      <c r="D526" s="2"/>
      <c r="E526" s="3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1.25" customHeight="1">
      <c r="A527" s="2"/>
      <c r="B527" s="2"/>
      <c r="C527" s="2"/>
      <c r="D527" s="2"/>
      <c r="E527" s="3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1.25" customHeight="1">
      <c r="A528" s="2"/>
      <c r="B528" s="2"/>
      <c r="C528" s="2"/>
      <c r="D528" s="2"/>
      <c r="E528" s="3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1.25" customHeight="1">
      <c r="A529" s="2"/>
      <c r="B529" s="2"/>
      <c r="C529" s="2"/>
      <c r="D529" s="2"/>
      <c r="E529" s="3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1.25" customHeight="1">
      <c r="A530" s="2"/>
      <c r="B530" s="2"/>
      <c r="C530" s="2"/>
      <c r="D530" s="2"/>
      <c r="E530" s="3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1.25" customHeight="1">
      <c r="A531" s="2"/>
      <c r="B531" s="2"/>
      <c r="C531" s="2"/>
      <c r="D531" s="2"/>
      <c r="E531" s="3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1.25" customHeight="1">
      <c r="A532" s="2"/>
      <c r="B532" s="2"/>
      <c r="C532" s="2"/>
      <c r="D532" s="2"/>
      <c r="E532" s="3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1.25" customHeight="1">
      <c r="A533" s="2"/>
      <c r="B533" s="2"/>
      <c r="C533" s="2"/>
      <c r="D533" s="2"/>
      <c r="E533" s="3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1.25" customHeight="1">
      <c r="A534" s="2"/>
      <c r="B534" s="2"/>
      <c r="C534" s="2"/>
      <c r="D534" s="2"/>
      <c r="E534" s="3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1.25" customHeight="1">
      <c r="A535" s="2"/>
      <c r="B535" s="2"/>
      <c r="C535" s="2"/>
      <c r="D535" s="2"/>
      <c r="E535" s="3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1.25" customHeight="1">
      <c r="A536" s="2"/>
      <c r="B536" s="2"/>
      <c r="C536" s="2"/>
      <c r="D536" s="2"/>
      <c r="E536" s="3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1.25" customHeight="1">
      <c r="A537" s="2"/>
      <c r="B537" s="2"/>
      <c r="C537" s="2"/>
      <c r="D537" s="2"/>
      <c r="E537" s="3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1.25" customHeight="1">
      <c r="A538" s="2"/>
      <c r="B538" s="2"/>
      <c r="C538" s="2"/>
      <c r="D538" s="2"/>
      <c r="E538" s="3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1.25" customHeight="1">
      <c r="A539" s="2"/>
      <c r="B539" s="2"/>
      <c r="C539" s="2"/>
      <c r="D539" s="2"/>
      <c r="E539" s="3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1.25" customHeight="1">
      <c r="A540" s="2"/>
      <c r="B540" s="2"/>
      <c r="C540" s="2"/>
      <c r="D540" s="2"/>
      <c r="E540" s="3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1.25" customHeight="1">
      <c r="A541" s="2"/>
      <c r="B541" s="2"/>
      <c r="C541" s="2"/>
      <c r="D541" s="2"/>
      <c r="E541" s="3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1.25" customHeight="1">
      <c r="A542" s="2"/>
      <c r="B542" s="2"/>
      <c r="C542" s="2"/>
      <c r="D542" s="2"/>
      <c r="E542" s="3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1.25" customHeight="1">
      <c r="A543" s="2"/>
      <c r="B543" s="2"/>
      <c r="C543" s="2"/>
      <c r="D543" s="2"/>
      <c r="E543" s="3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1.25" customHeight="1">
      <c r="A544" s="2"/>
      <c r="B544" s="2"/>
      <c r="C544" s="2"/>
      <c r="D544" s="2"/>
      <c r="E544" s="3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1.25" customHeight="1">
      <c r="A545" s="2"/>
      <c r="B545" s="2"/>
      <c r="C545" s="2"/>
      <c r="D545" s="2"/>
      <c r="E545" s="3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1.25" customHeight="1">
      <c r="A546" s="2"/>
      <c r="B546" s="2"/>
      <c r="C546" s="2"/>
      <c r="D546" s="2"/>
      <c r="E546" s="3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1.25" customHeight="1">
      <c r="A547" s="2"/>
      <c r="B547" s="2"/>
      <c r="C547" s="2"/>
      <c r="D547" s="2"/>
      <c r="E547" s="3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1.25" customHeight="1">
      <c r="A548" s="2"/>
      <c r="B548" s="2"/>
      <c r="C548" s="2"/>
      <c r="D548" s="2"/>
      <c r="E548" s="3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1.25" customHeight="1">
      <c r="A549" s="2"/>
      <c r="B549" s="2"/>
      <c r="C549" s="2"/>
      <c r="D549" s="2"/>
      <c r="E549" s="3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1.25" customHeight="1">
      <c r="A550" s="2"/>
      <c r="B550" s="2"/>
      <c r="C550" s="2"/>
      <c r="D550" s="2"/>
      <c r="E550" s="3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1.25" customHeight="1">
      <c r="A551" s="2"/>
      <c r="B551" s="2"/>
      <c r="C551" s="2"/>
      <c r="D551" s="2"/>
      <c r="E551" s="3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1.25" customHeight="1">
      <c r="A552" s="2"/>
      <c r="B552" s="2"/>
      <c r="C552" s="2"/>
      <c r="D552" s="2"/>
      <c r="E552" s="3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1.25" customHeight="1">
      <c r="A553" s="2"/>
      <c r="B553" s="2"/>
      <c r="C553" s="2"/>
      <c r="D553" s="2"/>
      <c r="E553" s="3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1.25" customHeight="1">
      <c r="A554" s="2"/>
      <c r="B554" s="2"/>
      <c r="C554" s="2"/>
      <c r="D554" s="2"/>
      <c r="E554" s="3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1.25" customHeight="1">
      <c r="A555" s="2"/>
      <c r="B555" s="2"/>
      <c r="C555" s="2"/>
      <c r="D555" s="2"/>
      <c r="E555" s="3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1.25" customHeight="1">
      <c r="A556" s="2"/>
      <c r="B556" s="2"/>
      <c r="C556" s="2"/>
      <c r="D556" s="2"/>
      <c r="E556" s="3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1.25" customHeight="1">
      <c r="A557" s="2"/>
      <c r="B557" s="2"/>
      <c r="C557" s="2"/>
      <c r="D557" s="2"/>
      <c r="E557" s="3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1.25" customHeight="1">
      <c r="A558" s="2"/>
      <c r="B558" s="2"/>
      <c r="C558" s="2"/>
      <c r="D558" s="2"/>
      <c r="E558" s="3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1.25" customHeight="1">
      <c r="A559" s="2"/>
      <c r="B559" s="2"/>
      <c r="C559" s="2"/>
      <c r="D559" s="2"/>
      <c r="E559" s="3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1.25" customHeight="1">
      <c r="A560" s="2"/>
      <c r="B560" s="2"/>
      <c r="C560" s="2"/>
      <c r="D560" s="2"/>
      <c r="E560" s="3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1.25" customHeight="1">
      <c r="A561" s="2"/>
      <c r="B561" s="2"/>
      <c r="C561" s="2"/>
      <c r="D561" s="2"/>
      <c r="E561" s="3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1.25" customHeight="1">
      <c r="A562" s="2"/>
      <c r="B562" s="2"/>
      <c r="C562" s="2"/>
      <c r="D562" s="2"/>
      <c r="E562" s="3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1.25" customHeight="1">
      <c r="A563" s="2"/>
      <c r="B563" s="2"/>
      <c r="C563" s="2"/>
      <c r="D563" s="2"/>
      <c r="E563" s="3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1.25" customHeight="1">
      <c r="A564" s="2"/>
      <c r="B564" s="2"/>
      <c r="C564" s="2"/>
      <c r="D564" s="2"/>
      <c r="E564" s="3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1.25" customHeight="1">
      <c r="A565" s="2"/>
      <c r="B565" s="2"/>
      <c r="C565" s="2"/>
      <c r="D565" s="2"/>
      <c r="E565" s="3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1.25" customHeight="1">
      <c r="A566" s="2"/>
      <c r="B566" s="2"/>
      <c r="C566" s="2"/>
      <c r="D566" s="2"/>
      <c r="E566" s="3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1.25" customHeight="1">
      <c r="A567" s="2"/>
      <c r="B567" s="2"/>
      <c r="C567" s="2"/>
      <c r="D567" s="2"/>
      <c r="E567" s="3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1.25" customHeight="1">
      <c r="A568" s="2"/>
      <c r="B568" s="2"/>
      <c r="C568" s="2"/>
      <c r="D568" s="2"/>
      <c r="E568" s="3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1.25" customHeight="1">
      <c r="A569" s="2"/>
      <c r="B569" s="2"/>
      <c r="C569" s="2"/>
      <c r="D569" s="2"/>
      <c r="E569" s="3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1.25" customHeight="1">
      <c r="A570" s="2"/>
      <c r="B570" s="2"/>
      <c r="C570" s="2"/>
      <c r="D570" s="2"/>
      <c r="E570" s="3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1.25" customHeight="1">
      <c r="A571" s="2"/>
      <c r="B571" s="2"/>
      <c r="C571" s="2"/>
      <c r="D571" s="2"/>
      <c r="E571" s="3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1.25" customHeight="1">
      <c r="A572" s="2"/>
      <c r="B572" s="2"/>
      <c r="C572" s="2"/>
      <c r="D572" s="2"/>
      <c r="E572" s="3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1.25" customHeight="1">
      <c r="A573" s="2"/>
      <c r="B573" s="2"/>
      <c r="C573" s="2"/>
      <c r="D573" s="2"/>
      <c r="E573" s="3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1.25" customHeight="1">
      <c r="A574" s="2"/>
      <c r="B574" s="2"/>
      <c r="C574" s="2"/>
      <c r="D574" s="2"/>
      <c r="E574" s="3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1.25" customHeight="1">
      <c r="A575" s="2"/>
      <c r="B575" s="2"/>
      <c r="C575" s="2"/>
      <c r="D575" s="2"/>
      <c r="E575" s="3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1.25" customHeight="1">
      <c r="A576" s="2"/>
      <c r="B576" s="2"/>
      <c r="C576" s="2"/>
      <c r="D576" s="2"/>
      <c r="E576" s="3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1.25" customHeight="1">
      <c r="A577" s="2"/>
      <c r="B577" s="2"/>
      <c r="C577" s="2"/>
      <c r="D577" s="2"/>
      <c r="E577" s="3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1.25" customHeight="1">
      <c r="A578" s="2"/>
      <c r="B578" s="2"/>
      <c r="C578" s="2"/>
      <c r="D578" s="2"/>
      <c r="E578" s="3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1.25" customHeight="1">
      <c r="A579" s="2"/>
      <c r="B579" s="2"/>
      <c r="C579" s="2"/>
      <c r="D579" s="2"/>
      <c r="E579" s="3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1.25" customHeight="1">
      <c r="A580" s="2"/>
      <c r="B580" s="2"/>
      <c r="C580" s="2"/>
      <c r="D580" s="2"/>
      <c r="E580" s="3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1.25" customHeight="1">
      <c r="A581" s="2"/>
      <c r="B581" s="2"/>
      <c r="C581" s="2"/>
      <c r="D581" s="2"/>
      <c r="E581" s="3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1.25" customHeight="1">
      <c r="A582" s="2"/>
      <c r="B582" s="2"/>
      <c r="C582" s="2"/>
      <c r="D582" s="2"/>
      <c r="E582" s="3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1.25" customHeight="1">
      <c r="A583" s="2"/>
      <c r="B583" s="2"/>
      <c r="C583" s="2"/>
      <c r="D583" s="2"/>
      <c r="E583" s="3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1.25" customHeight="1">
      <c r="A584" s="2"/>
      <c r="B584" s="2"/>
      <c r="C584" s="2"/>
      <c r="D584" s="2"/>
      <c r="E584" s="3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1.25" customHeight="1">
      <c r="A585" s="2"/>
      <c r="B585" s="2"/>
      <c r="C585" s="2"/>
      <c r="D585" s="2"/>
      <c r="E585" s="3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1.25" customHeight="1">
      <c r="A586" s="2"/>
      <c r="B586" s="2"/>
      <c r="C586" s="2"/>
      <c r="D586" s="2"/>
      <c r="E586" s="3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1.25" customHeight="1">
      <c r="A587" s="2"/>
      <c r="B587" s="2"/>
      <c r="C587" s="2"/>
      <c r="D587" s="2"/>
      <c r="E587" s="3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1.25" customHeight="1">
      <c r="A588" s="2"/>
      <c r="B588" s="2"/>
      <c r="C588" s="2"/>
      <c r="D588" s="2"/>
      <c r="E588" s="3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1.25" customHeight="1">
      <c r="A589" s="2"/>
      <c r="B589" s="2"/>
      <c r="C589" s="2"/>
      <c r="D589" s="2"/>
      <c r="E589" s="3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1.25" customHeight="1">
      <c r="A590" s="2"/>
      <c r="B590" s="2"/>
      <c r="C590" s="2"/>
      <c r="D590" s="2"/>
      <c r="E590" s="3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1.25" customHeight="1">
      <c r="A591" s="2"/>
      <c r="B591" s="2"/>
      <c r="C591" s="2"/>
      <c r="D591" s="2"/>
      <c r="E591" s="3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1.25" customHeight="1">
      <c r="A592" s="2"/>
      <c r="B592" s="2"/>
      <c r="C592" s="2"/>
      <c r="D592" s="2"/>
      <c r="E592" s="3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1.25" customHeight="1">
      <c r="A593" s="2"/>
      <c r="B593" s="2"/>
      <c r="C593" s="2"/>
      <c r="D593" s="2"/>
      <c r="E593" s="3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1.25" customHeight="1">
      <c r="A594" s="2"/>
      <c r="B594" s="2"/>
      <c r="C594" s="2"/>
      <c r="D594" s="2"/>
      <c r="E594" s="3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1.25" customHeight="1">
      <c r="A595" s="2"/>
      <c r="B595" s="2"/>
      <c r="C595" s="2"/>
      <c r="D595" s="2"/>
      <c r="E595" s="3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1.25" customHeight="1">
      <c r="A596" s="2"/>
      <c r="B596" s="2"/>
      <c r="C596" s="2"/>
      <c r="D596" s="2"/>
      <c r="E596" s="3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1.25" customHeight="1">
      <c r="A597" s="2"/>
      <c r="B597" s="2"/>
      <c r="C597" s="2"/>
      <c r="D597" s="2"/>
      <c r="E597" s="3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1.25" customHeight="1">
      <c r="A598" s="2"/>
      <c r="B598" s="2"/>
      <c r="C598" s="2"/>
      <c r="D598" s="2"/>
      <c r="E598" s="3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1.25" customHeight="1">
      <c r="A599" s="2"/>
      <c r="B599" s="2"/>
      <c r="C599" s="2"/>
      <c r="D599" s="2"/>
      <c r="E599" s="3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1.25" customHeight="1">
      <c r="A600" s="2"/>
      <c r="B600" s="2"/>
      <c r="C600" s="2"/>
      <c r="D600" s="2"/>
      <c r="E600" s="3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1.25" customHeight="1">
      <c r="A601" s="2"/>
      <c r="B601" s="2"/>
      <c r="C601" s="2"/>
      <c r="D601" s="2"/>
      <c r="E601" s="3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1.25" customHeight="1">
      <c r="A602" s="2"/>
      <c r="B602" s="2"/>
      <c r="C602" s="2"/>
      <c r="D602" s="2"/>
      <c r="E602" s="3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1.25" customHeight="1">
      <c r="A603" s="2"/>
      <c r="B603" s="2"/>
      <c r="C603" s="2"/>
      <c r="D603" s="2"/>
      <c r="E603" s="3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1.25" customHeight="1">
      <c r="A604" s="2"/>
      <c r="B604" s="2"/>
      <c r="C604" s="2"/>
      <c r="D604" s="2"/>
      <c r="E604" s="3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1.25" customHeight="1">
      <c r="A605" s="2"/>
      <c r="B605" s="2"/>
      <c r="C605" s="2"/>
      <c r="D605" s="2"/>
      <c r="E605" s="3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1.25" customHeight="1">
      <c r="A606" s="2"/>
      <c r="B606" s="2"/>
      <c r="C606" s="2"/>
      <c r="D606" s="2"/>
      <c r="E606" s="3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1.25" customHeight="1">
      <c r="A607" s="2"/>
      <c r="B607" s="2"/>
      <c r="C607" s="2"/>
      <c r="D607" s="2"/>
      <c r="E607" s="3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1.25" customHeight="1">
      <c r="A608" s="2"/>
      <c r="B608" s="2"/>
      <c r="C608" s="2"/>
      <c r="D608" s="2"/>
      <c r="E608" s="3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1.25" customHeight="1">
      <c r="A609" s="2"/>
      <c r="B609" s="2"/>
      <c r="C609" s="2"/>
      <c r="D609" s="2"/>
      <c r="E609" s="3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1.25" customHeight="1">
      <c r="A610" s="2"/>
      <c r="B610" s="2"/>
      <c r="C610" s="2"/>
      <c r="D610" s="2"/>
      <c r="E610" s="3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1.25" customHeight="1">
      <c r="A611" s="2"/>
      <c r="B611" s="2"/>
      <c r="C611" s="2"/>
      <c r="D611" s="2"/>
      <c r="E611" s="3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1.25" customHeight="1">
      <c r="A612" s="2"/>
      <c r="B612" s="2"/>
      <c r="C612" s="2"/>
      <c r="D612" s="2"/>
      <c r="E612" s="3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1.25" customHeight="1">
      <c r="A613" s="2"/>
      <c r="B613" s="2"/>
      <c r="C613" s="2"/>
      <c r="D613" s="2"/>
      <c r="E613" s="3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1.25" customHeight="1">
      <c r="A614" s="2"/>
      <c r="B614" s="2"/>
      <c r="C614" s="2"/>
      <c r="D614" s="2"/>
      <c r="E614" s="3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1.25" customHeight="1">
      <c r="A615" s="2"/>
      <c r="B615" s="2"/>
      <c r="C615" s="2"/>
      <c r="D615" s="2"/>
      <c r="E615" s="3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1.25" customHeight="1">
      <c r="A616" s="2"/>
      <c r="B616" s="2"/>
      <c r="C616" s="2"/>
      <c r="D616" s="2"/>
      <c r="E616" s="3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1.25" customHeight="1">
      <c r="A617" s="2"/>
      <c r="B617" s="2"/>
      <c r="C617" s="2"/>
      <c r="D617" s="2"/>
      <c r="E617" s="3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1.25" customHeight="1">
      <c r="A618" s="2"/>
      <c r="B618" s="2"/>
      <c r="C618" s="2"/>
      <c r="D618" s="2"/>
      <c r="E618" s="3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1.25" customHeight="1">
      <c r="A619" s="2"/>
      <c r="B619" s="2"/>
      <c r="C619" s="2"/>
      <c r="D619" s="2"/>
      <c r="E619" s="3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1.25" customHeight="1">
      <c r="A620" s="2"/>
      <c r="B620" s="2"/>
      <c r="C620" s="2"/>
      <c r="D620" s="2"/>
      <c r="E620" s="3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1.25" customHeight="1">
      <c r="A621" s="2"/>
      <c r="B621" s="2"/>
      <c r="C621" s="2"/>
      <c r="D621" s="2"/>
      <c r="E621" s="3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1.25" customHeight="1">
      <c r="A622" s="2"/>
      <c r="B622" s="2"/>
      <c r="C622" s="2"/>
      <c r="D622" s="2"/>
      <c r="E622" s="3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1.25" customHeight="1">
      <c r="A623" s="2"/>
      <c r="B623" s="2"/>
      <c r="C623" s="2"/>
      <c r="D623" s="2"/>
      <c r="E623" s="3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1.25" customHeight="1">
      <c r="A624" s="2"/>
      <c r="B624" s="2"/>
      <c r="C624" s="2"/>
      <c r="D624" s="2"/>
      <c r="E624" s="3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1.25" customHeight="1">
      <c r="A625" s="2"/>
      <c r="B625" s="2"/>
      <c r="C625" s="2"/>
      <c r="D625" s="2"/>
      <c r="E625" s="3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1.25" customHeight="1">
      <c r="A626" s="2"/>
      <c r="B626" s="2"/>
      <c r="C626" s="2"/>
      <c r="D626" s="2"/>
      <c r="E626" s="3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1.25" customHeight="1">
      <c r="A627" s="2"/>
      <c r="B627" s="2"/>
      <c r="C627" s="2"/>
      <c r="D627" s="2"/>
      <c r="E627" s="3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1.25" customHeight="1">
      <c r="A628" s="2"/>
      <c r="B628" s="2"/>
      <c r="C628" s="2"/>
      <c r="D628" s="2"/>
      <c r="E628" s="3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1.25" customHeight="1">
      <c r="A629" s="2"/>
      <c r="B629" s="2"/>
      <c r="C629" s="2"/>
      <c r="D629" s="2"/>
      <c r="E629" s="3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1.25" customHeight="1">
      <c r="A630" s="2"/>
      <c r="B630" s="2"/>
      <c r="C630" s="2"/>
      <c r="D630" s="2"/>
      <c r="E630" s="3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1.25" customHeight="1">
      <c r="A631" s="2"/>
      <c r="B631" s="2"/>
      <c r="C631" s="2"/>
      <c r="D631" s="2"/>
      <c r="E631" s="3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1.25" customHeight="1">
      <c r="A632" s="2"/>
      <c r="B632" s="2"/>
      <c r="C632" s="2"/>
      <c r="D632" s="2"/>
      <c r="E632" s="3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1.25" customHeight="1">
      <c r="A633" s="2"/>
      <c r="B633" s="2"/>
      <c r="C633" s="2"/>
      <c r="D633" s="2"/>
      <c r="E633" s="3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1.25" customHeight="1">
      <c r="A634" s="2"/>
      <c r="B634" s="2"/>
      <c r="C634" s="2"/>
      <c r="D634" s="2"/>
      <c r="E634" s="3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1.25" customHeight="1">
      <c r="A635" s="2"/>
      <c r="B635" s="2"/>
      <c r="C635" s="2"/>
      <c r="D635" s="2"/>
      <c r="E635" s="3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1.25" customHeight="1">
      <c r="A636" s="2"/>
      <c r="B636" s="2"/>
      <c r="C636" s="2"/>
      <c r="D636" s="2"/>
      <c r="E636" s="3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1.25" customHeight="1">
      <c r="A637" s="2"/>
      <c r="B637" s="2"/>
      <c r="C637" s="2"/>
      <c r="D637" s="2"/>
      <c r="E637" s="3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1.25" customHeight="1">
      <c r="A638" s="2"/>
      <c r="B638" s="2"/>
      <c r="C638" s="2"/>
      <c r="D638" s="2"/>
      <c r="E638" s="3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1.25" customHeight="1">
      <c r="A639" s="2"/>
      <c r="B639" s="2"/>
      <c r="C639" s="2"/>
      <c r="D639" s="2"/>
      <c r="E639" s="3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1.25" customHeight="1">
      <c r="A640" s="2"/>
      <c r="B640" s="2"/>
      <c r="C640" s="2"/>
      <c r="D640" s="2"/>
      <c r="E640" s="3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1.25" customHeight="1">
      <c r="A641" s="2"/>
      <c r="B641" s="2"/>
      <c r="C641" s="2"/>
      <c r="D641" s="2"/>
      <c r="E641" s="3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1.25" customHeight="1">
      <c r="A642" s="2"/>
      <c r="B642" s="2"/>
      <c r="C642" s="2"/>
      <c r="D642" s="2"/>
      <c r="E642" s="3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1.25" customHeight="1">
      <c r="A643" s="2"/>
      <c r="B643" s="2"/>
      <c r="C643" s="2"/>
      <c r="D643" s="2"/>
      <c r="E643" s="3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1.25" customHeight="1">
      <c r="A644" s="2"/>
      <c r="B644" s="2"/>
      <c r="C644" s="2"/>
      <c r="D644" s="2"/>
      <c r="E644" s="3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1.25" customHeight="1">
      <c r="A645" s="2"/>
      <c r="B645" s="2"/>
      <c r="C645" s="2"/>
      <c r="D645" s="2"/>
      <c r="E645" s="3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1.25" customHeight="1">
      <c r="A646" s="2"/>
      <c r="B646" s="2"/>
      <c r="C646" s="2"/>
      <c r="D646" s="2"/>
      <c r="E646" s="3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1.25" customHeight="1">
      <c r="A647" s="2"/>
      <c r="B647" s="2"/>
      <c r="C647" s="2"/>
      <c r="D647" s="2"/>
      <c r="E647" s="3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1.25" customHeight="1">
      <c r="A648" s="2"/>
      <c r="B648" s="2"/>
      <c r="C648" s="2"/>
      <c r="D648" s="2"/>
      <c r="E648" s="3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1.25" customHeight="1">
      <c r="A649" s="2"/>
      <c r="B649" s="2"/>
      <c r="C649" s="2"/>
      <c r="D649" s="2"/>
      <c r="E649" s="3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1.25" customHeight="1">
      <c r="A650" s="2"/>
      <c r="B650" s="2"/>
      <c r="C650" s="2"/>
      <c r="D650" s="2"/>
      <c r="E650" s="3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1.25" customHeight="1">
      <c r="A651" s="2"/>
      <c r="B651" s="2"/>
      <c r="C651" s="2"/>
      <c r="D651" s="2"/>
      <c r="E651" s="3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1.25" customHeight="1">
      <c r="A652" s="2"/>
      <c r="B652" s="2"/>
      <c r="C652" s="2"/>
      <c r="D652" s="2"/>
      <c r="E652" s="3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1.25" customHeight="1">
      <c r="A653" s="2"/>
      <c r="B653" s="2"/>
      <c r="C653" s="2"/>
      <c r="D653" s="2"/>
      <c r="E653" s="3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1.25" customHeight="1">
      <c r="A654" s="2"/>
      <c r="B654" s="2"/>
      <c r="C654" s="2"/>
      <c r="D654" s="2"/>
      <c r="E654" s="3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1.25" customHeight="1">
      <c r="A655" s="2"/>
      <c r="B655" s="2"/>
      <c r="C655" s="2"/>
      <c r="D655" s="2"/>
      <c r="E655" s="3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1.25" customHeight="1">
      <c r="A656" s="2"/>
      <c r="B656" s="2"/>
      <c r="C656" s="2"/>
      <c r="D656" s="2"/>
      <c r="E656" s="3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1.25" customHeight="1">
      <c r="A657" s="2"/>
      <c r="B657" s="2"/>
      <c r="C657" s="2"/>
      <c r="D657" s="2"/>
      <c r="E657" s="3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1.25" customHeight="1">
      <c r="A658" s="2"/>
      <c r="B658" s="2"/>
      <c r="C658" s="2"/>
      <c r="D658" s="2"/>
      <c r="E658" s="3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1.25" customHeight="1">
      <c r="A659" s="2"/>
      <c r="B659" s="2"/>
      <c r="C659" s="2"/>
      <c r="D659" s="2"/>
      <c r="E659" s="3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1.25" customHeight="1">
      <c r="A660" s="2"/>
      <c r="B660" s="2"/>
      <c r="C660" s="2"/>
      <c r="D660" s="2"/>
      <c r="E660" s="3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1.25" customHeight="1">
      <c r="A661" s="2"/>
      <c r="B661" s="2"/>
      <c r="C661" s="2"/>
      <c r="D661" s="2"/>
      <c r="E661" s="3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1.25" customHeight="1">
      <c r="A662" s="2"/>
      <c r="B662" s="2"/>
      <c r="C662" s="2"/>
      <c r="D662" s="2"/>
      <c r="E662" s="3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1.25" customHeight="1">
      <c r="A663" s="2"/>
      <c r="B663" s="2"/>
      <c r="C663" s="2"/>
      <c r="D663" s="2"/>
      <c r="E663" s="3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1.25" customHeight="1">
      <c r="A664" s="2"/>
      <c r="B664" s="2"/>
      <c r="C664" s="2"/>
      <c r="D664" s="2"/>
      <c r="E664" s="3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1.25" customHeight="1">
      <c r="A665" s="2"/>
      <c r="B665" s="2"/>
      <c r="C665" s="2"/>
      <c r="D665" s="2"/>
      <c r="E665" s="3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1.25" customHeight="1">
      <c r="A666" s="2"/>
      <c r="B666" s="2"/>
      <c r="C666" s="2"/>
      <c r="D666" s="2"/>
      <c r="E666" s="3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1.25" customHeight="1">
      <c r="A667" s="2"/>
      <c r="B667" s="2"/>
      <c r="C667" s="2"/>
      <c r="D667" s="2"/>
      <c r="E667" s="3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1.25" customHeight="1">
      <c r="A668" s="2"/>
      <c r="B668" s="2"/>
      <c r="C668" s="2"/>
      <c r="D668" s="2"/>
      <c r="E668" s="3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1.25" customHeight="1">
      <c r="A669" s="2"/>
      <c r="B669" s="2"/>
      <c r="C669" s="2"/>
      <c r="D669" s="2"/>
      <c r="E669" s="3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1.25" customHeight="1">
      <c r="A670" s="2"/>
      <c r="B670" s="2"/>
      <c r="C670" s="2"/>
      <c r="D670" s="2"/>
      <c r="E670" s="3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1.25" customHeight="1">
      <c r="A671" s="2"/>
      <c r="B671" s="2"/>
      <c r="C671" s="2"/>
      <c r="D671" s="2"/>
      <c r="E671" s="3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1.25" customHeight="1">
      <c r="A672" s="2"/>
      <c r="B672" s="2"/>
      <c r="C672" s="2"/>
      <c r="D672" s="2"/>
      <c r="E672" s="3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1.25" customHeight="1">
      <c r="A673" s="2"/>
      <c r="B673" s="2"/>
      <c r="C673" s="2"/>
      <c r="D673" s="2"/>
      <c r="E673" s="3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1.25" customHeight="1">
      <c r="A674" s="2"/>
      <c r="B674" s="2"/>
      <c r="C674" s="2"/>
      <c r="D674" s="2"/>
      <c r="E674" s="3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1.25" customHeight="1">
      <c r="A675" s="2"/>
      <c r="B675" s="2"/>
      <c r="C675" s="2"/>
      <c r="D675" s="2"/>
      <c r="E675" s="3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1.25" customHeight="1">
      <c r="A676" s="2"/>
      <c r="B676" s="2"/>
      <c r="C676" s="2"/>
      <c r="D676" s="2"/>
      <c r="E676" s="3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1.25" customHeight="1">
      <c r="A677" s="2"/>
      <c r="B677" s="2"/>
      <c r="C677" s="2"/>
      <c r="D677" s="2"/>
      <c r="E677" s="3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1.25" customHeight="1">
      <c r="A678" s="2"/>
      <c r="B678" s="2"/>
      <c r="C678" s="2"/>
      <c r="D678" s="2"/>
      <c r="E678" s="3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1.25" customHeight="1">
      <c r="A679" s="2"/>
      <c r="B679" s="2"/>
      <c r="C679" s="2"/>
      <c r="D679" s="2"/>
      <c r="E679" s="3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1.25" customHeight="1">
      <c r="A680" s="2"/>
      <c r="B680" s="2"/>
      <c r="C680" s="2"/>
      <c r="D680" s="2"/>
      <c r="E680" s="3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1.25" customHeight="1">
      <c r="A681" s="2"/>
      <c r="B681" s="2"/>
      <c r="C681" s="2"/>
      <c r="D681" s="2"/>
      <c r="E681" s="3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1.25" customHeight="1">
      <c r="A682" s="2"/>
      <c r="B682" s="2"/>
      <c r="C682" s="2"/>
      <c r="D682" s="2"/>
      <c r="E682" s="3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1.25" customHeight="1">
      <c r="A683" s="2"/>
      <c r="B683" s="2"/>
      <c r="C683" s="2"/>
      <c r="D683" s="2"/>
      <c r="E683" s="3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1.25" customHeight="1">
      <c r="A684" s="2"/>
      <c r="B684" s="2"/>
      <c r="C684" s="2"/>
      <c r="D684" s="2"/>
      <c r="E684" s="3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1.25" customHeight="1">
      <c r="A685" s="2"/>
      <c r="B685" s="2"/>
      <c r="C685" s="2"/>
      <c r="D685" s="2"/>
      <c r="E685" s="3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1.25" customHeight="1">
      <c r="A686" s="2"/>
      <c r="B686" s="2"/>
      <c r="C686" s="2"/>
      <c r="D686" s="2"/>
      <c r="E686" s="3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1.25" customHeight="1">
      <c r="A687" s="2"/>
      <c r="B687" s="2"/>
      <c r="C687" s="2"/>
      <c r="D687" s="2"/>
      <c r="E687" s="3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1.25" customHeight="1">
      <c r="A688" s="2"/>
      <c r="B688" s="2"/>
      <c r="C688" s="2"/>
      <c r="D688" s="2"/>
      <c r="E688" s="3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1.25" customHeight="1">
      <c r="A689" s="2"/>
      <c r="B689" s="2"/>
      <c r="C689" s="2"/>
      <c r="D689" s="2"/>
      <c r="E689" s="3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1.25" customHeight="1">
      <c r="A690" s="2"/>
      <c r="B690" s="2"/>
      <c r="C690" s="2"/>
      <c r="D690" s="2"/>
      <c r="E690" s="3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1.25" customHeight="1">
      <c r="A691" s="2"/>
      <c r="B691" s="2"/>
      <c r="C691" s="2"/>
      <c r="D691" s="2"/>
      <c r="E691" s="3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1.25" customHeight="1">
      <c r="A692" s="2"/>
      <c r="B692" s="2"/>
      <c r="C692" s="2"/>
      <c r="D692" s="2"/>
      <c r="E692" s="3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1.25" customHeight="1">
      <c r="A693" s="2"/>
      <c r="B693" s="2"/>
      <c r="C693" s="2"/>
      <c r="D693" s="2"/>
      <c r="E693" s="3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1.25" customHeight="1">
      <c r="A694" s="2"/>
      <c r="B694" s="2"/>
      <c r="C694" s="2"/>
      <c r="D694" s="2"/>
      <c r="E694" s="3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1.25" customHeight="1">
      <c r="A695" s="2"/>
      <c r="B695" s="2"/>
      <c r="C695" s="2"/>
      <c r="D695" s="2"/>
      <c r="E695" s="3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1.25" customHeight="1">
      <c r="A696" s="2"/>
      <c r="B696" s="2"/>
      <c r="C696" s="2"/>
      <c r="D696" s="2"/>
      <c r="E696" s="3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1.25" customHeight="1">
      <c r="A697" s="2"/>
      <c r="B697" s="2"/>
      <c r="C697" s="2"/>
      <c r="D697" s="2"/>
      <c r="E697" s="3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1.25" customHeight="1">
      <c r="A698" s="2"/>
      <c r="B698" s="2"/>
      <c r="C698" s="2"/>
      <c r="D698" s="2"/>
      <c r="E698" s="3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1.25" customHeight="1">
      <c r="A699" s="2"/>
      <c r="B699" s="2"/>
      <c r="C699" s="2"/>
      <c r="D699" s="2"/>
      <c r="E699" s="3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1.25" customHeight="1">
      <c r="A700" s="2"/>
      <c r="B700" s="2"/>
      <c r="C700" s="2"/>
      <c r="D700" s="2"/>
      <c r="E700" s="3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1.25" customHeight="1">
      <c r="A701" s="2"/>
      <c r="B701" s="2"/>
      <c r="C701" s="2"/>
      <c r="D701" s="2"/>
      <c r="E701" s="3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1.25" customHeight="1">
      <c r="A702" s="2"/>
      <c r="B702" s="2"/>
      <c r="C702" s="2"/>
      <c r="D702" s="2"/>
      <c r="E702" s="3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1.25" customHeight="1">
      <c r="A703" s="2"/>
      <c r="B703" s="2"/>
      <c r="C703" s="2"/>
      <c r="D703" s="2"/>
      <c r="E703" s="3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1.25" customHeight="1">
      <c r="A704" s="2"/>
      <c r="B704" s="2"/>
      <c r="C704" s="2"/>
      <c r="D704" s="2"/>
      <c r="E704" s="3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1.25" customHeight="1">
      <c r="A705" s="2"/>
      <c r="B705" s="2"/>
      <c r="C705" s="2"/>
      <c r="D705" s="2"/>
      <c r="E705" s="3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1.25" customHeight="1">
      <c r="A706" s="2"/>
      <c r="B706" s="2"/>
      <c r="C706" s="2"/>
      <c r="D706" s="2"/>
      <c r="E706" s="3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1.25" customHeight="1">
      <c r="A707" s="2"/>
      <c r="B707" s="2"/>
      <c r="C707" s="2"/>
      <c r="D707" s="2"/>
      <c r="E707" s="3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1.25" customHeight="1">
      <c r="A708" s="2"/>
      <c r="B708" s="2"/>
      <c r="C708" s="2"/>
      <c r="D708" s="2"/>
      <c r="E708" s="3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1.25" customHeight="1">
      <c r="A709" s="2"/>
      <c r="B709" s="2"/>
      <c r="C709" s="2"/>
      <c r="D709" s="2"/>
      <c r="E709" s="3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1.25" customHeight="1">
      <c r="A710" s="2"/>
      <c r="B710" s="2"/>
      <c r="C710" s="2"/>
      <c r="D710" s="2"/>
      <c r="E710" s="3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1.25" customHeight="1">
      <c r="A711" s="2"/>
      <c r="B711" s="2"/>
      <c r="C711" s="2"/>
      <c r="D711" s="2"/>
      <c r="E711" s="3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1.25" customHeight="1">
      <c r="A712" s="2"/>
      <c r="B712" s="2"/>
      <c r="C712" s="2"/>
      <c r="D712" s="2"/>
      <c r="E712" s="3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1.25" customHeight="1">
      <c r="A713" s="2"/>
      <c r="B713" s="2"/>
      <c r="C713" s="2"/>
      <c r="D713" s="2"/>
      <c r="E713" s="3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1.25" customHeight="1">
      <c r="A714" s="2"/>
      <c r="B714" s="2"/>
      <c r="C714" s="2"/>
      <c r="D714" s="2"/>
      <c r="E714" s="3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1.25" customHeight="1">
      <c r="A715" s="2"/>
      <c r="B715" s="2"/>
      <c r="C715" s="2"/>
      <c r="D715" s="2"/>
      <c r="E715" s="3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1.25" customHeight="1">
      <c r="A716" s="2"/>
      <c r="B716" s="2"/>
      <c r="C716" s="2"/>
      <c r="D716" s="2"/>
      <c r="E716" s="3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1.25" customHeight="1">
      <c r="A717" s="2"/>
      <c r="B717" s="2"/>
      <c r="C717" s="2"/>
      <c r="D717" s="2"/>
      <c r="E717" s="3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1.25" customHeight="1">
      <c r="A718" s="2"/>
      <c r="B718" s="2"/>
      <c r="C718" s="2"/>
      <c r="D718" s="2"/>
      <c r="E718" s="3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1.25" customHeight="1">
      <c r="A719" s="2"/>
      <c r="B719" s="2"/>
      <c r="C719" s="2"/>
      <c r="D719" s="2"/>
      <c r="E719" s="3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1.25" customHeight="1">
      <c r="A720" s="2"/>
      <c r="B720" s="2"/>
      <c r="C720" s="2"/>
      <c r="D720" s="2"/>
      <c r="E720" s="3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1.25" customHeight="1">
      <c r="A721" s="2"/>
      <c r="B721" s="2"/>
      <c r="C721" s="2"/>
      <c r="D721" s="2"/>
      <c r="E721" s="3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1.25" customHeight="1">
      <c r="A722" s="2"/>
      <c r="B722" s="2"/>
      <c r="C722" s="2"/>
      <c r="D722" s="2"/>
      <c r="E722" s="3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1.25" customHeight="1">
      <c r="A723" s="2"/>
      <c r="B723" s="2"/>
      <c r="C723" s="2"/>
      <c r="D723" s="2"/>
      <c r="E723" s="3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1.25" customHeight="1">
      <c r="A724" s="2"/>
      <c r="B724" s="2"/>
      <c r="C724" s="2"/>
      <c r="D724" s="2"/>
      <c r="E724" s="3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1.25" customHeight="1">
      <c r="A725" s="2"/>
      <c r="B725" s="2"/>
      <c r="C725" s="2"/>
      <c r="D725" s="2"/>
      <c r="E725" s="3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1.25" customHeight="1">
      <c r="A726" s="2"/>
      <c r="B726" s="2"/>
      <c r="C726" s="2"/>
      <c r="D726" s="2"/>
      <c r="E726" s="3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1.25" customHeight="1">
      <c r="A727" s="2"/>
      <c r="B727" s="2"/>
      <c r="C727" s="2"/>
      <c r="D727" s="2"/>
      <c r="E727" s="3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1.25" customHeight="1">
      <c r="A728" s="2"/>
      <c r="B728" s="2"/>
      <c r="C728" s="2"/>
      <c r="D728" s="2"/>
      <c r="E728" s="3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1.25" customHeight="1">
      <c r="A729" s="2"/>
      <c r="B729" s="2"/>
      <c r="C729" s="2"/>
      <c r="D729" s="2"/>
      <c r="E729" s="3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1.25" customHeight="1">
      <c r="A730" s="2"/>
      <c r="B730" s="2"/>
      <c r="C730" s="2"/>
      <c r="D730" s="2"/>
      <c r="E730" s="3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1.25" customHeight="1">
      <c r="A731" s="2"/>
      <c r="B731" s="2"/>
      <c r="C731" s="2"/>
      <c r="D731" s="2"/>
      <c r="E731" s="3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1.25" customHeight="1">
      <c r="A732" s="2"/>
      <c r="B732" s="2"/>
      <c r="C732" s="2"/>
      <c r="D732" s="2"/>
      <c r="E732" s="3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1.25" customHeight="1">
      <c r="A733" s="2"/>
      <c r="B733" s="2"/>
      <c r="C733" s="2"/>
      <c r="D733" s="2"/>
      <c r="E733" s="3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1.25" customHeight="1">
      <c r="A734" s="2"/>
      <c r="B734" s="2"/>
      <c r="C734" s="2"/>
      <c r="D734" s="2"/>
      <c r="E734" s="3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1.25" customHeight="1">
      <c r="A735" s="2"/>
      <c r="B735" s="2"/>
      <c r="C735" s="2"/>
      <c r="D735" s="2"/>
      <c r="E735" s="3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1.25" customHeight="1">
      <c r="A736" s="2"/>
      <c r="B736" s="2"/>
      <c r="C736" s="2"/>
      <c r="D736" s="2"/>
      <c r="E736" s="3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1.25" customHeight="1">
      <c r="A737" s="2"/>
      <c r="B737" s="2"/>
      <c r="C737" s="2"/>
      <c r="D737" s="2"/>
      <c r="E737" s="3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1.25" customHeight="1">
      <c r="A738" s="2"/>
      <c r="B738" s="2"/>
      <c r="C738" s="2"/>
      <c r="D738" s="2"/>
      <c r="E738" s="3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1.25" customHeight="1">
      <c r="A739" s="2"/>
      <c r="B739" s="2"/>
      <c r="C739" s="2"/>
      <c r="D739" s="2"/>
      <c r="E739" s="3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1.25" customHeight="1">
      <c r="A740" s="2"/>
      <c r="B740" s="2"/>
      <c r="C740" s="2"/>
      <c r="D740" s="2"/>
      <c r="E740" s="3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1.25" customHeight="1">
      <c r="A741" s="2"/>
      <c r="B741" s="2"/>
      <c r="C741" s="2"/>
      <c r="D741" s="2"/>
      <c r="E741" s="3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1.25" customHeight="1">
      <c r="A742" s="2"/>
      <c r="B742" s="2"/>
      <c r="C742" s="2"/>
      <c r="D742" s="2"/>
      <c r="E742" s="3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1.25" customHeight="1">
      <c r="A743" s="2"/>
      <c r="B743" s="2"/>
      <c r="C743" s="2"/>
      <c r="D743" s="2"/>
      <c r="E743" s="3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1.25" customHeight="1">
      <c r="A744" s="2"/>
      <c r="B744" s="2"/>
      <c r="C744" s="2"/>
      <c r="D744" s="2"/>
      <c r="E744" s="3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1.25" customHeight="1">
      <c r="A745" s="2"/>
      <c r="B745" s="2"/>
      <c r="C745" s="2"/>
      <c r="D745" s="2"/>
      <c r="E745" s="3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1.25" customHeight="1">
      <c r="A746" s="2"/>
      <c r="B746" s="2"/>
      <c r="C746" s="2"/>
      <c r="D746" s="2"/>
      <c r="E746" s="3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1.25" customHeight="1">
      <c r="A747" s="2"/>
      <c r="B747" s="2"/>
      <c r="C747" s="2"/>
      <c r="D747" s="2"/>
      <c r="E747" s="3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1.25" customHeight="1">
      <c r="A748" s="2"/>
      <c r="B748" s="2"/>
      <c r="C748" s="2"/>
      <c r="D748" s="2"/>
      <c r="E748" s="3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1.25" customHeight="1">
      <c r="A749" s="2"/>
      <c r="B749" s="2"/>
      <c r="C749" s="2"/>
      <c r="D749" s="2"/>
      <c r="E749" s="3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1.25" customHeight="1">
      <c r="A750" s="2"/>
      <c r="B750" s="2"/>
      <c r="C750" s="2"/>
      <c r="D750" s="2"/>
      <c r="E750" s="3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1.25" customHeight="1">
      <c r="A751" s="2"/>
      <c r="B751" s="2"/>
      <c r="C751" s="2"/>
      <c r="D751" s="2"/>
      <c r="E751" s="3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1.25" customHeight="1">
      <c r="A752" s="2"/>
      <c r="B752" s="2"/>
      <c r="C752" s="2"/>
      <c r="D752" s="2"/>
      <c r="E752" s="3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1.25" customHeight="1">
      <c r="A753" s="2"/>
      <c r="B753" s="2"/>
      <c r="C753" s="2"/>
      <c r="D753" s="2"/>
      <c r="E753" s="3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1.25" customHeight="1">
      <c r="A754" s="2"/>
      <c r="B754" s="2"/>
      <c r="C754" s="2"/>
      <c r="D754" s="2"/>
      <c r="E754" s="3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1.25" customHeight="1">
      <c r="A755" s="2"/>
      <c r="B755" s="2"/>
      <c r="C755" s="2"/>
      <c r="D755" s="2"/>
      <c r="E755" s="3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1.25" customHeight="1">
      <c r="A756" s="2"/>
      <c r="B756" s="2"/>
      <c r="C756" s="2"/>
      <c r="D756" s="2"/>
      <c r="E756" s="3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1.25" customHeight="1">
      <c r="A757" s="2"/>
      <c r="B757" s="2"/>
      <c r="C757" s="2"/>
      <c r="D757" s="2"/>
      <c r="E757" s="3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1.25" customHeight="1">
      <c r="A758" s="2"/>
      <c r="B758" s="2"/>
      <c r="C758" s="2"/>
      <c r="D758" s="2"/>
      <c r="E758" s="3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1.25" customHeight="1">
      <c r="A759" s="2"/>
      <c r="B759" s="2"/>
      <c r="C759" s="2"/>
      <c r="D759" s="2"/>
      <c r="E759" s="3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1.25" customHeight="1">
      <c r="A760" s="2"/>
      <c r="B760" s="2"/>
      <c r="C760" s="2"/>
      <c r="D760" s="2"/>
      <c r="E760" s="3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1.25" customHeight="1">
      <c r="A761" s="2"/>
      <c r="B761" s="2"/>
      <c r="C761" s="2"/>
      <c r="D761" s="2"/>
      <c r="E761" s="3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1.25" customHeight="1">
      <c r="A762" s="2"/>
      <c r="B762" s="2"/>
      <c r="C762" s="2"/>
      <c r="D762" s="2"/>
      <c r="E762" s="3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1.25" customHeight="1">
      <c r="A763" s="2"/>
      <c r="B763" s="2"/>
      <c r="C763" s="2"/>
      <c r="D763" s="2"/>
      <c r="E763" s="3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1.25" customHeight="1">
      <c r="A764" s="2"/>
      <c r="B764" s="2"/>
      <c r="C764" s="2"/>
      <c r="D764" s="2"/>
      <c r="E764" s="3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1.25" customHeight="1">
      <c r="A765" s="2"/>
      <c r="B765" s="2"/>
      <c r="C765" s="2"/>
      <c r="D765" s="2"/>
      <c r="E765" s="3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1.25" customHeight="1">
      <c r="A766" s="2"/>
      <c r="B766" s="2"/>
      <c r="C766" s="2"/>
      <c r="D766" s="2"/>
      <c r="E766" s="3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1.25" customHeight="1">
      <c r="A767" s="2"/>
      <c r="B767" s="2"/>
      <c r="C767" s="2"/>
      <c r="D767" s="2"/>
      <c r="E767" s="3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1.25" customHeight="1">
      <c r="A768" s="2"/>
      <c r="B768" s="2"/>
      <c r="C768" s="2"/>
      <c r="D768" s="2"/>
      <c r="E768" s="3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1.25" customHeight="1">
      <c r="A769" s="2"/>
      <c r="B769" s="2"/>
      <c r="C769" s="2"/>
      <c r="D769" s="2"/>
      <c r="E769" s="3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1.25" customHeight="1">
      <c r="A770" s="2"/>
      <c r="B770" s="2"/>
      <c r="C770" s="2"/>
      <c r="D770" s="2"/>
      <c r="E770" s="3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1.25" customHeight="1">
      <c r="A771" s="2"/>
      <c r="B771" s="2"/>
      <c r="C771" s="2"/>
      <c r="D771" s="2"/>
      <c r="E771" s="3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1.25" customHeight="1">
      <c r="A772" s="2"/>
      <c r="B772" s="2"/>
      <c r="C772" s="2"/>
      <c r="D772" s="2"/>
      <c r="E772" s="3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1.25" customHeight="1">
      <c r="A773" s="2"/>
      <c r="B773" s="2"/>
      <c r="C773" s="2"/>
      <c r="D773" s="2"/>
      <c r="E773" s="3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1.25" customHeight="1">
      <c r="A774" s="2"/>
      <c r="B774" s="2"/>
      <c r="C774" s="2"/>
      <c r="D774" s="2"/>
      <c r="E774" s="3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1.25" customHeight="1">
      <c r="A775" s="2"/>
      <c r="B775" s="2"/>
      <c r="C775" s="2"/>
      <c r="D775" s="2"/>
      <c r="E775" s="3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1.25" customHeight="1">
      <c r="A776" s="2"/>
      <c r="B776" s="2"/>
      <c r="C776" s="2"/>
      <c r="D776" s="2"/>
      <c r="E776" s="3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1.25" customHeight="1">
      <c r="A777" s="2"/>
      <c r="B777" s="2"/>
      <c r="C777" s="2"/>
      <c r="D777" s="2"/>
      <c r="E777" s="3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1.25" customHeight="1">
      <c r="A778" s="2"/>
      <c r="B778" s="2"/>
      <c r="C778" s="2"/>
      <c r="D778" s="2"/>
      <c r="E778" s="3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1.25" customHeight="1">
      <c r="A779" s="2"/>
      <c r="B779" s="2"/>
      <c r="C779" s="2"/>
      <c r="D779" s="2"/>
      <c r="E779" s="3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1.25" customHeight="1">
      <c r="A780" s="2"/>
      <c r="B780" s="2"/>
      <c r="C780" s="2"/>
      <c r="D780" s="2"/>
      <c r="E780" s="3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1.25" customHeight="1">
      <c r="A781" s="2"/>
      <c r="B781" s="2"/>
      <c r="C781" s="2"/>
      <c r="D781" s="2"/>
      <c r="E781" s="3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1.25" customHeight="1">
      <c r="A782" s="2"/>
      <c r="B782" s="2"/>
      <c r="C782" s="2"/>
      <c r="D782" s="2"/>
      <c r="E782" s="3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1.25" customHeight="1">
      <c r="A783" s="2"/>
      <c r="B783" s="2"/>
      <c r="C783" s="2"/>
      <c r="D783" s="2"/>
      <c r="E783" s="3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1.25" customHeight="1">
      <c r="A784" s="2"/>
      <c r="B784" s="2"/>
      <c r="C784" s="2"/>
      <c r="D784" s="2"/>
      <c r="E784" s="3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1.25" customHeight="1">
      <c r="A785" s="2"/>
      <c r="B785" s="2"/>
      <c r="C785" s="2"/>
      <c r="D785" s="2"/>
      <c r="E785" s="3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1.25" customHeight="1">
      <c r="A786" s="2"/>
      <c r="B786" s="2"/>
      <c r="C786" s="2"/>
      <c r="D786" s="2"/>
      <c r="E786" s="3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1.25" customHeight="1">
      <c r="A787" s="2"/>
      <c r="B787" s="2"/>
      <c r="C787" s="2"/>
      <c r="D787" s="2"/>
      <c r="E787" s="3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1.25" customHeight="1">
      <c r="A788" s="2"/>
      <c r="B788" s="2"/>
      <c r="C788" s="2"/>
      <c r="D788" s="2"/>
      <c r="E788" s="3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1.25" customHeight="1">
      <c r="A789" s="2"/>
      <c r="B789" s="2"/>
      <c r="C789" s="2"/>
      <c r="D789" s="2"/>
      <c r="E789" s="3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1.25" customHeight="1">
      <c r="A790" s="2"/>
      <c r="B790" s="2"/>
      <c r="C790" s="2"/>
      <c r="D790" s="2"/>
      <c r="E790" s="3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1.25" customHeight="1">
      <c r="A791" s="2"/>
      <c r="B791" s="2"/>
      <c r="C791" s="2"/>
      <c r="D791" s="2"/>
      <c r="E791" s="3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1.25" customHeight="1">
      <c r="A792" s="2"/>
      <c r="B792" s="2"/>
      <c r="C792" s="2"/>
      <c r="D792" s="2"/>
      <c r="E792" s="3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1.25" customHeight="1">
      <c r="A793" s="2"/>
      <c r="B793" s="2"/>
      <c r="C793" s="2"/>
      <c r="D793" s="2"/>
      <c r="E793" s="3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1.25" customHeight="1">
      <c r="A794" s="2"/>
      <c r="B794" s="2"/>
      <c r="C794" s="2"/>
      <c r="D794" s="2"/>
      <c r="E794" s="3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1.25" customHeight="1">
      <c r="A795" s="2"/>
      <c r="B795" s="2"/>
      <c r="C795" s="2"/>
      <c r="D795" s="2"/>
      <c r="E795" s="3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1.25" customHeight="1">
      <c r="A796" s="2"/>
      <c r="B796" s="2"/>
      <c r="C796" s="2"/>
      <c r="D796" s="2"/>
      <c r="E796" s="3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1.25" customHeight="1">
      <c r="A797" s="2"/>
      <c r="B797" s="2"/>
      <c r="C797" s="2"/>
      <c r="D797" s="2"/>
      <c r="E797" s="3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1.25" customHeight="1">
      <c r="A798" s="2"/>
      <c r="B798" s="2"/>
      <c r="C798" s="2"/>
      <c r="D798" s="2"/>
      <c r="E798" s="3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1.25" customHeight="1">
      <c r="A799" s="2"/>
      <c r="B799" s="2"/>
      <c r="C799" s="2"/>
      <c r="D799" s="2"/>
      <c r="E799" s="3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1.25" customHeight="1">
      <c r="A800" s="2"/>
      <c r="B800" s="2"/>
      <c r="C800" s="2"/>
      <c r="D800" s="2"/>
      <c r="E800" s="3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1.25" customHeight="1">
      <c r="A801" s="2"/>
      <c r="B801" s="2"/>
      <c r="C801" s="2"/>
      <c r="D801" s="2"/>
      <c r="E801" s="3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1.25" customHeight="1">
      <c r="A802" s="2"/>
      <c r="B802" s="2"/>
      <c r="C802" s="2"/>
      <c r="D802" s="2"/>
      <c r="E802" s="3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1.25" customHeight="1">
      <c r="A803" s="2"/>
      <c r="B803" s="2"/>
      <c r="C803" s="2"/>
      <c r="D803" s="2"/>
      <c r="E803" s="3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1.25" customHeight="1">
      <c r="A804" s="2"/>
      <c r="B804" s="2"/>
      <c r="C804" s="2"/>
      <c r="D804" s="2"/>
      <c r="E804" s="3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1.25" customHeight="1">
      <c r="A805" s="2"/>
      <c r="B805" s="2"/>
      <c r="C805" s="2"/>
      <c r="D805" s="2"/>
      <c r="E805" s="3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1.25" customHeight="1">
      <c r="A806" s="2"/>
      <c r="B806" s="2"/>
      <c r="C806" s="2"/>
      <c r="D806" s="2"/>
      <c r="E806" s="3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1.25" customHeight="1">
      <c r="A807" s="2"/>
      <c r="B807" s="2"/>
      <c r="C807" s="2"/>
      <c r="D807" s="2"/>
      <c r="E807" s="3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1.25" customHeight="1">
      <c r="A808" s="2"/>
      <c r="B808" s="2"/>
      <c r="C808" s="2"/>
      <c r="D808" s="2"/>
      <c r="E808" s="3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1.25" customHeight="1">
      <c r="A809" s="2"/>
      <c r="B809" s="2"/>
      <c r="C809" s="2"/>
      <c r="D809" s="2"/>
      <c r="E809" s="3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1.25" customHeight="1">
      <c r="A810" s="2"/>
      <c r="B810" s="2"/>
      <c r="C810" s="2"/>
      <c r="D810" s="2"/>
      <c r="E810" s="3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1.25" customHeight="1">
      <c r="A811" s="2"/>
      <c r="B811" s="2"/>
      <c r="C811" s="2"/>
      <c r="D811" s="2"/>
      <c r="E811" s="3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1.25" customHeight="1">
      <c r="A812" s="2"/>
      <c r="B812" s="2"/>
      <c r="C812" s="2"/>
      <c r="D812" s="2"/>
      <c r="E812" s="3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1.25" customHeight="1">
      <c r="A813" s="2"/>
      <c r="B813" s="2"/>
      <c r="C813" s="2"/>
      <c r="D813" s="2"/>
      <c r="E813" s="3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1.25" customHeight="1">
      <c r="A814" s="2"/>
      <c r="B814" s="2"/>
      <c r="C814" s="2"/>
      <c r="D814" s="2"/>
      <c r="E814" s="3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1.25" customHeight="1">
      <c r="A815" s="2"/>
      <c r="B815" s="2"/>
      <c r="C815" s="2"/>
      <c r="D815" s="2"/>
      <c r="E815" s="3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1.25" customHeight="1">
      <c r="A816" s="2"/>
      <c r="B816" s="2"/>
      <c r="C816" s="2"/>
      <c r="D816" s="2"/>
      <c r="E816" s="3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1.25" customHeight="1">
      <c r="A817" s="2"/>
      <c r="B817" s="2"/>
      <c r="C817" s="2"/>
      <c r="D817" s="2"/>
      <c r="E817" s="3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1.25" customHeight="1">
      <c r="A818" s="2"/>
      <c r="B818" s="2"/>
      <c r="C818" s="2"/>
      <c r="D818" s="2"/>
      <c r="E818" s="3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1.25" customHeight="1">
      <c r="A819" s="2"/>
      <c r="B819" s="2"/>
      <c r="C819" s="2"/>
      <c r="D819" s="2"/>
      <c r="E819" s="3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1.25" customHeight="1">
      <c r="A820" s="2"/>
      <c r="B820" s="2"/>
      <c r="C820" s="2"/>
      <c r="D820" s="2"/>
      <c r="E820" s="3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1.25" customHeight="1">
      <c r="A821" s="2"/>
      <c r="B821" s="2"/>
      <c r="C821" s="2"/>
      <c r="D821" s="2"/>
      <c r="E821" s="3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1.25" customHeight="1">
      <c r="A822" s="2"/>
      <c r="B822" s="2"/>
      <c r="C822" s="2"/>
      <c r="D822" s="2"/>
      <c r="E822" s="3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1.25" customHeight="1">
      <c r="A823" s="2"/>
      <c r="B823" s="2"/>
      <c r="C823" s="2"/>
      <c r="D823" s="2"/>
      <c r="E823" s="3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1.25" customHeight="1">
      <c r="A824" s="2"/>
      <c r="B824" s="2"/>
      <c r="C824" s="2"/>
      <c r="D824" s="2"/>
      <c r="E824" s="3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1.25" customHeight="1">
      <c r="A825" s="2"/>
      <c r="B825" s="2"/>
      <c r="C825" s="2"/>
      <c r="D825" s="2"/>
      <c r="E825" s="3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1.25" customHeight="1">
      <c r="A826" s="2"/>
      <c r="B826" s="2"/>
      <c r="C826" s="2"/>
      <c r="D826" s="2"/>
      <c r="E826" s="3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1.25" customHeight="1">
      <c r="A827" s="2"/>
      <c r="B827" s="2"/>
      <c r="C827" s="2"/>
      <c r="D827" s="2"/>
      <c r="E827" s="3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1.25" customHeight="1">
      <c r="A828" s="2"/>
      <c r="B828" s="2"/>
      <c r="C828" s="2"/>
      <c r="D828" s="2"/>
      <c r="E828" s="3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1.25" customHeight="1">
      <c r="A829" s="2"/>
      <c r="B829" s="2"/>
      <c r="C829" s="2"/>
      <c r="D829" s="2"/>
      <c r="E829" s="3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1.25" customHeight="1">
      <c r="A830" s="2"/>
      <c r="B830" s="2"/>
      <c r="C830" s="2"/>
      <c r="D830" s="2"/>
      <c r="E830" s="3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1.25" customHeight="1">
      <c r="A831" s="2"/>
      <c r="B831" s="2"/>
      <c r="C831" s="2"/>
      <c r="D831" s="2"/>
      <c r="E831" s="3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1.25" customHeight="1">
      <c r="A832" s="2"/>
      <c r="B832" s="2"/>
      <c r="C832" s="2"/>
      <c r="D832" s="2"/>
      <c r="E832" s="3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1.25" customHeight="1">
      <c r="A833" s="2"/>
      <c r="B833" s="2"/>
      <c r="C833" s="2"/>
      <c r="D833" s="2"/>
      <c r="E833" s="3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1.25" customHeight="1">
      <c r="A834" s="2"/>
      <c r="B834" s="2"/>
      <c r="C834" s="2"/>
      <c r="D834" s="2"/>
      <c r="E834" s="3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1.25" customHeight="1">
      <c r="A835" s="2"/>
      <c r="B835" s="2"/>
      <c r="C835" s="2"/>
      <c r="D835" s="2"/>
      <c r="E835" s="3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1.25" customHeight="1">
      <c r="A836" s="2"/>
      <c r="B836" s="2"/>
      <c r="C836" s="2"/>
      <c r="D836" s="2"/>
      <c r="E836" s="3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1.25" customHeight="1">
      <c r="A837" s="2"/>
      <c r="B837" s="2"/>
      <c r="C837" s="2"/>
      <c r="D837" s="2"/>
      <c r="E837" s="3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1.25" customHeight="1">
      <c r="A838" s="2"/>
      <c r="B838" s="2"/>
      <c r="C838" s="2"/>
      <c r="D838" s="2"/>
      <c r="E838" s="3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1.25" customHeight="1">
      <c r="A839" s="2"/>
      <c r="B839" s="2"/>
      <c r="C839" s="2"/>
      <c r="D839" s="2"/>
      <c r="E839" s="3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1.25" customHeight="1">
      <c r="A840" s="2"/>
      <c r="B840" s="2"/>
      <c r="C840" s="2"/>
      <c r="D840" s="2"/>
      <c r="E840" s="3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1.25" customHeight="1">
      <c r="A841" s="2"/>
      <c r="B841" s="2"/>
      <c r="C841" s="2"/>
      <c r="D841" s="2"/>
      <c r="E841" s="3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1.25" customHeight="1">
      <c r="A842" s="2"/>
      <c r="B842" s="2"/>
      <c r="C842" s="2"/>
      <c r="D842" s="2"/>
      <c r="E842" s="3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1.25" customHeight="1">
      <c r="A843" s="2"/>
      <c r="B843" s="2"/>
      <c r="C843" s="2"/>
      <c r="D843" s="2"/>
      <c r="E843" s="3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1.25" customHeight="1">
      <c r="A844" s="2"/>
      <c r="B844" s="2"/>
      <c r="C844" s="2"/>
      <c r="D844" s="2"/>
      <c r="E844" s="3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1.25" customHeight="1">
      <c r="A845" s="2"/>
      <c r="B845" s="2"/>
      <c r="C845" s="2"/>
      <c r="D845" s="2"/>
      <c r="E845" s="3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1.25" customHeight="1">
      <c r="A846" s="2"/>
      <c r="B846" s="2"/>
      <c r="C846" s="2"/>
      <c r="D846" s="2"/>
      <c r="E846" s="3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1.25" customHeight="1">
      <c r="A847" s="2"/>
      <c r="B847" s="2"/>
      <c r="C847" s="2"/>
      <c r="D847" s="2"/>
      <c r="E847" s="3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1.25" customHeight="1">
      <c r="A848" s="2"/>
      <c r="B848" s="2"/>
      <c r="C848" s="2"/>
      <c r="D848" s="2"/>
      <c r="E848" s="3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1.25" customHeight="1">
      <c r="A849" s="2"/>
      <c r="B849" s="2"/>
      <c r="C849" s="2"/>
      <c r="D849" s="2"/>
      <c r="E849" s="3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1.25" customHeight="1">
      <c r="A850" s="2"/>
      <c r="B850" s="2"/>
      <c r="C850" s="2"/>
      <c r="D850" s="2"/>
      <c r="E850" s="3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1.25" customHeight="1">
      <c r="A851" s="2"/>
      <c r="B851" s="2"/>
      <c r="C851" s="2"/>
      <c r="D851" s="2"/>
      <c r="E851" s="3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1.25" customHeight="1">
      <c r="A852" s="2"/>
      <c r="B852" s="2"/>
      <c r="C852" s="2"/>
      <c r="D852" s="2"/>
      <c r="E852" s="3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1.25" customHeight="1">
      <c r="A853" s="2"/>
      <c r="B853" s="2"/>
      <c r="C853" s="2"/>
      <c r="D853" s="2"/>
      <c r="E853" s="3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1.25" customHeight="1">
      <c r="A854" s="2"/>
      <c r="B854" s="2"/>
      <c r="C854" s="2"/>
      <c r="D854" s="2"/>
      <c r="E854" s="3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1.25" customHeight="1">
      <c r="A855" s="2"/>
      <c r="B855" s="2"/>
      <c r="C855" s="2"/>
      <c r="D855" s="2"/>
      <c r="E855" s="3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1.25" customHeight="1">
      <c r="A856" s="2"/>
      <c r="B856" s="2"/>
      <c r="C856" s="2"/>
      <c r="D856" s="2"/>
      <c r="E856" s="3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1.25" customHeight="1">
      <c r="A857" s="2"/>
      <c r="B857" s="2"/>
      <c r="C857" s="2"/>
      <c r="D857" s="2"/>
      <c r="E857" s="3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1.25" customHeight="1">
      <c r="A858" s="2"/>
      <c r="B858" s="2"/>
      <c r="C858" s="2"/>
      <c r="D858" s="2"/>
      <c r="E858" s="3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1.25" customHeight="1">
      <c r="A859" s="2"/>
      <c r="B859" s="2"/>
      <c r="C859" s="2"/>
      <c r="D859" s="2"/>
      <c r="E859" s="3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1.25" customHeight="1">
      <c r="A860" s="2"/>
      <c r="B860" s="2"/>
      <c r="C860" s="2"/>
      <c r="D860" s="2"/>
      <c r="E860" s="3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1.25" customHeight="1">
      <c r="A861" s="2"/>
      <c r="B861" s="2"/>
      <c r="C861" s="2"/>
      <c r="D861" s="2"/>
      <c r="E861" s="3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1.25" customHeight="1">
      <c r="A862" s="2"/>
      <c r="B862" s="2"/>
      <c r="C862" s="2"/>
      <c r="D862" s="2"/>
      <c r="E862" s="3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1.25" customHeight="1">
      <c r="A863" s="2"/>
      <c r="B863" s="2"/>
      <c r="C863" s="2"/>
      <c r="D863" s="2"/>
      <c r="E863" s="3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1.25" customHeight="1">
      <c r="A864" s="2"/>
      <c r="B864" s="2"/>
      <c r="C864" s="2"/>
      <c r="D864" s="2"/>
      <c r="E864" s="3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1.25" customHeight="1">
      <c r="A865" s="2"/>
      <c r="B865" s="2"/>
      <c r="C865" s="2"/>
      <c r="D865" s="2"/>
      <c r="E865" s="3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1.25" customHeight="1">
      <c r="A866" s="2"/>
      <c r="B866" s="2"/>
      <c r="C866" s="2"/>
      <c r="D866" s="2"/>
      <c r="E866" s="3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1.25" customHeight="1">
      <c r="A867" s="2"/>
      <c r="B867" s="2"/>
      <c r="C867" s="2"/>
      <c r="D867" s="2"/>
      <c r="E867" s="3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1.25" customHeight="1">
      <c r="A868" s="2"/>
      <c r="B868" s="2"/>
      <c r="C868" s="2"/>
      <c r="D868" s="2"/>
      <c r="E868" s="3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1.25" customHeight="1">
      <c r="A869" s="2"/>
      <c r="B869" s="2"/>
      <c r="C869" s="2"/>
      <c r="D869" s="2"/>
      <c r="E869" s="3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1.25" customHeight="1">
      <c r="A870" s="2"/>
      <c r="B870" s="2"/>
      <c r="C870" s="2"/>
      <c r="D870" s="2"/>
      <c r="E870" s="3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1.25" customHeight="1">
      <c r="A871" s="2"/>
      <c r="B871" s="2"/>
      <c r="C871" s="2"/>
      <c r="D871" s="2"/>
      <c r="E871" s="3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1.25" customHeight="1">
      <c r="A872" s="2"/>
      <c r="B872" s="2"/>
      <c r="C872" s="2"/>
      <c r="D872" s="2"/>
      <c r="E872" s="3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1.25" customHeight="1">
      <c r="A873" s="2"/>
      <c r="B873" s="2"/>
      <c r="C873" s="2"/>
      <c r="D873" s="2"/>
      <c r="E873" s="3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1.25" customHeight="1">
      <c r="A874" s="2"/>
      <c r="B874" s="2"/>
      <c r="C874" s="2"/>
      <c r="D874" s="2"/>
      <c r="E874" s="3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1.25" customHeight="1">
      <c r="A875" s="2"/>
      <c r="B875" s="2"/>
      <c r="C875" s="2"/>
      <c r="D875" s="2"/>
      <c r="E875" s="3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1.25" customHeight="1">
      <c r="A876" s="2"/>
      <c r="B876" s="2"/>
      <c r="C876" s="2"/>
      <c r="D876" s="2"/>
      <c r="E876" s="3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1.25" customHeight="1">
      <c r="A877" s="2"/>
      <c r="B877" s="2"/>
      <c r="C877" s="2"/>
      <c r="D877" s="2"/>
      <c r="E877" s="3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1.25" customHeight="1">
      <c r="A878" s="2"/>
      <c r="B878" s="2"/>
      <c r="C878" s="2"/>
      <c r="D878" s="2"/>
      <c r="E878" s="3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1.25" customHeight="1">
      <c r="A879" s="2"/>
      <c r="B879" s="2"/>
      <c r="C879" s="2"/>
      <c r="D879" s="2"/>
      <c r="E879" s="3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1.25" customHeight="1">
      <c r="A880" s="2"/>
      <c r="B880" s="2"/>
      <c r="C880" s="2"/>
      <c r="D880" s="2"/>
      <c r="E880" s="3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1.25" customHeight="1">
      <c r="A881" s="2"/>
      <c r="B881" s="2"/>
      <c r="C881" s="2"/>
      <c r="D881" s="2"/>
      <c r="E881" s="3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1.25" customHeight="1">
      <c r="A882" s="2"/>
      <c r="B882" s="2"/>
      <c r="C882" s="2"/>
      <c r="D882" s="2"/>
      <c r="E882" s="3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1.25" customHeight="1">
      <c r="A883" s="2"/>
      <c r="B883" s="2"/>
      <c r="C883" s="2"/>
      <c r="D883" s="2"/>
      <c r="E883" s="3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1.25" customHeight="1">
      <c r="A884" s="2"/>
      <c r="B884" s="2"/>
      <c r="C884" s="2"/>
      <c r="D884" s="2"/>
      <c r="E884" s="3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1.25" customHeight="1">
      <c r="A885" s="2"/>
      <c r="B885" s="2"/>
      <c r="C885" s="2"/>
      <c r="D885" s="2"/>
      <c r="E885" s="3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1.25" customHeight="1">
      <c r="A886" s="2"/>
      <c r="B886" s="2"/>
      <c r="C886" s="2"/>
      <c r="D886" s="2"/>
      <c r="E886" s="3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1.25" customHeight="1">
      <c r="A887" s="2"/>
      <c r="B887" s="2"/>
      <c r="C887" s="2"/>
      <c r="D887" s="2"/>
      <c r="E887" s="3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1.25" customHeight="1">
      <c r="A888" s="2"/>
      <c r="B888" s="2"/>
      <c r="C888" s="2"/>
      <c r="D888" s="2"/>
      <c r="E888" s="3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1.25" customHeight="1">
      <c r="A889" s="2"/>
      <c r="B889" s="2"/>
      <c r="C889" s="2"/>
      <c r="D889" s="2"/>
      <c r="E889" s="3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1.25" customHeight="1">
      <c r="A890" s="2"/>
      <c r="B890" s="2"/>
      <c r="C890" s="2"/>
      <c r="D890" s="2"/>
      <c r="E890" s="3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1.25" customHeight="1">
      <c r="A891" s="2"/>
      <c r="B891" s="2"/>
      <c r="C891" s="2"/>
      <c r="D891" s="2"/>
      <c r="E891" s="3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1.25" customHeight="1">
      <c r="A892" s="2"/>
      <c r="B892" s="2"/>
      <c r="C892" s="2"/>
      <c r="D892" s="2"/>
      <c r="E892" s="3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1.25" customHeight="1">
      <c r="A893" s="2"/>
      <c r="B893" s="2"/>
      <c r="C893" s="2"/>
      <c r="D893" s="2"/>
      <c r="E893" s="3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1.25" customHeight="1">
      <c r="A894" s="2"/>
      <c r="B894" s="2"/>
      <c r="C894" s="2"/>
      <c r="D894" s="2"/>
      <c r="E894" s="3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1.25" customHeight="1">
      <c r="A895" s="2"/>
      <c r="B895" s="2"/>
      <c r="C895" s="2"/>
      <c r="D895" s="2"/>
      <c r="E895" s="3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1.25" customHeight="1">
      <c r="A896" s="2"/>
      <c r="B896" s="2"/>
      <c r="C896" s="2"/>
      <c r="D896" s="2"/>
      <c r="E896" s="3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1.25" customHeight="1">
      <c r="A897" s="2"/>
      <c r="B897" s="2"/>
      <c r="C897" s="2"/>
      <c r="D897" s="2"/>
      <c r="E897" s="3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1.25" customHeight="1">
      <c r="A898" s="2"/>
      <c r="B898" s="2"/>
      <c r="C898" s="2"/>
      <c r="D898" s="2"/>
      <c r="E898" s="3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1.25" customHeight="1">
      <c r="A899" s="2"/>
      <c r="B899" s="2"/>
      <c r="C899" s="2"/>
      <c r="D899" s="2"/>
      <c r="E899" s="3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1.25" customHeight="1">
      <c r="A900" s="2"/>
      <c r="B900" s="2"/>
      <c r="C900" s="2"/>
      <c r="D900" s="2"/>
      <c r="E900" s="3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1.25" customHeight="1">
      <c r="A901" s="2"/>
      <c r="B901" s="2"/>
      <c r="C901" s="2"/>
      <c r="D901" s="2"/>
      <c r="E901" s="3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1.25" customHeight="1">
      <c r="A902" s="2"/>
      <c r="B902" s="2"/>
      <c r="C902" s="2"/>
      <c r="D902" s="2"/>
      <c r="E902" s="3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1.25" customHeight="1">
      <c r="A903" s="2"/>
      <c r="B903" s="2"/>
      <c r="C903" s="2"/>
      <c r="D903" s="2"/>
      <c r="E903" s="3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1.25" customHeight="1">
      <c r="A904" s="2"/>
      <c r="B904" s="2"/>
      <c r="C904" s="2"/>
      <c r="D904" s="2"/>
      <c r="E904" s="3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1.25" customHeight="1">
      <c r="A905" s="2"/>
      <c r="B905" s="2"/>
      <c r="C905" s="2"/>
      <c r="D905" s="2"/>
      <c r="E905" s="3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1.25" customHeight="1">
      <c r="A906" s="2"/>
      <c r="B906" s="2"/>
      <c r="C906" s="2"/>
      <c r="D906" s="2"/>
      <c r="E906" s="3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1.25" customHeight="1">
      <c r="A907" s="2"/>
      <c r="B907" s="2"/>
      <c r="C907" s="2"/>
      <c r="D907" s="2"/>
      <c r="E907" s="3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1.25" customHeight="1">
      <c r="A908" s="2"/>
      <c r="B908" s="2"/>
      <c r="C908" s="2"/>
      <c r="D908" s="2"/>
      <c r="E908" s="3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1.25" customHeight="1">
      <c r="A909" s="2"/>
      <c r="B909" s="2"/>
      <c r="C909" s="2"/>
      <c r="D909" s="2"/>
      <c r="E909" s="3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1.25" customHeight="1">
      <c r="A910" s="2"/>
      <c r="B910" s="2"/>
      <c r="C910" s="2"/>
      <c r="D910" s="2"/>
      <c r="E910" s="3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1.25" customHeight="1">
      <c r="A911" s="2"/>
      <c r="B911" s="2"/>
      <c r="C911" s="2"/>
      <c r="D911" s="2"/>
      <c r="E911" s="3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1.25" customHeight="1">
      <c r="A912" s="2"/>
      <c r="B912" s="2"/>
      <c r="C912" s="2"/>
      <c r="D912" s="2"/>
      <c r="E912" s="3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1.25" customHeight="1">
      <c r="A913" s="2"/>
      <c r="B913" s="2"/>
      <c r="C913" s="2"/>
      <c r="D913" s="2"/>
      <c r="E913" s="3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1.25" customHeight="1">
      <c r="A914" s="2"/>
      <c r="B914" s="2"/>
      <c r="C914" s="2"/>
      <c r="D914" s="2"/>
      <c r="E914" s="3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1.25" customHeight="1">
      <c r="A915" s="2"/>
      <c r="B915" s="2"/>
      <c r="C915" s="2"/>
      <c r="D915" s="2"/>
      <c r="E915" s="3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1.25" customHeight="1">
      <c r="A916" s="2"/>
      <c r="B916" s="2"/>
      <c r="C916" s="2"/>
      <c r="D916" s="2"/>
      <c r="E916" s="3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1.25" customHeight="1">
      <c r="A917" s="2"/>
      <c r="B917" s="2"/>
      <c r="C917" s="2"/>
      <c r="D917" s="2"/>
      <c r="E917" s="3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1.25" customHeight="1">
      <c r="A918" s="2"/>
      <c r="B918" s="2"/>
      <c r="C918" s="2"/>
      <c r="D918" s="2"/>
      <c r="E918" s="3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1.25" customHeight="1">
      <c r="A919" s="2"/>
      <c r="B919" s="2"/>
      <c r="C919" s="2"/>
      <c r="D919" s="2"/>
      <c r="E919" s="3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1.25" customHeight="1">
      <c r="A920" s="2"/>
      <c r="B920" s="2"/>
      <c r="C920" s="2"/>
      <c r="D920" s="2"/>
      <c r="E920" s="3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1.25" customHeight="1">
      <c r="A921" s="2"/>
      <c r="B921" s="2"/>
      <c r="C921" s="2"/>
      <c r="D921" s="2"/>
      <c r="E921" s="3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1.25" customHeight="1">
      <c r="A922" s="2"/>
      <c r="B922" s="2"/>
      <c r="C922" s="2"/>
      <c r="D922" s="2"/>
      <c r="E922" s="3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1.25" customHeight="1">
      <c r="A923" s="2"/>
      <c r="B923" s="2"/>
      <c r="C923" s="2"/>
      <c r="D923" s="2"/>
      <c r="E923" s="3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1.25" customHeight="1">
      <c r="A924" s="2"/>
      <c r="B924" s="2"/>
      <c r="C924" s="2"/>
      <c r="D924" s="2"/>
      <c r="E924" s="3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1.25" customHeight="1">
      <c r="A925" s="2"/>
      <c r="B925" s="2"/>
      <c r="C925" s="2"/>
      <c r="D925" s="2"/>
      <c r="E925" s="3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1.25" customHeight="1">
      <c r="A926" s="2"/>
      <c r="B926" s="2"/>
      <c r="C926" s="2"/>
      <c r="D926" s="2"/>
      <c r="E926" s="3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1.25" customHeight="1">
      <c r="A927" s="2"/>
      <c r="B927" s="2"/>
      <c r="C927" s="2"/>
      <c r="D927" s="2"/>
      <c r="E927" s="3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1.25" customHeight="1">
      <c r="A928" s="2"/>
      <c r="B928" s="2"/>
      <c r="C928" s="2"/>
      <c r="D928" s="2"/>
      <c r="E928" s="3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1.25" customHeight="1">
      <c r="A929" s="2"/>
      <c r="B929" s="2"/>
      <c r="C929" s="2"/>
      <c r="D929" s="2"/>
      <c r="E929" s="3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1.25" customHeight="1">
      <c r="A930" s="2"/>
      <c r="B930" s="2"/>
      <c r="C930" s="2"/>
      <c r="D930" s="2"/>
      <c r="E930" s="3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1.25" customHeight="1">
      <c r="A931" s="2"/>
      <c r="B931" s="2"/>
      <c r="C931" s="2"/>
      <c r="D931" s="2"/>
      <c r="E931" s="3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1.25" customHeight="1">
      <c r="A932" s="2"/>
      <c r="B932" s="2"/>
      <c r="C932" s="2"/>
      <c r="D932" s="2"/>
      <c r="E932" s="3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1.25" customHeight="1">
      <c r="A933" s="2"/>
      <c r="B933" s="2"/>
      <c r="C933" s="2"/>
      <c r="D933" s="2"/>
      <c r="E933" s="3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1.25" customHeight="1">
      <c r="A934" s="2"/>
      <c r="B934" s="2"/>
      <c r="C934" s="2"/>
      <c r="D934" s="2"/>
      <c r="E934" s="3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1.25" customHeight="1">
      <c r="A935" s="2"/>
      <c r="B935" s="2"/>
      <c r="C935" s="2"/>
      <c r="D935" s="2"/>
      <c r="E935" s="3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1.25" customHeight="1">
      <c r="A936" s="2"/>
      <c r="B936" s="2"/>
      <c r="C936" s="2"/>
      <c r="D936" s="2"/>
      <c r="E936" s="3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1.25" customHeight="1">
      <c r="A937" s="2"/>
      <c r="B937" s="2"/>
      <c r="C937" s="2"/>
      <c r="D937" s="2"/>
      <c r="E937" s="3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1.25" customHeight="1">
      <c r="A938" s="2"/>
      <c r="B938" s="2"/>
      <c r="C938" s="2"/>
      <c r="D938" s="2"/>
      <c r="E938" s="3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1.25" customHeight="1">
      <c r="A939" s="2"/>
      <c r="B939" s="2"/>
      <c r="C939" s="2"/>
      <c r="D939" s="2"/>
      <c r="E939" s="3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1.25" customHeight="1">
      <c r="A940" s="2"/>
      <c r="B940" s="2"/>
      <c r="C940" s="2"/>
      <c r="D940" s="2"/>
      <c r="E940" s="3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1.25" customHeight="1">
      <c r="A941" s="2"/>
      <c r="B941" s="2"/>
      <c r="C941" s="2"/>
      <c r="D941" s="2"/>
      <c r="E941" s="3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1.25" customHeight="1">
      <c r="A942" s="2"/>
      <c r="B942" s="2"/>
      <c r="C942" s="2"/>
      <c r="D942" s="2"/>
      <c r="E942" s="3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1.25" customHeight="1">
      <c r="A943" s="2"/>
      <c r="B943" s="2"/>
      <c r="C943" s="2"/>
      <c r="D943" s="2"/>
      <c r="E943" s="3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1.25" customHeight="1">
      <c r="A944" s="2"/>
      <c r="B944" s="2"/>
      <c r="C944" s="2"/>
      <c r="D944" s="2"/>
      <c r="E944" s="3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1.25" customHeight="1">
      <c r="A945" s="2"/>
      <c r="B945" s="2"/>
      <c r="C945" s="2"/>
      <c r="D945" s="2"/>
      <c r="E945" s="3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1.25" customHeight="1">
      <c r="A946" s="2"/>
      <c r="B946" s="2"/>
      <c r="C946" s="2"/>
      <c r="D946" s="2"/>
      <c r="E946" s="3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1.25" customHeight="1">
      <c r="A947" s="2"/>
      <c r="B947" s="2"/>
      <c r="C947" s="2"/>
      <c r="D947" s="2"/>
      <c r="E947" s="3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1.25" customHeight="1">
      <c r="A948" s="2"/>
      <c r="B948" s="2"/>
      <c r="C948" s="2"/>
      <c r="D948" s="2"/>
      <c r="E948" s="3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1.25" customHeight="1">
      <c r="A949" s="2"/>
      <c r="B949" s="2"/>
      <c r="C949" s="2"/>
      <c r="D949" s="2"/>
      <c r="E949" s="3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1.25" customHeight="1">
      <c r="A950" s="2"/>
      <c r="B950" s="2"/>
      <c r="C950" s="2"/>
      <c r="D950" s="2"/>
      <c r="E950" s="3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1.25" customHeight="1">
      <c r="A951" s="2"/>
      <c r="B951" s="2"/>
      <c r="C951" s="2"/>
      <c r="D951" s="2"/>
      <c r="E951" s="3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1.25" customHeight="1">
      <c r="A952" s="2"/>
      <c r="B952" s="2"/>
      <c r="C952" s="2"/>
      <c r="D952" s="2"/>
      <c r="E952" s="3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1.25" customHeight="1">
      <c r="A953" s="2"/>
      <c r="B953" s="2"/>
      <c r="C953" s="2"/>
      <c r="D953" s="2"/>
      <c r="E953" s="3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1.25" customHeight="1">
      <c r="A954" s="2"/>
      <c r="B954" s="2"/>
      <c r="C954" s="2"/>
      <c r="D954" s="2"/>
      <c r="E954" s="3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1.25" customHeight="1">
      <c r="A955" s="2"/>
      <c r="B955" s="2"/>
      <c r="C955" s="2"/>
      <c r="D955" s="2"/>
      <c r="E955" s="3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1.25" customHeight="1">
      <c r="A956" s="2"/>
      <c r="B956" s="2"/>
      <c r="C956" s="2"/>
      <c r="D956" s="2"/>
      <c r="E956" s="3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1.25" customHeight="1">
      <c r="A957" s="2"/>
      <c r="B957" s="2"/>
      <c r="C957" s="2"/>
      <c r="D957" s="2"/>
      <c r="E957" s="3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1.25" customHeight="1">
      <c r="A958" s="2"/>
      <c r="B958" s="2"/>
      <c r="C958" s="2"/>
      <c r="D958" s="2"/>
      <c r="E958" s="3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1.25" customHeight="1">
      <c r="A959" s="2"/>
      <c r="B959" s="2"/>
      <c r="C959" s="2"/>
      <c r="D959" s="2"/>
      <c r="E959" s="3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1.25" customHeight="1">
      <c r="A960" s="2"/>
      <c r="B960" s="2"/>
      <c r="C960" s="2"/>
      <c r="D960" s="2"/>
      <c r="E960" s="3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1.25" customHeight="1">
      <c r="A961" s="2"/>
      <c r="B961" s="2"/>
      <c r="C961" s="2"/>
      <c r="D961" s="2"/>
      <c r="E961" s="3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1.25" customHeight="1">
      <c r="A962" s="2"/>
      <c r="B962" s="2"/>
      <c r="C962" s="2"/>
      <c r="D962" s="2"/>
      <c r="E962" s="3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1.25" customHeight="1">
      <c r="A963" s="2"/>
      <c r="B963" s="2"/>
      <c r="C963" s="2"/>
      <c r="D963" s="2"/>
      <c r="E963" s="3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1.25" customHeight="1">
      <c r="A964" s="2"/>
      <c r="B964" s="2"/>
      <c r="C964" s="2"/>
      <c r="D964" s="2"/>
      <c r="E964" s="3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1.25" customHeight="1">
      <c r="A965" s="2"/>
      <c r="B965" s="2"/>
      <c r="C965" s="2"/>
      <c r="D965" s="2"/>
      <c r="E965" s="3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1.25" customHeight="1">
      <c r="A966" s="2"/>
      <c r="B966" s="2"/>
      <c r="C966" s="2"/>
      <c r="D966" s="2"/>
      <c r="E966" s="3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1.25" customHeight="1">
      <c r="A967" s="2"/>
      <c r="B967" s="2"/>
      <c r="C967" s="2"/>
      <c r="D967" s="2"/>
      <c r="E967" s="3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1.25" customHeight="1">
      <c r="A968" s="2"/>
      <c r="B968" s="2"/>
      <c r="C968" s="2"/>
      <c r="D968" s="2"/>
      <c r="E968" s="3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1.25" customHeight="1">
      <c r="A969" s="2"/>
      <c r="B969" s="2"/>
      <c r="C969" s="2"/>
      <c r="D969" s="2"/>
      <c r="E969" s="3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1.25" customHeight="1">
      <c r="A970" s="2"/>
      <c r="B970" s="2"/>
      <c r="C970" s="2"/>
      <c r="D970" s="2"/>
      <c r="E970" s="3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1.25" customHeight="1">
      <c r="A971" s="2"/>
      <c r="B971" s="2"/>
      <c r="C971" s="2"/>
      <c r="D971" s="2"/>
      <c r="E971" s="3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1.25" customHeight="1">
      <c r="A972" s="2"/>
      <c r="B972" s="2"/>
      <c r="C972" s="2"/>
      <c r="D972" s="2"/>
      <c r="E972" s="3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1.25" customHeight="1">
      <c r="A973" s="2"/>
      <c r="B973" s="2"/>
      <c r="C973" s="2"/>
      <c r="D973" s="2"/>
      <c r="E973" s="3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1.25" customHeight="1">
      <c r="A974" s="2"/>
      <c r="B974" s="2"/>
      <c r="C974" s="2"/>
      <c r="D974" s="2"/>
      <c r="E974" s="3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1.25" customHeight="1">
      <c r="A975" s="2"/>
      <c r="B975" s="2"/>
      <c r="C975" s="2"/>
      <c r="D975" s="2"/>
      <c r="E975" s="3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1.25" customHeight="1">
      <c r="A976" s="2"/>
      <c r="B976" s="2"/>
      <c r="C976" s="2"/>
      <c r="D976" s="2"/>
      <c r="E976" s="3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1.25" customHeight="1">
      <c r="A977" s="2"/>
      <c r="B977" s="2"/>
      <c r="C977" s="2"/>
      <c r="D977" s="2"/>
      <c r="E977" s="3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1.25" customHeight="1">
      <c r="A978" s="2"/>
      <c r="B978" s="2"/>
      <c r="C978" s="2"/>
      <c r="D978" s="2"/>
      <c r="E978" s="3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1.25" customHeight="1">
      <c r="A979" s="2"/>
      <c r="B979" s="2"/>
      <c r="C979" s="2"/>
      <c r="D979" s="2"/>
      <c r="E979" s="3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1.25" customHeight="1">
      <c r="A980" s="2"/>
      <c r="B980" s="2"/>
      <c r="C980" s="2"/>
      <c r="D980" s="2"/>
      <c r="E980" s="3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1.25" customHeight="1">
      <c r="A981" s="2"/>
      <c r="B981" s="2"/>
      <c r="C981" s="2"/>
      <c r="D981" s="2"/>
      <c r="E981" s="3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1.25" customHeight="1">
      <c r="A982" s="2"/>
      <c r="B982" s="2"/>
      <c r="C982" s="2"/>
      <c r="D982" s="2"/>
      <c r="E982" s="3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1.25" customHeight="1">
      <c r="A983" s="2"/>
      <c r="B983" s="2"/>
      <c r="C983" s="2"/>
      <c r="D983" s="2"/>
      <c r="E983" s="3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1.25" customHeight="1">
      <c r="A984" s="2"/>
      <c r="B984" s="2"/>
      <c r="C984" s="2"/>
      <c r="D984" s="2"/>
      <c r="E984" s="3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1.25" customHeight="1">
      <c r="A985" s="2"/>
      <c r="B985" s="2"/>
      <c r="C985" s="2"/>
      <c r="D985" s="2"/>
      <c r="E985" s="3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1.25" customHeight="1">
      <c r="A986" s="2"/>
      <c r="B986" s="2"/>
      <c r="C986" s="2"/>
      <c r="D986" s="2"/>
      <c r="E986" s="3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1.25" customHeight="1">
      <c r="A987" s="2"/>
      <c r="B987" s="2"/>
      <c r="C987" s="2"/>
      <c r="D987" s="2"/>
      <c r="E987" s="3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1.25" customHeight="1">
      <c r="A988" s="2"/>
      <c r="B988" s="2"/>
      <c r="C988" s="2"/>
      <c r="D988" s="2"/>
      <c r="E988" s="3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1.25" customHeight="1">
      <c r="A989" s="2"/>
      <c r="B989" s="2"/>
      <c r="C989" s="2"/>
      <c r="D989" s="2"/>
      <c r="E989" s="3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1.25" customHeight="1">
      <c r="A990" s="2"/>
      <c r="B990" s="2"/>
      <c r="C990" s="2"/>
      <c r="D990" s="2"/>
      <c r="E990" s="3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1.25" customHeight="1">
      <c r="A991" s="2"/>
      <c r="B991" s="2"/>
      <c r="C991" s="2"/>
      <c r="D991" s="2"/>
      <c r="E991" s="3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1.25" customHeight="1">
      <c r="A992" s="2"/>
      <c r="B992" s="2"/>
      <c r="C992" s="2"/>
      <c r="D992" s="2"/>
      <c r="E992" s="3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1.25" customHeight="1">
      <c r="A993" s="2"/>
      <c r="B993" s="2"/>
      <c r="C993" s="2"/>
      <c r="D993" s="2"/>
      <c r="E993" s="3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1.25" customHeight="1">
      <c r="A994" s="2"/>
      <c r="B994" s="2"/>
      <c r="C994" s="2"/>
      <c r="D994" s="2"/>
      <c r="E994" s="3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1.25" customHeight="1">
      <c r="A995" s="2"/>
      <c r="B995" s="2"/>
      <c r="C995" s="2"/>
      <c r="D995" s="2"/>
      <c r="E995" s="3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1.25" customHeight="1">
      <c r="A996" s="2"/>
      <c r="B996" s="2"/>
      <c r="C996" s="2"/>
      <c r="D996" s="2"/>
      <c r="E996" s="3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7.0"/>
    <col customWidth="1" min="2" max="3" width="9.17"/>
    <col customWidth="1" min="4" max="7" width="9.5"/>
    <col customWidth="1" min="8" max="30" width="9.67"/>
    <col customWidth="1" min="31" max="33" width="9.33"/>
  </cols>
  <sheetData>
    <row r="1" ht="11.25" customHeight="1">
      <c r="A1" s="14" t="s">
        <v>365</v>
      </c>
      <c r="B1" s="14">
        <v>1980.0</v>
      </c>
      <c r="C1" s="14">
        <v>1981.0</v>
      </c>
      <c r="D1" s="14">
        <v>1982.0</v>
      </c>
      <c r="E1" s="14">
        <v>1983.0</v>
      </c>
      <c r="F1" s="14">
        <v>1984.0</v>
      </c>
      <c r="G1" s="14">
        <v>1985.0</v>
      </c>
      <c r="H1" s="14">
        <v>1986.0</v>
      </c>
      <c r="I1" s="14">
        <v>1987.0</v>
      </c>
      <c r="J1" s="14">
        <v>1988.0</v>
      </c>
      <c r="K1" s="14">
        <v>1989.0</v>
      </c>
      <c r="L1" s="14">
        <v>1990.0</v>
      </c>
      <c r="M1" s="14">
        <v>1991.0</v>
      </c>
      <c r="N1" s="14">
        <v>1992.0</v>
      </c>
      <c r="O1" s="14">
        <v>1993.0</v>
      </c>
      <c r="P1" s="14">
        <v>1994.0</v>
      </c>
      <c r="Q1" s="14">
        <v>1995.0</v>
      </c>
      <c r="R1" s="14">
        <v>1996.0</v>
      </c>
      <c r="S1" s="14">
        <v>1997.0</v>
      </c>
      <c r="T1" s="14">
        <v>1998.0</v>
      </c>
      <c r="U1" s="14">
        <v>1999.0</v>
      </c>
      <c r="V1" s="14">
        <v>2000.0</v>
      </c>
      <c r="W1" s="14">
        <v>2001.0</v>
      </c>
      <c r="X1" s="14">
        <v>2002.0</v>
      </c>
      <c r="Y1" s="14">
        <v>2003.0</v>
      </c>
      <c r="Z1" s="14">
        <v>2004.0</v>
      </c>
      <c r="AA1" s="14">
        <v>2005.0</v>
      </c>
      <c r="AB1" s="14">
        <v>2006.0</v>
      </c>
      <c r="AC1" s="14">
        <v>2007.0</v>
      </c>
      <c r="AD1" s="14">
        <v>2008.0</v>
      </c>
      <c r="AE1" s="33">
        <v>2009.0</v>
      </c>
      <c r="AF1" s="36" t="s">
        <v>130</v>
      </c>
      <c r="AG1" s="36" t="s">
        <v>131</v>
      </c>
    </row>
    <row r="2" ht="11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3"/>
      <c r="AB2" s="33"/>
      <c r="AC2" s="33"/>
      <c r="AD2" s="2"/>
      <c r="AE2" s="33"/>
      <c r="AF2" s="2"/>
      <c r="AG2" s="2"/>
    </row>
    <row r="3" ht="11.25" customHeight="1">
      <c r="A3" s="14" t="s">
        <v>59</v>
      </c>
      <c r="B3" s="66">
        <v>5.63564780385</v>
      </c>
      <c r="C3" s="66">
        <v>5.7123581505</v>
      </c>
      <c r="D3" s="66">
        <v>5.7061850772</v>
      </c>
      <c r="E3" s="66">
        <v>5.67036426195</v>
      </c>
      <c r="F3" s="66">
        <v>5.59153015155</v>
      </c>
      <c r="G3" s="66">
        <v>5.47560096765</v>
      </c>
      <c r="H3" s="66">
        <v>5.4251120241</v>
      </c>
      <c r="I3" s="66">
        <v>5.30122580535</v>
      </c>
      <c r="J3" s="66">
        <v>4.7579104044</v>
      </c>
      <c r="K3" s="66">
        <v>4.7321987046</v>
      </c>
      <c r="L3" s="66">
        <v>4.7953452801</v>
      </c>
      <c r="M3" s="66">
        <v>4.7306695947</v>
      </c>
      <c r="N3" s="66">
        <v>4.67270500275</v>
      </c>
      <c r="O3" s="66">
        <v>4.59908119275</v>
      </c>
      <c r="P3" s="66">
        <v>4.63934775345</v>
      </c>
      <c r="Q3" s="66">
        <v>4.6764145101</v>
      </c>
      <c r="R3" s="66">
        <v>4.7140192869</v>
      </c>
      <c r="S3" s="66">
        <v>4.73522860755</v>
      </c>
      <c r="T3" s="66">
        <v>4.64512439085</v>
      </c>
      <c r="U3" s="66">
        <v>4.7404105911</v>
      </c>
      <c r="V3" s="66">
        <v>5.02417374495</v>
      </c>
      <c r="W3" s="66">
        <v>5.195009301</v>
      </c>
      <c r="X3" s="66">
        <v>5.2937218401</v>
      </c>
      <c r="Y3" s="66">
        <v>5.3531305914</v>
      </c>
      <c r="Z3" s="66">
        <v>5.45136174405</v>
      </c>
      <c r="AA3" s="66">
        <v>5.78753938725</v>
      </c>
      <c r="AB3" s="66">
        <v>5.97726228225</v>
      </c>
      <c r="AC3" s="66">
        <v>6.7316514831</v>
      </c>
      <c r="AD3" s="66">
        <v>6.9278872536</v>
      </c>
      <c r="AE3" s="142">
        <v>6.9278872536</v>
      </c>
      <c r="AF3" s="38" t="s">
        <v>101</v>
      </c>
      <c r="AG3" s="16">
        <v>0.03695037366224307</v>
      </c>
    </row>
    <row r="4" ht="11.25" customHeight="1">
      <c r="A4" s="14" t="s">
        <v>60</v>
      </c>
      <c r="B4" s="66">
        <v>2.492</v>
      </c>
      <c r="C4" s="66">
        <v>2.563</v>
      </c>
      <c r="D4" s="66">
        <v>2.591</v>
      </c>
      <c r="E4" s="66">
        <v>2.613</v>
      </c>
      <c r="F4" s="66">
        <v>2.809</v>
      </c>
      <c r="G4" s="66">
        <v>2.784</v>
      </c>
      <c r="H4" s="66">
        <v>2.746</v>
      </c>
      <c r="I4" s="66">
        <v>2.693</v>
      </c>
      <c r="J4" s="66">
        <v>2.671</v>
      </c>
      <c r="K4" s="66">
        <v>2.732</v>
      </c>
      <c r="L4" s="66">
        <v>2.725</v>
      </c>
      <c r="M4" s="66">
        <v>2.711</v>
      </c>
      <c r="N4" s="66">
        <v>2.672</v>
      </c>
      <c r="O4" s="66">
        <v>2.232</v>
      </c>
      <c r="P4" s="66">
        <v>1.898</v>
      </c>
      <c r="Q4" s="66">
        <v>1.929</v>
      </c>
      <c r="R4" s="66">
        <v>1.942</v>
      </c>
      <c r="S4" s="66">
        <v>1.809</v>
      </c>
      <c r="T4" s="66">
        <v>1.748</v>
      </c>
      <c r="U4" s="66">
        <v>1.719</v>
      </c>
      <c r="V4" s="66">
        <v>1.683</v>
      </c>
      <c r="W4" s="66">
        <v>1.694</v>
      </c>
      <c r="X4" s="66">
        <v>1.664</v>
      </c>
      <c r="Y4" s="66">
        <v>1.603</v>
      </c>
      <c r="Z4" s="66">
        <v>1.6</v>
      </c>
      <c r="AA4" s="66">
        <v>1.63256</v>
      </c>
      <c r="AB4" s="66">
        <v>1.639712</v>
      </c>
      <c r="AC4" s="66">
        <v>1.633824</v>
      </c>
      <c r="AD4" s="66">
        <v>1.754234</v>
      </c>
      <c r="AE4" s="142">
        <v>1.754234</v>
      </c>
      <c r="AF4" s="38" t="s">
        <v>101</v>
      </c>
      <c r="AG4" s="16">
        <v>0.009356330352710131</v>
      </c>
    </row>
    <row r="5" ht="11.25" customHeight="1">
      <c r="A5" s="14" t="s">
        <v>61</v>
      </c>
      <c r="B5" s="66">
        <v>1.827</v>
      </c>
      <c r="C5" s="66">
        <v>2.134</v>
      </c>
      <c r="D5" s="66">
        <v>2.134</v>
      </c>
      <c r="E5" s="66">
        <v>2.181</v>
      </c>
      <c r="F5" s="66">
        <v>2.172</v>
      </c>
      <c r="G5" s="66">
        <v>2.167</v>
      </c>
      <c r="H5" s="66">
        <v>2.146</v>
      </c>
      <c r="I5" s="66">
        <v>2.119</v>
      </c>
      <c r="J5" s="66">
        <v>2.078</v>
      </c>
      <c r="K5" s="66">
        <v>2.06</v>
      </c>
      <c r="L5" s="66">
        <v>2.025</v>
      </c>
      <c r="M5" s="66">
        <v>2.009</v>
      </c>
      <c r="N5" s="66">
        <v>1.983</v>
      </c>
      <c r="O5" s="66">
        <v>1.973</v>
      </c>
      <c r="P5" s="66">
        <v>1.937</v>
      </c>
      <c r="Q5" s="66">
        <v>1.916</v>
      </c>
      <c r="R5" s="66">
        <v>1.81</v>
      </c>
      <c r="S5" s="66">
        <v>1.797</v>
      </c>
      <c r="T5" s="66">
        <v>0.851</v>
      </c>
      <c r="U5" s="66">
        <v>0.861</v>
      </c>
      <c r="V5" s="66">
        <v>0.835</v>
      </c>
      <c r="W5" s="66">
        <v>0.797</v>
      </c>
      <c r="X5" s="66">
        <v>0.424</v>
      </c>
      <c r="Y5" s="66">
        <v>0.421</v>
      </c>
      <c r="Z5" s="66">
        <v>0.419</v>
      </c>
      <c r="AA5" s="66">
        <v>0.408</v>
      </c>
      <c r="AB5" s="66">
        <v>0.3879624</v>
      </c>
      <c r="AC5" s="66">
        <v>0.51188369745</v>
      </c>
      <c r="AD5" s="66">
        <v>0.49976408565</v>
      </c>
      <c r="AE5" s="142">
        <v>0.47614783275</v>
      </c>
      <c r="AF5" s="16">
        <v>-0.04725480197178311</v>
      </c>
      <c r="AG5" s="16">
        <v>0.0025395679367381844</v>
      </c>
    </row>
    <row r="6" ht="11.25" customHeight="1">
      <c r="A6" s="17" t="s">
        <v>62</v>
      </c>
      <c r="B6" s="134">
        <v>9.95464780385</v>
      </c>
      <c r="C6" s="134">
        <v>10.409358150500001</v>
      </c>
      <c r="D6" s="134">
        <v>10.4311850772</v>
      </c>
      <c r="E6" s="134">
        <v>10.46436426195</v>
      </c>
      <c r="F6" s="134">
        <v>10.572530151550001</v>
      </c>
      <c r="G6" s="134">
        <v>10.42660096765</v>
      </c>
      <c r="H6" s="134">
        <v>10.317112024099998</v>
      </c>
      <c r="I6" s="134">
        <v>10.11322580535</v>
      </c>
      <c r="J6" s="134">
        <v>9.5069104044</v>
      </c>
      <c r="K6" s="134">
        <v>9.5241987046</v>
      </c>
      <c r="L6" s="134">
        <v>9.545345280100001</v>
      </c>
      <c r="M6" s="134">
        <v>9.4506695947</v>
      </c>
      <c r="N6" s="134">
        <v>9.327705002750001</v>
      </c>
      <c r="O6" s="134">
        <v>8.804081192750001</v>
      </c>
      <c r="P6" s="134">
        <v>8.47434775345</v>
      </c>
      <c r="Q6" s="134">
        <v>8.5214145101</v>
      </c>
      <c r="R6" s="134">
        <v>8.4660192869</v>
      </c>
      <c r="S6" s="134">
        <v>8.34122860755</v>
      </c>
      <c r="T6" s="134">
        <v>7.244124390850001</v>
      </c>
      <c r="U6" s="134">
        <v>7.3204105911</v>
      </c>
      <c r="V6" s="134">
        <v>7.5421737449499995</v>
      </c>
      <c r="W6" s="134">
        <v>7.6860093009999995</v>
      </c>
      <c r="X6" s="134">
        <v>7.3817218401</v>
      </c>
      <c r="Y6" s="134">
        <v>7.3771305914</v>
      </c>
      <c r="Z6" s="134">
        <v>7.47036174405</v>
      </c>
      <c r="AA6" s="134">
        <v>7.82809938725</v>
      </c>
      <c r="AB6" s="134">
        <v>8.00493668225</v>
      </c>
      <c r="AC6" s="134">
        <v>8.87735918055</v>
      </c>
      <c r="AD6" s="134">
        <v>9.18188533925</v>
      </c>
      <c r="AE6" s="134">
        <v>9.15826908635</v>
      </c>
      <c r="AF6" s="19">
        <v>-0.0025720483351112655</v>
      </c>
      <c r="AG6" s="19">
        <v>0.04884627195169138</v>
      </c>
    </row>
    <row r="7" ht="11.25" customHeight="1">
      <c r="A7" s="2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142"/>
      <c r="AF7" s="16"/>
      <c r="AG7" s="16"/>
    </row>
    <row r="8" ht="11.25" customHeight="1">
      <c r="A8" s="14" t="s">
        <v>63</v>
      </c>
      <c r="B8" s="66">
        <v>0.641</v>
      </c>
      <c r="C8" s="66">
        <v>0.648</v>
      </c>
      <c r="D8" s="66">
        <v>0.692</v>
      </c>
      <c r="E8" s="66">
        <v>0.679</v>
      </c>
      <c r="F8" s="66">
        <v>0.668</v>
      </c>
      <c r="G8" s="66">
        <v>0.681</v>
      </c>
      <c r="H8" s="66">
        <v>0.671</v>
      </c>
      <c r="I8" s="66">
        <v>0.693</v>
      </c>
      <c r="J8" s="66">
        <v>0.773</v>
      </c>
      <c r="K8" s="66">
        <v>0.671</v>
      </c>
      <c r="L8" s="66">
        <v>0.66</v>
      </c>
      <c r="M8" s="66">
        <v>0.643</v>
      </c>
      <c r="N8" s="66">
        <v>0.541</v>
      </c>
      <c r="O8" s="66">
        <v>0.517</v>
      </c>
      <c r="P8" s="66">
        <v>0.535</v>
      </c>
      <c r="Q8" s="66">
        <v>0.619</v>
      </c>
      <c r="R8" s="66">
        <v>0.642</v>
      </c>
      <c r="S8" s="66">
        <v>0.684</v>
      </c>
      <c r="T8" s="66">
        <v>0.687</v>
      </c>
      <c r="U8" s="66">
        <v>0.729</v>
      </c>
      <c r="V8" s="66">
        <v>0.778</v>
      </c>
      <c r="W8" s="66">
        <v>0.764</v>
      </c>
      <c r="X8" s="66">
        <v>0.664</v>
      </c>
      <c r="Y8" s="66">
        <v>0.612</v>
      </c>
      <c r="Z8" s="66">
        <v>0.542</v>
      </c>
      <c r="AA8" s="66">
        <v>0.439</v>
      </c>
      <c r="AB8" s="66">
        <v>0.446</v>
      </c>
      <c r="AC8" s="66">
        <v>0.441974</v>
      </c>
      <c r="AD8" s="66">
        <v>0.39853</v>
      </c>
      <c r="AE8" s="142">
        <v>0.3743843369464467</v>
      </c>
      <c r="AF8" s="16">
        <v>-0.06058681417598</v>
      </c>
      <c r="AG8" s="16">
        <v>0.001996805178414793</v>
      </c>
    </row>
    <row r="9" ht="11.25" customHeight="1">
      <c r="A9" s="14" t="s">
        <v>360</v>
      </c>
      <c r="B9" s="66">
        <v>0.122</v>
      </c>
      <c r="C9" s="66">
        <v>0.154</v>
      </c>
      <c r="D9" s="66">
        <v>0.146</v>
      </c>
      <c r="E9" s="66">
        <v>0.134</v>
      </c>
      <c r="F9" s="66">
        <v>0.125</v>
      </c>
      <c r="G9" s="66">
        <v>0.129</v>
      </c>
      <c r="H9" s="66">
        <v>0.137</v>
      </c>
      <c r="I9" s="66">
        <v>0.142</v>
      </c>
      <c r="J9" s="66">
        <v>0.147</v>
      </c>
      <c r="K9" s="66">
        <v>0.116</v>
      </c>
      <c r="L9" s="66">
        <v>0.113</v>
      </c>
      <c r="M9" s="66">
        <v>0.116</v>
      </c>
      <c r="N9" s="66">
        <v>0.12</v>
      </c>
      <c r="O9" s="66">
        <v>0.118</v>
      </c>
      <c r="P9" s="66">
        <v>0.108</v>
      </c>
      <c r="Q9" s="66">
        <v>0.127</v>
      </c>
      <c r="R9" s="66">
        <v>0.108</v>
      </c>
      <c r="S9" s="66">
        <v>0.118</v>
      </c>
      <c r="T9" s="66">
        <v>0.15</v>
      </c>
      <c r="U9" s="66">
        <v>0.518</v>
      </c>
      <c r="V9" s="66">
        <v>0.675</v>
      </c>
      <c r="W9" s="66">
        <v>0.775</v>
      </c>
      <c r="X9" s="66">
        <v>0.813</v>
      </c>
      <c r="Y9" s="66">
        <v>0.782</v>
      </c>
      <c r="Z9" s="66">
        <v>0.757</v>
      </c>
      <c r="AA9" s="66">
        <v>0.74</v>
      </c>
      <c r="AB9" s="66">
        <v>0.74</v>
      </c>
      <c r="AC9" s="66">
        <v>0.71</v>
      </c>
      <c r="AD9" s="66">
        <v>0.71</v>
      </c>
      <c r="AE9" s="142">
        <v>0.71</v>
      </c>
      <c r="AF9" s="38" t="s">
        <v>101</v>
      </c>
      <c r="AG9" s="16">
        <v>0.0037868349093816405</v>
      </c>
    </row>
    <row r="10" ht="11.25" customHeight="1">
      <c r="A10" s="14" t="s">
        <v>64</v>
      </c>
      <c r="B10" s="66">
        <v>0.052205</v>
      </c>
      <c r="C10" s="66">
        <v>0.0591</v>
      </c>
      <c r="D10" s="66">
        <v>0.07092</v>
      </c>
      <c r="E10" s="66">
        <v>0.08077</v>
      </c>
      <c r="F10" s="66">
        <v>0.08274</v>
      </c>
      <c r="G10" s="66">
        <v>0.091605</v>
      </c>
      <c r="H10" s="66">
        <v>0.09456</v>
      </c>
      <c r="I10" s="66">
        <v>0.103425</v>
      </c>
      <c r="J10" s="66">
        <v>0.107365</v>
      </c>
      <c r="K10" s="66">
        <v>0.11426</v>
      </c>
      <c r="L10" s="66">
        <v>0.113275</v>
      </c>
      <c r="M10" s="66">
        <v>0.12214</v>
      </c>
      <c r="N10" s="66">
        <v>0.131005</v>
      </c>
      <c r="O10" s="66">
        <v>0.134945</v>
      </c>
      <c r="P10" s="66">
        <v>0.14381</v>
      </c>
      <c r="Q10" s="66">
        <v>0.15169</v>
      </c>
      <c r="R10" s="66">
        <v>0.15563</v>
      </c>
      <c r="S10" s="66">
        <v>0.22458</v>
      </c>
      <c r="T10" s="66">
        <v>0.22261</v>
      </c>
      <c r="U10" s="66">
        <v>0.227535</v>
      </c>
      <c r="V10" s="66">
        <v>0.217685</v>
      </c>
      <c r="W10" s="66">
        <v>0.2165424</v>
      </c>
      <c r="X10" s="66">
        <v>0.240878795</v>
      </c>
      <c r="Y10" s="66">
        <v>0.2416599</v>
      </c>
      <c r="Z10" s="66">
        <v>0.32119274</v>
      </c>
      <c r="AA10" s="66">
        <v>0.301799075</v>
      </c>
      <c r="AB10" s="66">
        <v>0.342684455</v>
      </c>
      <c r="AC10" s="66">
        <v>0.3602031528</v>
      </c>
      <c r="AD10" s="66">
        <v>0.35877217435</v>
      </c>
      <c r="AE10" s="142">
        <v>0.36096901</v>
      </c>
      <c r="AF10" s="16">
        <v>0.006123205217851924</v>
      </c>
      <c r="AG10" s="16">
        <v>0.0019252535891168033</v>
      </c>
    </row>
    <row r="11" ht="11.25" customHeight="1">
      <c r="A11" s="14" t="s">
        <v>65</v>
      </c>
      <c r="B11" s="66">
        <v>0.122</v>
      </c>
      <c r="C11" s="66">
        <v>0.122</v>
      </c>
      <c r="D11" s="66">
        <v>0.12</v>
      </c>
      <c r="E11" s="66">
        <v>0.113</v>
      </c>
      <c r="F11" s="66">
        <v>0.109</v>
      </c>
      <c r="G11" s="66">
        <v>0.107</v>
      </c>
      <c r="H11" s="66">
        <v>0.113</v>
      </c>
      <c r="I11" s="66">
        <v>0.097</v>
      </c>
      <c r="J11" s="66">
        <v>0.127</v>
      </c>
      <c r="K11" s="66">
        <v>0.109</v>
      </c>
      <c r="L11" s="66">
        <v>0.101</v>
      </c>
      <c r="M11" s="66">
        <v>0.099</v>
      </c>
      <c r="N11" s="66">
        <v>0.185</v>
      </c>
      <c r="O11" s="66">
        <v>0.211</v>
      </c>
      <c r="P11" s="66">
        <v>0.214</v>
      </c>
      <c r="Q11" s="66">
        <v>0.217</v>
      </c>
      <c r="R11" s="66">
        <v>0.217</v>
      </c>
      <c r="S11" s="66">
        <v>0.196</v>
      </c>
      <c r="T11" s="66">
        <v>0.196</v>
      </c>
      <c r="U11" s="66">
        <v>0.188</v>
      </c>
      <c r="V11" s="66">
        <v>0.129</v>
      </c>
      <c r="W11" s="66">
        <v>0.128</v>
      </c>
      <c r="X11" s="66">
        <v>0.12</v>
      </c>
      <c r="Y11" s="66">
        <v>0.114</v>
      </c>
      <c r="Z11" s="66">
        <v>0.119</v>
      </c>
      <c r="AA11" s="66">
        <v>0.113</v>
      </c>
      <c r="AB11" s="66">
        <v>0.123</v>
      </c>
      <c r="AC11" s="66">
        <v>0.12495673381097556</v>
      </c>
      <c r="AD11" s="66">
        <v>0.11199314175</v>
      </c>
      <c r="AE11" s="142">
        <v>0.1241410704</v>
      </c>
      <c r="AF11" s="16">
        <v>0.10847029077117565</v>
      </c>
      <c r="AG11" s="16">
        <v>6.621151254629914E-4</v>
      </c>
    </row>
    <row r="12" ht="11.25" customHeight="1">
      <c r="A12" s="14" t="s">
        <v>67</v>
      </c>
      <c r="B12" s="66">
        <v>0.032</v>
      </c>
      <c r="C12" s="66">
        <v>0.032</v>
      </c>
      <c r="D12" s="66">
        <v>0.027</v>
      </c>
      <c r="E12" s="66">
        <v>0.026</v>
      </c>
      <c r="F12" s="66">
        <v>0.025</v>
      </c>
      <c r="G12" s="66">
        <v>0.027</v>
      </c>
      <c r="H12" s="66">
        <v>0.055</v>
      </c>
      <c r="I12" s="66">
        <v>0.34</v>
      </c>
      <c r="J12" s="66">
        <v>0.34</v>
      </c>
      <c r="K12" s="66">
        <v>0.34</v>
      </c>
      <c r="L12" s="66">
        <v>0.339</v>
      </c>
      <c r="M12" s="66">
        <v>0.343</v>
      </c>
      <c r="N12" s="66">
        <v>0.326</v>
      </c>
      <c r="O12" s="66">
        <v>0.332</v>
      </c>
      <c r="P12" s="66">
        <v>0.34</v>
      </c>
      <c r="Q12" s="66">
        <v>0.201</v>
      </c>
      <c r="R12" s="66">
        <v>0.201</v>
      </c>
      <c r="S12" s="66">
        <v>0.198</v>
      </c>
      <c r="T12" s="66">
        <v>0.247</v>
      </c>
      <c r="U12" s="66">
        <v>0.247</v>
      </c>
      <c r="V12" s="66">
        <v>0.247</v>
      </c>
      <c r="W12" s="66">
        <v>0.247</v>
      </c>
      <c r="X12" s="66">
        <v>0.247</v>
      </c>
      <c r="Y12" s="66">
        <v>0.247</v>
      </c>
      <c r="Z12" s="66">
        <v>0.325</v>
      </c>
      <c r="AA12" s="66">
        <v>0.334</v>
      </c>
      <c r="AB12" s="66">
        <v>0.3315800544</v>
      </c>
      <c r="AC12" s="66">
        <v>0.334705167</v>
      </c>
      <c r="AD12" s="66">
        <v>0.24904669575</v>
      </c>
      <c r="AE12" s="142">
        <v>0.31714872</v>
      </c>
      <c r="AF12" s="16">
        <v>0.27345082433200685</v>
      </c>
      <c r="AG12" s="16">
        <v>0.001691534992058737</v>
      </c>
    </row>
    <row r="13" ht="11.25" customHeight="1">
      <c r="A13" s="14" t="s">
        <v>68</v>
      </c>
      <c r="B13" s="66">
        <v>0.297</v>
      </c>
      <c r="C13" s="66">
        <v>0.34</v>
      </c>
      <c r="D13" s="66">
        <v>0.334</v>
      </c>
      <c r="E13" s="66">
        <v>0.317</v>
      </c>
      <c r="F13" s="66">
        <v>0.311</v>
      </c>
      <c r="G13" s="66">
        <v>0.317</v>
      </c>
      <c r="H13" s="66">
        <v>0.309</v>
      </c>
      <c r="I13" s="66">
        <v>0.303</v>
      </c>
      <c r="J13" s="66">
        <v>0.294</v>
      </c>
      <c r="K13" s="66">
        <v>0.286</v>
      </c>
      <c r="L13" s="66">
        <v>0.252</v>
      </c>
      <c r="M13" s="66">
        <v>0.238</v>
      </c>
      <c r="N13" s="66">
        <v>0.233</v>
      </c>
      <c r="O13" s="66">
        <v>0.23</v>
      </c>
      <c r="P13" s="66">
        <v>0.286</v>
      </c>
      <c r="Q13" s="66">
        <v>0.349</v>
      </c>
      <c r="R13" s="66">
        <v>0.456</v>
      </c>
      <c r="S13" s="66">
        <v>0.517</v>
      </c>
      <c r="T13" s="66">
        <v>0.56</v>
      </c>
      <c r="U13" s="66">
        <v>0.605</v>
      </c>
      <c r="V13" s="66">
        <v>0.557</v>
      </c>
      <c r="W13" s="66">
        <v>0.576</v>
      </c>
      <c r="X13" s="66">
        <v>0.589</v>
      </c>
      <c r="Y13" s="66">
        <v>0.532</v>
      </c>
      <c r="Z13" s="66">
        <v>0.532</v>
      </c>
      <c r="AA13" s="66">
        <v>0.53</v>
      </c>
      <c r="AB13" s="66">
        <v>0.48</v>
      </c>
      <c r="AC13" s="66">
        <v>0.48130149945</v>
      </c>
      <c r="AD13" s="66">
        <v>0.4352299845</v>
      </c>
      <c r="AE13" s="142">
        <v>0.4352299845</v>
      </c>
      <c r="AF13" s="38" t="s">
        <v>101</v>
      </c>
      <c r="AG13" s="16">
        <v>0.0023213297167806062</v>
      </c>
    </row>
    <row r="14" ht="11.25" customHeight="1">
      <c r="A14" s="14" t="s">
        <v>69</v>
      </c>
      <c r="B14" s="66">
        <v>1.26241</v>
      </c>
      <c r="C14" s="66">
        <v>1.3651</v>
      </c>
      <c r="D14" s="66">
        <v>1.47122</v>
      </c>
      <c r="E14" s="66">
        <v>1.56233</v>
      </c>
      <c r="F14" s="66">
        <v>1.6663</v>
      </c>
      <c r="G14" s="66">
        <v>1.7348</v>
      </c>
      <c r="H14" s="66">
        <v>2.622</v>
      </c>
      <c r="I14" s="66">
        <v>2.838</v>
      </c>
      <c r="J14" s="66">
        <v>2.856</v>
      </c>
      <c r="K14" s="66">
        <v>2.9927</v>
      </c>
      <c r="L14" s="66">
        <v>3.429</v>
      </c>
      <c r="M14" s="66">
        <v>3.5818</v>
      </c>
      <c r="N14" s="66">
        <v>3.693</v>
      </c>
      <c r="O14" s="66">
        <v>3.693</v>
      </c>
      <c r="P14" s="66">
        <v>3.96505</v>
      </c>
      <c r="Q14" s="66">
        <v>4.0647</v>
      </c>
      <c r="R14" s="66">
        <v>4.0515</v>
      </c>
      <c r="S14" s="66">
        <v>4.1208</v>
      </c>
      <c r="T14" s="66">
        <v>4.147464</v>
      </c>
      <c r="U14" s="66">
        <v>4.152418</v>
      </c>
      <c r="V14" s="66">
        <v>4.152418</v>
      </c>
      <c r="W14" s="66">
        <v>4.18</v>
      </c>
      <c r="X14" s="66">
        <v>4.181</v>
      </c>
      <c r="Y14" s="66">
        <v>4.219</v>
      </c>
      <c r="Z14" s="66">
        <v>4.287</v>
      </c>
      <c r="AA14" s="66">
        <v>4.315</v>
      </c>
      <c r="AB14" s="66">
        <v>4.708</v>
      </c>
      <c r="AC14" s="66">
        <v>4.838</v>
      </c>
      <c r="AD14" s="66">
        <v>4.983</v>
      </c>
      <c r="AE14" s="142">
        <v>5.666</v>
      </c>
      <c r="AF14" s="16">
        <v>0.13706602448324312</v>
      </c>
      <c r="AG14" s="16">
        <v>0.030220009290924475</v>
      </c>
    </row>
    <row r="15" ht="11.25" customHeight="1">
      <c r="A15" s="14" t="s">
        <v>71</v>
      </c>
      <c r="B15" s="66">
        <v>0.16478640777</v>
      </c>
      <c r="C15" s="66">
        <v>0.15878640777</v>
      </c>
      <c r="D15" s="66">
        <v>0.15466019417</v>
      </c>
      <c r="E15" s="66">
        <v>0.16366019417</v>
      </c>
      <c r="F15" s="66">
        <v>0.15837864078</v>
      </c>
      <c r="G15" s="66">
        <v>0.15337864078</v>
      </c>
      <c r="H15" s="66">
        <v>0.15209708738</v>
      </c>
      <c r="I15" s="66">
        <v>0.15109708738</v>
      </c>
      <c r="J15" s="66">
        <v>0.14981553398</v>
      </c>
      <c r="K15" s="66">
        <v>0.16653398058000002</v>
      </c>
      <c r="L15" s="66">
        <v>0.16325242718</v>
      </c>
      <c r="M15" s="66">
        <v>0.16097087379</v>
      </c>
      <c r="N15" s="66">
        <v>0.16168932039</v>
      </c>
      <c r="O15" s="66">
        <v>0.15940776699</v>
      </c>
      <c r="P15" s="66">
        <v>0.15712621359</v>
      </c>
      <c r="Q15" s="66">
        <v>0.15184466019</v>
      </c>
      <c r="R15" s="66">
        <v>0.1465631068</v>
      </c>
      <c r="S15" s="66">
        <v>0.14600000000000002</v>
      </c>
      <c r="T15" s="66">
        <v>0.1427184466</v>
      </c>
      <c r="U15" s="66">
        <v>0.14200000000000002</v>
      </c>
      <c r="V15" s="66">
        <v>0.122</v>
      </c>
      <c r="W15" s="66">
        <v>0.121</v>
      </c>
      <c r="X15" s="66">
        <v>0.12</v>
      </c>
      <c r="Y15" s="66">
        <v>0.072</v>
      </c>
      <c r="Z15" s="66">
        <v>0.071</v>
      </c>
      <c r="AA15" s="66">
        <v>0.071</v>
      </c>
      <c r="AB15" s="66">
        <v>0.07</v>
      </c>
      <c r="AC15" s="66">
        <v>0.06756</v>
      </c>
      <c r="AD15" s="66">
        <v>0.07037</v>
      </c>
      <c r="AE15" s="142">
        <v>0.07037</v>
      </c>
      <c r="AF15" s="38" t="s">
        <v>101</v>
      </c>
      <c r="AG15" s="21" t="s">
        <v>80</v>
      </c>
    </row>
    <row r="16" ht="11.25" customHeight="1">
      <c r="A16" s="17" t="s">
        <v>72</v>
      </c>
      <c r="B16" s="134">
        <v>2.6934014077699997</v>
      </c>
      <c r="C16" s="134">
        <v>2.8789864077700003</v>
      </c>
      <c r="D16" s="134">
        <v>3.01580019417</v>
      </c>
      <c r="E16" s="134">
        <v>3.07576019417</v>
      </c>
      <c r="F16" s="134">
        <v>3.14541864078</v>
      </c>
      <c r="G16" s="134">
        <v>3.2407836407799997</v>
      </c>
      <c r="H16" s="134">
        <v>4.153657087379999</v>
      </c>
      <c r="I16" s="134">
        <v>4.66752208738</v>
      </c>
      <c r="J16" s="134">
        <v>4.79418053398</v>
      </c>
      <c r="K16" s="134">
        <v>4.79549398058</v>
      </c>
      <c r="L16" s="134">
        <v>5.17052742718</v>
      </c>
      <c r="M16" s="134">
        <v>5.3039108737900005</v>
      </c>
      <c r="N16" s="134">
        <v>5.390694320390001</v>
      </c>
      <c r="O16" s="134">
        <v>5.39535276699</v>
      </c>
      <c r="P16" s="134">
        <v>5.74898621359</v>
      </c>
      <c r="Q16" s="134">
        <v>5.8812346601900005</v>
      </c>
      <c r="R16" s="134">
        <v>5.9776931068</v>
      </c>
      <c r="S16" s="134">
        <v>6.2043800000000005</v>
      </c>
      <c r="T16" s="134">
        <v>6.3527924466000005</v>
      </c>
      <c r="U16" s="134">
        <v>6.808953</v>
      </c>
      <c r="V16" s="134">
        <v>6.878102999999999</v>
      </c>
      <c r="W16" s="134">
        <v>7.0075424</v>
      </c>
      <c r="X16" s="134">
        <v>6.974878795</v>
      </c>
      <c r="Y16" s="134">
        <v>6.8196599</v>
      </c>
      <c r="Z16" s="134">
        <v>6.95419274</v>
      </c>
      <c r="AA16" s="134">
        <v>6.843799075</v>
      </c>
      <c r="AB16" s="134">
        <v>7.2412645094</v>
      </c>
      <c r="AC16" s="134">
        <v>7.3587005530609755</v>
      </c>
      <c r="AD16" s="134">
        <v>7.31694199635</v>
      </c>
      <c r="AE16" s="134">
        <v>8.058243121846447</v>
      </c>
      <c r="AF16" s="19">
        <v>0.1013129700722295</v>
      </c>
      <c r="AG16" s="19">
        <v>0.04297920614379242</v>
      </c>
    </row>
    <row r="17" ht="11.25" customHeight="1">
      <c r="A17" s="2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142"/>
      <c r="AF17" s="16"/>
      <c r="AG17" s="16"/>
    </row>
    <row r="18" ht="11.25" customHeight="1">
      <c r="A18" s="14" t="s">
        <v>73</v>
      </c>
      <c r="B18" s="135" t="s">
        <v>74</v>
      </c>
      <c r="C18" s="135" t="s">
        <v>74</v>
      </c>
      <c r="D18" s="135" t="s">
        <v>74</v>
      </c>
      <c r="E18" s="135" t="s">
        <v>74</v>
      </c>
      <c r="F18" s="135" t="s">
        <v>74</v>
      </c>
      <c r="G18" s="135" t="s">
        <v>74</v>
      </c>
      <c r="H18" s="135" t="s">
        <v>74</v>
      </c>
      <c r="I18" s="135" t="s">
        <v>74</v>
      </c>
      <c r="J18" s="135" t="s">
        <v>74</v>
      </c>
      <c r="K18" s="135" t="s">
        <v>74</v>
      </c>
      <c r="L18" s="135" t="s">
        <v>74</v>
      </c>
      <c r="M18" s="135" t="s">
        <v>74</v>
      </c>
      <c r="N18" s="135" t="s">
        <v>74</v>
      </c>
      <c r="O18" s="135" t="s">
        <v>74</v>
      </c>
      <c r="P18" s="135" t="s">
        <v>74</v>
      </c>
      <c r="Q18" s="135" t="s">
        <v>74</v>
      </c>
      <c r="R18" s="135" t="s">
        <v>74</v>
      </c>
      <c r="S18" s="66">
        <v>0.81447964</v>
      </c>
      <c r="T18" s="66">
        <v>0.81447964</v>
      </c>
      <c r="U18" s="66">
        <v>1.230000003006667</v>
      </c>
      <c r="V18" s="66">
        <v>1.230000003006667</v>
      </c>
      <c r="W18" s="66">
        <v>1.230000003006667</v>
      </c>
      <c r="X18" s="66">
        <v>1.230000003006667</v>
      </c>
      <c r="Y18" s="66">
        <v>1.230000003006667</v>
      </c>
      <c r="Z18" s="66">
        <v>1.230000003006667</v>
      </c>
      <c r="AA18" s="66">
        <v>1.230000003006667</v>
      </c>
      <c r="AB18" s="66">
        <v>1.230000003006667</v>
      </c>
      <c r="AC18" s="66">
        <v>1.2396470618537778</v>
      </c>
      <c r="AD18" s="66">
        <v>1.3110352973224</v>
      </c>
      <c r="AE18" s="142">
        <v>1.3110352973224</v>
      </c>
      <c r="AF18" s="38" t="s">
        <v>101</v>
      </c>
      <c r="AG18" s="16">
        <v>0.006992498917369018</v>
      </c>
    </row>
    <row r="19" ht="11.25" customHeight="1">
      <c r="A19" s="14" t="s">
        <v>75</v>
      </c>
      <c r="B19" s="66">
        <v>0.082</v>
      </c>
      <c r="C19" s="66">
        <v>0.082</v>
      </c>
      <c r="D19" s="66">
        <v>0.082</v>
      </c>
      <c r="E19" s="66">
        <v>0.098</v>
      </c>
      <c r="F19" s="66">
        <v>0.103</v>
      </c>
      <c r="G19" s="66">
        <v>0.091</v>
      </c>
      <c r="H19" s="66">
        <v>0.071</v>
      </c>
      <c r="I19" s="66">
        <v>0.07</v>
      </c>
      <c r="J19" s="66">
        <v>0.079</v>
      </c>
      <c r="K19" s="66">
        <v>0.108</v>
      </c>
      <c r="L19" s="66">
        <v>0.099</v>
      </c>
      <c r="M19" s="66">
        <v>0.101</v>
      </c>
      <c r="N19" s="66">
        <v>0.129</v>
      </c>
      <c r="O19" s="66">
        <v>0.126</v>
      </c>
      <c r="P19" s="66">
        <v>0.124</v>
      </c>
      <c r="Q19" s="66">
        <v>0.12</v>
      </c>
      <c r="R19" s="66">
        <v>0.114</v>
      </c>
      <c r="S19" s="66">
        <v>0.111</v>
      </c>
      <c r="T19" s="66">
        <v>0.104</v>
      </c>
      <c r="U19" s="66">
        <v>0.142</v>
      </c>
      <c r="V19" s="66">
        <v>0.144</v>
      </c>
      <c r="W19" s="66">
        <v>0.141</v>
      </c>
      <c r="X19" s="66">
        <v>0.129</v>
      </c>
      <c r="Y19" s="66">
        <v>0.136</v>
      </c>
      <c r="Z19" s="66">
        <v>0.132</v>
      </c>
      <c r="AA19" s="66">
        <v>0.122</v>
      </c>
      <c r="AB19" s="66">
        <v>0.12</v>
      </c>
      <c r="AC19" s="66">
        <v>0.069</v>
      </c>
      <c r="AD19" s="66">
        <v>0.055</v>
      </c>
      <c r="AE19" s="142">
        <v>0.064</v>
      </c>
      <c r="AF19" s="16">
        <v>0.16363636363636358</v>
      </c>
      <c r="AG19" s="21" t="s">
        <v>80</v>
      </c>
    </row>
    <row r="20" ht="11.25" customHeight="1">
      <c r="A20" s="14" t="s">
        <v>146</v>
      </c>
      <c r="B20" s="66">
        <v>0.2226</v>
      </c>
      <c r="C20" s="66">
        <v>0.20832</v>
      </c>
      <c r="D20" s="66">
        <v>0.20244</v>
      </c>
      <c r="E20" s="66">
        <v>0.2688</v>
      </c>
      <c r="F20" s="66">
        <v>0.25704</v>
      </c>
      <c r="G20" s="66">
        <v>0.24864</v>
      </c>
      <c r="H20" s="66">
        <v>0.32088</v>
      </c>
      <c r="I20" s="66">
        <v>0.31584</v>
      </c>
      <c r="J20" s="66">
        <v>0.30492</v>
      </c>
      <c r="K20" s="66">
        <v>0.29484</v>
      </c>
      <c r="L20" s="66">
        <v>0.18228</v>
      </c>
      <c r="M20" s="66">
        <v>0.1638</v>
      </c>
      <c r="N20" s="66">
        <v>0.16632</v>
      </c>
      <c r="O20" s="66">
        <v>0.16632</v>
      </c>
      <c r="P20" s="66">
        <v>0.18648</v>
      </c>
      <c r="Q20" s="66">
        <v>0.1848</v>
      </c>
      <c r="R20" s="66">
        <v>0.18732</v>
      </c>
      <c r="S20" s="66">
        <v>0.22092</v>
      </c>
      <c r="T20" s="66">
        <v>0.2184</v>
      </c>
      <c r="U20" s="66">
        <v>0.2268</v>
      </c>
      <c r="V20" s="66">
        <v>0.22176</v>
      </c>
      <c r="W20" s="66">
        <v>0.19908</v>
      </c>
      <c r="X20" s="66">
        <v>0.18816</v>
      </c>
      <c r="Y20" s="66">
        <v>0.17388</v>
      </c>
      <c r="Z20" s="66">
        <v>0.161028</v>
      </c>
      <c r="AA20" s="66">
        <v>0.149688</v>
      </c>
      <c r="AB20" s="66">
        <v>0.130368</v>
      </c>
      <c r="AC20" s="66">
        <v>0.115668</v>
      </c>
      <c r="AD20" s="66">
        <v>0.100548</v>
      </c>
      <c r="AE20" s="142">
        <v>0.077868</v>
      </c>
      <c r="AF20" s="16">
        <v>-0.22556390977443597</v>
      </c>
      <c r="AG20" s="21" t="s">
        <v>80</v>
      </c>
    </row>
    <row r="21" ht="11.25" customHeight="1">
      <c r="A21" s="14" t="s">
        <v>76</v>
      </c>
      <c r="B21" s="66">
        <v>0.14666666666666667</v>
      </c>
      <c r="C21" s="66">
        <v>0.16408333333333333</v>
      </c>
      <c r="D21" s="66">
        <v>0.165</v>
      </c>
      <c r="E21" s="66">
        <v>0.21633333333333335</v>
      </c>
      <c r="F21" s="66">
        <v>0.22916666666666666</v>
      </c>
      <c r="G21" s="66">
        <v>0.23833333333333334</v>
      </c>
      <c r="H21" s="66">
        <v>0.2429166666666667</v>
      </c>
      <c r="I21" s="66">
        <v>0.275</v>
      </c>
      <c r="J21" s="66">
        <v>0.29975</v>
      </c>
      <c r="K21" s="66">
        <v>0.3015833333333333</v>
      </c>
      <c r="L21" s="66">
        <v>0.29516666666666663</v>
      </c>
      <c r="M21" s="66">
        <v>0.3373333333333334</v>
      </c>
      <c r="N21" s="66">
        <v>0.2759166666666667</v>
      </c>
      <c r="O21" s="66">
        <v>0.26766666666666666</v>
      </c>
      <c r="P21" s="66">
        <v>0.27316666666666667</v>
      </c>
      <c r="Q21" s="66">
        <v>0.27225</v>
      </c>
      <c r="R21" s="66">
        <v>0.25483333333333336</v>
      </c>
      <c r="S21" s="66">
        <v>0.2511666666666667</v>
      </c>
      <c r="T21" s="66">
        <v>0.2429166666666667</v>
      </c>
      <c r="U21" s="66">
        <v>0.19066666666666668</v>
      </c>
      <c r="V21" s="66">
        <v>0.18241666666666667</v>
      </c>
      <c r="W21" s="66">
        <v>0.16775</v>
      </c>
      <c r="X21" s="66">
        <v>0.15766666666666665</v>
      </c>
      <c r="Y21" s="66">
        <v>0.12375</v>
      </c>
      <c r="Z21" s="66">
        <v>0.11424691666666667</v>
      </c>
      <c r="AA21" s="66">
        <v>0.10691725</v>
      </c>
      <c r="AB21" s="66">
        <v>0.08630141666666666</v>
      </c>
      <c r="AC21" s="66">
        <v>0.07681758333333334</v>
      </c>
      <c r="AD21" s="66">
        <v>0.06402733333333332</v>
      </c>
      <c r="AE21" s="142">
        <v>0.06402733333333332</v>
      </c>
      <c r="AF21" s="38" t="s">
        <v>101</v>
      </c>
      <c r="AG21" s="21" t="s">
        <v>80</v>
      </c>
    </row>
    <row r="22" ht="11.25" customHeight="1">
      <c r="A22" s="14" t="s">
        <v>77</v>
      </c>
      <c r="B22" s="135" t="s">
        <v>74</v>
      </c>
      <c r="C22" s="135" t="s">
        <v>74</v>
      </c>
      <c r="D22" s="135" t="s">
        <v>74</v>
      </c>
      <c r="E22" s="135" t="s">
        <v>74</v>
      </c>
      <c r="F22" s="135" t="s">
        <v>74</v>
      </c>
      <c r="G22" s="135" t="s">
        <v>74</v>
      </c>
      <c r="H22" s="135" t="s">
        <v>74</v>
      </c>
      <c r="I22" s="135" t="s">
        <v>74</v>
      </c>
      <c r="J22" s="135" t="s">
        <v>74</v>
      </c>
      <c r="K22" s="135" t="s">
        <v>74</v>
      </c>
      <c r="L22" s="135" t="s">
        <v>74</v>
      </c>
      <c r="M22" s="135" t="s">
        <v>74</v>
      </c>
      <c r="N22" s="135" t="s">
        <v>74</v>
      </c>
      <c r="O22" s="135" t="s">
        <v>74</v>
      </c>
      <c r="P22" s="135" t="s">
        <v>74</v>
      </c>
      <c r="Q22" s="135" t="s">
        <v>74</v>
      </c>
      <c r="R22" s="135" t="s">
        <v>74</v>
      </c>
      <c r="S22" s="66">
        <v>1.8099547555555555</v>
      </c>
      <c r="T22" s="66">
        <v>1.8099547555555555</v>
      </c>
      <c r="U22" s="66">
        <v>1.7750588278684445</v>
      </c>
      <c r="V22" s="66">
        <v>1.7750588278684445</v>
      </c>
      <c r="W22" s="66">
        <v>1.7750588278684445</v>
      </c>
      <c r="X22" s="66">
        <v>1.8329411809511111</v>
      </c>
      <c r="Y22" s="66">
        <v>1.8329411809511111</v>
      </c>
      <c r="Z22" s="66">
        <v>1.8329411809511111</v>
      </c>
      <c r="AA22" s="66">
        <v>1.8329411809511111</v>
      </c>
      <c r="AB22" s="66">
        <v>1.8425882397982225</v>
      </c>
      <c r="AC22" s="66">
        <v>1.8811764751866669</v>
      </c>
      <c r="AD22" s="66">
        <v>1.822443443368889</v>
      </c>
      <c r="AE22" s="142">
        <v>1.822443443368889</v>
      </c>
      <c r="AF22" s="38" t="s">
        <v>101</v>
      </c>
      <c r="AG22" s="16">
        <v>0.009720130213694354</v>
      </c>
    </row>
    <row r="23" ht="11.25" customHeight="1">
      <c r="A23" s="14" t="s">
        <v>152</v>
      </c>
      <c r="B23" s="66">
        <v>1.9008444444444446</v>
      </c>
      <c r="C23" s="66">
        <v>1.8358222222222222</v>
      </c>
      <c r="D23" s="66">
        <v>1.7876888888888889</v>
      </c>
      <c r="E23" s="66">
        <v>1.7564444444444445</v>
      </c>
      <c r="F23" s="66">
        <v>1.7184444444444447</v>
      </c>
      <c r="G23" s="66">
        <v>1.683822222222222</v>
      </c>
      <c r="H23" s="66">
        <v>1.6508888888888889</v>
      </c>
      <c r="I23" s="66">
        <v>1.612888888888889</v>
      </c>
      <c r="J23" s="66">
        <v>1.5850222222222223</v>
      </c>
      <c r="K23" s="66">
        <v>1.574888888888889</v>
      </c>
      <c r="L23" s="66">
        <v>1.7843111111111112</v>
      </c>
      <c r="M23" s="66">
        <v>1.761511111111111</v>
      </c>
      <c r="N23" s="66">
        <v>1.7404</v>
      </c>
      <c r="O23" s="66">
        <v>1.6973333333333334</v>
      </c>
      <c r="P23" s="66">
        <v>1.6863555555555556</v>
      </c>
      <c r="Q23" s="66">
        <v>1.6483555555555556</v>
      </c>
      <c r="R23" s="66">
        <v>1.629777777777778</v>
      </c>
      <c r="S23" s="66">
        <v>1.6441333333333334</v>
      </c>
      <c r="T23" s="66">
        <v>1.5985333333333334</v>
      </c>
      <c r="U23" s="66">
        <v>1.5504</v>
      </c>
      <c r="V23" s="66">
        <v>1.5005777777777778</v>
      </c>
      <c r="W23" s="66">
        <v>1.4676444444444445</v>
      </c>
      <c r="X23" s="66">
        <v>1.4262666666666666</v>
      </c>
      <c r="Y23" s="66">
        <v>1.3637777777777778</v>
      </c>
      <c r="Z23" s="66">
        <v>1.3274666666666668</v>
      </c>
      <c r="AA23" s="66">
        <v>1.2751111111111113</v>
      </c>
      <c r="AB23" s="66">
        <v>1.2151555555555558</v>
      </c>
      <c r="AC23" s="66">
        <v>1.1704</v>
      </c>
      <c r="AD23" s="66">
        <v>1.1357777777777778</v>
      </c>
      <c r="AE23" s="142">
        <v>1.0856156236</v>
      </c>
      <c r="AF23" s="16">
        <v>-0.04416546542750921</v>
      </c>
      <c r="AG23" s="16">
        <v>0.005790207241716337</v>
      </c>
    </row>
    <row r="24" ht="11.25" customHeight="1">
      <c r="A24" s="14" t="s">
        <v>78</v>
      </c>
      <c r="B24" s="66">
        <v>0.388</v>
      </c>
      <c r="C24" s="66">
        <v>0.372</v>
      </c>
      <c r="D24" s="66">
        <v>0.345</v>
      </c>
      <c r="E24" s="66">
        <v>0.407</v>
      </c>
      <c r="F24" s="66">
        <v>0.38</v>
      </c>
      <c r="G24" s="66">
        <v>0.5454</v>
      </c>
      <c r="H24" s="66">
        <v>0.4528</v>
      </c>
      <c r="I24" s="66">
        <v>1.2469</v>
      </c>
      <c r="J24" s="66">
        <v>1.732</v>
      </c>
      <c r="K24" s="66">
        <v>1.73</v>
      </c>
      <c r="L24" s="66">
        <v>1.6801</v>
      </c>
      <c r="M24" s="66">
        <v>1.2737</v>
      </c>
      <c r="N24" s="66">
        <v>1.3808</v>
      </c>
      <c r="O24" s="66">
        <v>1.3548</v>
      </c>
      <c r="P24" s="66">
        <v>1.3458</v>
      </c>
      <c r="Q24" s="66">
        <v>1.3522</v>
      </c>
      <c r="R24" s="66">
        <v>1.48</v>
      </c>
      <c r="S24" s="66">
        <v>1.173</v>
      </c>
      <c r="T24" s="66">
        <v>1.172</v>
      </c>
      <c r="U24" s="66">
        <v>1.247</v>
      </c>
      <c r="V24" s="66">
        <v>1.259</v>
      </c>
      <c r="W24" s="66">
        <v>2.189</v>
      </c>
      <c r="X24" s="66">
        <v>2.117</v>
      </c>
      <c r="Y24" s="66">
        <v>2.461</v>
      </c>
      <c r="Z24" s="66">
        <v>2.386</v>
      </c>
      <c r="AA24" s="66">
        <v>2.358</v>
      </c>
      <c r="AB24" s="66">
        <v>2.302</v>
      </c>
      <c r="AC24" s="66">
        <v>2.313</v>
      </c>
      <c r="AD24" s="66">
        <v>2.215</v>
      </c>
      <c r="AE24" s="142">
        <v>2.046</v>
      </c>
      <c r="AF24" s="16">
        <v>-0.0762979683972912</v>
      </c>
      <c r="AG24" s="16">
        <v>0.010912484823373009</v>
      </c>
    </row>
    <row r="25" ht="11.25" customHeight="1">
      <c r="A25" s="14" t="s">
        <v>153</v>
      </c>
      <c r="B25" s="66">
        <v>0.104</v>
      </c>
      <c r="C25" s="66">
        <v>0.1</v>
      </c>
      <c r="D25" s="66">
        <v>0.097</v>
      </c>
      <c r="E25" s="66">
        <v>0.094</v>
      </c>
      <c r="F25" s="66">
        <v>0.091</v>
      </c>
      <c r="G25" s="66">
        <v>0.096</v>
      </c>
      <c r="H25" s="66">
        <v>0.165</v>
      </c>
      <c r="I25" s="66">
        <v>0.163</v>
      </c>
      <c r="J25" s="66">
        <v>0.171</v>
      </c>
      <c r="K25" s="66">
        <v>0.164</v>
      </c>
      <c r="L25" s="66">
        <v>0.159</v>
      </c>
      <c r="M25" s="66">
        <v>0.153</v>
      </c>
      <c r="N25" s="66">
        <v>0.158</v>
      </c>
      <c r="O25" s="66">
        <v>0.155</v>
      </c>
      <c r="P25" s="66">
        <v>0.155</v>
      </c>
      <c r="Q25" s="66">
        <v>0.153</v>
      </c>
      <c r="R25" s="66">
        <v>0.149</v>
      </c>
      <c r="S25" s="66">
        <v>0.155</v>
      </c>
      <c r="T25" s="66">
        <v>0.141</v>
      </c>
      <c r="U25" s="66">
        <v>0.146</v>
      </c>
      <c r="V25" s="66">
        <v>0.119</v>
      </c>
      <c r="W25" s="66">
        <v>0.115</v>
      </c>
      <c r="X25" s="66">
        <v>0.116</v>
      </c>
      <c r="Y25" s="66">
        <v>0.11</v>
      </c>
      <c r="Z25" s="66">
        <v>0.109</v>
      </c>
      <c r="AA25" s="66">
        <v>0.106</v>
      </c>
      <c r="AB25" s="66">
        <v>0.113</v>
      </c>
      <c r="AC25" s="66">
        <v>0.11</v>
      </c>
      <c r="AD25" s="66">
        <v>0.109</v>
      </c>
      <c r="AE25" s="142">
        <v>0.109</v>
      </c>
      <c r="AF25" s="38" t="s">
        <v>101</v>
      </c>
      <c r="AG25" s="16">
        <v>5.813591621445053E-4</v>
      </c>
    </row>
    <row r="26" ht="11.25" customHeight="1">
      <c r="A26" s="14" t="s">
        <v>79</v>
      </c>
      <c r="B26" s="66">
        <v>0.3</v>
      </c>
      <c r="C26" s="66">
        <v>0.28</v>
      </c>
      <c r="D26" s="66">
        <v>0.255</v>
      </c>
      <c r="E26" s="66">
        <v>0.23</v>
      </c>
      <c r="F26" s="66">
        <v>0.21</v>
      </c>
      <c r="G26" s="66">
        <v>0.27</v>
      </c>
      <c r="H26" s="66">
        <v>0.235</v>
      </c>
      <c r="I26" s="66">
        <v>0.198</v>
      </c>
      <c r="J26" s="66">
        <v>0.165</v>
      </c>
      <c r="K26" s="66">
        <v>0.133</v>
      </c>
      <c r="L26" s="66">
        <v>0.105</v>
      </c>
      <c r="M26" s="66">
        <v>0.481</v>
      </c>
      <c r="N26" s="66">
        <v>0.466</v>
      </c>
      <c r="O26" s="66">
        <v>0.445</v>
      </c>
      <c r="P26" s="66">
        <v>0.425</v>
      </c>
      <c r="Q26" s="66">
        <v>0.407</v>
      </c>
      <c r="R26" s="66">
        <v>0.389</v>
      </c>
      <c r="S26" s="66">
        <v>0.374</v>
      </c>
      <c r="T26" s="66">
        <v>0.36</v>
      </c>
      <c r="U26" s="66">
        <v>0.348</v>
      </c>
      <c r="V26" s="66">
        <v>0.335</v>
      </c>
      <c r="W26" s="66">
        <v>0.322</v>
      </c>
      <c r="X26" s="66">
        <v>0.311</v>
      </c>
      <c r="Y26" s="66">
        <v>0.305</v>
      </c>
      <c r="Z26" s="66">
        <v>0.295</v>
      </c>
      <c r="AA26" s="66">
        <v>0.628</v>
      </c>
      <c r="AB26" s="66">
        <v>0.628</v>
      </c>
      <c r="AC26" s="66">
        <v>0.628</v>
      </c>
      <c r="AD26" s="66">
        <v>0.629</v>
      </c>
      <c r="AE26" s="142">
        <v>0.629</v>
      </c>
      <c r="AF26" s="38" t="s">
        <v>101</v>
      </c>
      <c r="AG26" s="16">
        <v>0.0033548157154944394</v>
      </c>
    </row>
    <row r="27" ht="11.25" customHeight="1">
      <c r="A27" s="14" t="s">
        <v>81</v>
      </c>
      <c r="B27" s="135" t="s">
        <v>74</v>
      </c>
      <c r="C27" s="135" t="s">
        <v>74</v>
      </c>
      <c r="D27" s="135" t="s">
        <v>74</v>
      </c>
      <c r="E27" s="135" t="s">
        <v>74</v>
      </c>
      <c r="F27" s="135" t="s">
        <v>74</v>
      </c>
      <c r="G27" s="135" t="s">
        <v>74</v>
      </c>
      <c r="H27" s="135" t="s">
        <v>74</v>
      </c>
      <c r="I27" s="135" t="s">
        <v>74</v>
      </c>
      <c r="J27" s="135" t="s">
        <v>74</v>
      </c>
      <c r="K27" s="135" t="s">
        <v>74</v>
      </c>
      <c r="L27" s="135" t="s">
        <v>74</v>
      </c>
      <c r="M27" s="135" t="s">
        <v>74</v>
      </c>
      <c r="N27" s="135" t="s">
        <v>74</v>
      </c>
      <c r="O27" s="135" t="s">
        <v>74</v>
      </c>
      <c r="P27" s="135" t="s">
        <v>74</v>
      </c>
      <c r="Q27" s="135" t="s">
        <v>74</v>
      </c>
      <c r="R27" s="135" t="s">
        <v>74</v>
      </c>
      <c r="S27" s="66">
        <v>43.819004632</v>
      </c>
      <c r="T27" s="66">
        <v>43.51131232355555</v>
      </c>
      <c r="U27" s="66">
        <v>42.44343901777778</v>
      </c>
      <c r="V27" s="66">
        <v>42.26244354222222</v>
      </c>
      <c r="W27" s="66">
        <v>42.35294128</v>
      </c>
      <c r="X27" s="66">
        <v>42.53393675555556</v>
      </c>
      <c r="Y27" s="66">
        <v>43.438914133333334</v>
      </c>
      <c r="Z27" s="66">
        <v>43.25791865777778</v>
      </c>
      <c r="AA27" s="66">
        <v>43.27601820533334</v>
      </c>
      <c r="AB27" s="66">
        <v>43.27058834106667</v>
      </c>
      <c r="AC27" s="66">
        <v>43.31529422352889</v>
      </c>
      <c r="AD27" s="66">
        <v>43.301719562862225</v>
      </c>
      <c r="AE27" s="142">
        <v>44.37647069671111</v>
      </c>
      <c r="AF27" s="16">
        <v>0.024820056679011104</v>
      </c>
      <c r="AG27" s="16">
        <v>0.23668502590064372</v>
      </c>
    </row>
    <row r="28" ht="11.25" customHeight="1">
      <c r="A28" s="14" t="s">
        <v>82</v>
      </c>
      <c r="B28" s="135" t="s">
        <v>74</v>
      </c>
      <c r="C28" s="135" t="s">
        <v>74</v>
      </c>
      <c r="D28" s="135" t="s">
        <v>74</v>
      </c>
      <c r="E28" s="135" t="s">
        <v>74</v>
      </c>
      <c r="F28" s="135" t="s">
        <v>74</v>
      </c>
      <c r="G28" s="135" t="s">
        <v>74</v>
      </c>
      <c r="H28" s="135" t="s">
        <v>74</v>
      </c>
      <c r="I28" s="135" t="s">
        <v>74</v>
      </c>
      <c r="J28" s="135" t="s">
        <v>74</v>
      </c>
      <c r="K28" s="135" t="s">
        <v>74</v>
      </c>
      <c r="L28" s="135" t="s">
        <v>74</v>
      </c>
      <c r="M28" s="135" t="s">
        <v>74</v>
      </c>
      <c r="N28" s="135" t="s">
        <v>74</v>
      </c>
      <c r="O28" s="135" t="s">
        <v>74</v>
      </c>
      <c r="P28" s="135" t="s">
        <v>74</v>
      </c>
      <c r="Q28" s="135" t="s">
        <v>74</v>
      </c>
      <c r="R28" s="135" t="s">
        <v>74</v>
      </c>
      <c r="S28" s="66">
        <v>2.624434395555556</v>
      </c>
      <c r="T28" s="66">
        <v>2.506787336444445</v>
      </c>
      <c r="U28" s="66">
        <v>2.585411771025778</v>
      </c>
      <c r="V28" s="66">
        <v>2.585411771025778</v>
      </c>
      <c r="W28" s="66">
        <v>2.585411771025778</v>
      </c>
      <c r="X28" s="66">
        <v>2.585411771025778</v>
      </c>
      <c r="Y28" s="66">
        <v>2.585411771025778</v>
      </c>
      <c r="Z28" s="66">
        <v>2.585411771025778</v>
      </c>
      <c r="AA28" s="66">
        <v>2.585411771025778</v>
      </c>
      <c r="AB28" s="66">
        <v>2.585411771025778</v>
      </c>
      <c r="AC28" s="66">
        <v>2.585411771025778</v>
      </c>
      <c r="AD28" s="66">
        <v>8.103529431573333</v>
      </c>
      <c r="AE28" s="142">
        <v>8.103529431573333</v>
      </c>
      <c r="AF28" s="38" t="s">
        <v>101</v>
      </c>
      <c r="AG28" s="16">
        <v>0.04322074386011755</v>
      </c>
    </row>
    <row r="29" ht="11.25" customHeight="1">
      <c r="A29" s="14" t="s">
        <v>160</v>
      </c>
      <c r="B29" s="135" t="s">
        <v>74</v>
      </c>
      <c r="C29" s="135" t="s">
        <v>74</v>
      </c>
      <c r="D29" s="135" t="s">
        <v>74</v>
      </c>
      <c r="E29" s="135" t="s">
        <v>74</v>
      </c>
      <c r="F29" s="135" t="s">
        <v>74</v>
      </c>
      <c r="G29" s="135" t="s">
        <v>74</v>
      </c>
      <c r="H29" s="135" t="s">
        <v>74</v>
      </c>
      <c r="I29" s="135" t="s">
        <v>74</v>
      </c>
      <c r="J29" s="135" t="s">
        <v>74</v>
      </c>
      <c r="K29" s="135" t="s">
        <v>74</v>
      </c>
      <c r="L29" s="135" t="s">
        <v>74</v>
      </c>
      <c r="M29" s="135" t="s">
        <v>74</v>
      </c>
      <c r="N29" s="135" t="s">
        <v>74</v>
      </c>
      <c r="O29" s="135" t="s">
        <v>74</v>
      </c>
      <c r="P29" s="135" t="s">
        <v>74</v>
      </c>
      <c r="Q29" s="135" t="s">
        <v>74</v>
      </c>
      <c r="R29" s="135" t="s">
        <v>74</v>
      </c>
      <c r="S29" s="66">
        <v>0.9502262466666667</v>
      </c>
      <c r="T29" s="66">
        <v>1.01809955</v>
      </c>
      <c r="U29" s="66">
        <v>1.0090497762222224</v>
      </c>
      <c r="V29" s="66">
        <v>1.0045248893333334</v>
      </c>
      <c r="W29" s="66">
        <v>1.0045248893333334</v>
      </c>
      <c r="X29" s="66">
        <v>1.0045248893333334</v>
      </c>
      <c r="Y29" s="66">
        <v>1.0000000024444446</v>
      </c>
      <c r="Z29" s="66">
        <v>1.0045248893333334</v>
      </c>
      <c r="AA29" s="66">
        <v>0.9954751155555556</v>
      </c>
      <c r="AB29" s="66">
        <v>0.9936470612524446</v>
      </c>
      <c r="AC29" s="66">
        <v>0.9936470612524446</v>
      </c>
      <c r="AD29" s="66">
        <v>0.9840000024053334</v>
      </c>
      <c r="AE29" s="142">
        <v>0.9840000024053334</v>
      </c>
      <c r="AF29" s="38" t="s">
        <v>101</v>
      </c>
      <c r="AG29" s="16">
        <v>0.0052482331830142745</v>
      </c>
    </row>
    <row r="30" ht="11.25" customHeight="1">
      <c r="A30" s="14" t="s">
        <v>83</v>
      </c>
      <c r="B30" s="66">
        <v>0.739</v>
      </c>
      <c r="C30" s="66">
        <v>0.664</v>
      </c>
      <c r="D30" s="66">
        <v>0.633</v>
      </c>
      <c r="E30" s="66">
        <v>0.712</v>
      </c>
      <c r="F30" s="66">
        <v>0.725</v>
      </c>
      <c r="G30" s="66">
        <v>0.648</v>
      </c>
      <c r="H30" s="66">
        <v>0.634</v>
      </c>
      <c r="I30" s="66">
        <v>0.644</v>
      </c>
      <c r="J30" s="66">
        <v>0.59</v>
      </c>
      <c r="K30" s="66">
        <v>0.56</v>
      </c>
      <c r="L30" s="66">
        <v>0.545</v>
      </c>
      <c r="M30" s="66">
        <v>0.54</v>
      </c>
      <c r="N30" s="66">
        <v>0.61</v>
      </c>
      <c r="O30" s="66">
        <v>0.63</v>
      </c>
      <c r="P30" s="66">
        <v>0.66</v>
      </c>
      <c r="Q30" s="66">
        <v>0.7</v>
      </c>
      <c r="R30" s="66">
        <v>0.76</v>
      </c>
      <c r="S30" s="66">
        <v>0.765</v>
      </c>
      <c r="T30" s="66">
        <v>0.755</v>
      </c>
      <c r="U30" s="66">
        <v>1.265</v>
      </c>
      <c r="V30" s="66">
        <v>1.197</v>
      </c>
      <c r="W30" s="66">
        <v>1.1</v>
      </c>
      <c r="X30" s="66">
        <v>0.998</v>
      </c>
      <c r="Y30" s="66">
        <v>0.905</v>
      </c>
      <c r="Z30" s="66">
        <v>0.826</v>
      </c>
      <c r="AA30" s="66">
        <v>0.481</v>
      </c>
      <c r="AB30" s="66">
        <v>0.412</v>
      </c>
      <c r="AC30" s="66">
        <v>0.343</v>
      </c>
      <c r="AD30" s="66">
        <v>0.292</v>
      </c>
      <c r="AE30" s="142">
        <v>0.292</v>
      </c>
      <c r="AF30" s="38" t="s">
        <v>101</v>
      </c>
      <c r="AG30" s="16">
        <v>0.0015574025261118859</v>
      </c>
    </row>
    <row r="31" ht="11.25" customHeight="1">
      <c r="A31" s="14" t="s">
        <v>84</v>
      </c>
      <c r="B31" s="135" t="s">
        <v>74</v>
      </c>
      <c r="C31" s="135" t="s">
        <v>74</v>
      </c>
      <c r="D31" s="135" t="s">
        <v>74</v>
      </c>
      <c r="E31" s="135" t="s">
        <v>74</v>
      </c>
      <c r="F31" s="135" t="s">
        <v>74</v>
      </c>
      <c r="G31" s="135" t="s">
        <v>74</v>
      </c>
      <c r="H31" s="135" t="s">
        <v>74</v>
      </c>
      <c r="I31" s="135" t="s">
        <v>74</v>
      </c>
      <c r="J31" s="135" t="s">
        <v>74</v>
      </c>
      <c r="K31" s="135" t="s">
        <v>74</v>
      </c>
      <c r="L31" s="135" t="s">
        <v>74</v>
      </c>
      <c r="M31" s="135" t="s">
        <v>74</v>
      </c>
      <c r="N31" s="135" t="s">
        <v>74</v>
      </c>
      <c r="O31" s="135" t="s">
        <v>74</v>
      </c>
      <c r="P31" s="135" t="s">
        <v>74</v>
      </c>
      <c r="Q31" s="135" t="s">
        <v>74</v>
      </c>
      <c r="R31" s="135" t="s">
        <v>74</v>
      </c>
      <c r="S31" s="66">
        <v>1.583710411111111</v>
      </c>
      <c r="T31" s="66">
        <v>1.583710411111111</v>
      </c>
      <c r="U31" s="66">
        <v>1.583710411111111</v>
      </c>
      <c r="V31" s="66">
        <v>1.674208148888889</v>
      </c>
      <c r="W31" s="66">
        <v>1.674208148888889</v>
      </c>
      <c r="X31" s="66">
        <v>1.674208148888889</v>
      </c>
      <c r="Y31" s="66">
        <v>1.6832579226666669</v>
      </c>
      <c r="Z31" s="66">
        <v>1.6832579226666669</v>
      </c>
      <c r="AA31" s="66">
        <v>1.674208148888889</v>
      </c>
      <c r="AB31" s="66">
        <v>1.693058827668</v>
      </c>
      <c r="AC31" s="66">
        <v>1.693058827668</v>
      </c>
      <c r="AD31" s="66">
        <v>1.683411768820889</v>
      </c>
      <c r="AE31" s="142">
        <v>1.683411768820889</v>
      </c>
      <c r="AF31" s="38" t="s">
        <v>101</v>
      </c>
      <c r="AG31" s="16">
        <v>0.00897859500427442</v>
      </c>
    </row>
    <row r="32" ht="11.25" customHeight="1">
      <c r="A32" s="14" t="s">
        <v>85</v>
      </c>
      <c r="B32" s="66">
        <v>29.28527608888889</v>
      </c>
      <c r="C32" s="66">
        <v>31.109230844444443</v>
      </c>
      <c r="D32" s="66">
        <v>32.02320822222223</v>
      </c>
      <c r="E32" s="66">
        <v>32.9491856</v>
      </c>
      <c r="F32" s="66">
        <v>34.30965166666666</v>
      </c>
      <c r="G32" s="66">
        <v>36.56509511111111</v>
      </c>
      <c r="H32" s="66">
        <v>37.46307248888888</v>
      </c>
      <c r="I32" s="66">
        <v>38.08955665333334</v>
      </c>
      <c r="J32" s="66">
        <v>38.808538555555565</v>
      </c>
      <c r="K32" s="66">
        <v>47.40882364444444</v>
      </c>
      <c r="L32" s="66">
        <v>49.68941641022222</v>
      </c>
      <c r="M32" s="66">
        <v>50.101755777777775</v>
      </c>
      <c r="N32" s="66">
        <v>51.1887286311111</v>
      </c>
      <c r="O32" s="66">
        <v>52.608692435555554</v>
      </c>
      <c r="P32" s="66">
        <v>52.88643451777778</v>
      </c>
      <c r="Q32" s="66">
        <v>52.184552163111114</v>
      </c>
      <c r="R32" s="66">
        <v>51.48596845111111</v>
      </c>
      <c r="S32" s="66">
        <v>0.44315384675555564</v>
      </c>
      <c r="T32" s="66">
        <v>0.39976923133333336</v>
      </c>
      <c r="U32" s="66">
        <v>0.4290113127645334</v>
      </c>
      <c r="V32" s="66">
        <v>0.4519760187294222</v>
      </c>
      <c r="W32" s="66">
        <v>0.4520760187294222</v>
      </c>
      <c r="X32" s="66">
        <v>0.43777601872942223</v>
      </c>
      <c r="Y32" s="66">
        <v>0.4273819010752889</v>
      </c>
      <c r="Z32" s="66">
        <v>0.42778190107528885</v>
      </c>
      <c r="AA32" s="66">
        <v>0.4387519010752889</v>
      </c>
      <c r="AB32" s="66">
        <v>0.4347019010752889</v>
      </c>
      <c r="AC32" s="66">
        <v>0.4539543535637333</v>
      </c>
      <c r="AD32" s="66">
        <v>0.44895216417902223</v>
      </c>
      <c r="AE32" s="142">
        <v>0.4441721641790222</v>
      </c>
      <c r="AF32" s="16">
        <v>-0.010647014050463421</v>
      </c>
      <c r="AG32" s="16">
        <v>0.002369023460688331</v>
      </c>
    </row>
    <row r="33" ht="11.25" customHeight="1">
      <c r="A33" s="17" t="s">
        <v>86</v>
      </c>
      <c r="B33" s="134">
        <v>33.16838720000001</v>
      </c>
      <c r="C33" s="134">
        <v>34.81545640000001</v>
      </c>
      <c r="D33" s="134">
        <v>35.59033711111112</v>
      </c>
      <c r="E33" s="134">
        <v>36.731763377777774</v>
      </c>
      <c r="F33" s="134">
        <v>38.02330277777778</v>
      </c>
      <c r="G33" s="134">
        <v>40.386290666666675</v>
      </c>
      <c r="H33" s="134">
        <v>41.23555804444444</v>
      </c>
      <c r="I33" s="134">
        <v>42.61518554222222</v>
      </c>
      <c r="J33" s="134">
        <v>43.73523077777779</v>
      </c>
      <c r="K33" s="134">
        <v>52.27513586666666</v>
      </c>
      <c r="L33" s="134">
        <v>54.539274188</v>
      </c>
      <c r="M33" s="134">
        <v>54.91310022222222</v>
      </c>
      <c r="N33" s="134">
        <v>56.11516529777777</v>
      </c>
      <c r="O33" s="134">
        <v>57.45081243555555</v>
      </c>
      <c r="P33" s="134">
        <v>57.74223674</v>
      </c>
      <c r="Q33" s="134">
        <v>57.022157718666676</v>
      </c>
      <c r="R33" s="134">
        <v>56.44989956222222</v>
      </c>
      <c r="S33" s="134">
        <v>56.73918392764445</v>
      </c>
      <c r="T33" s="134">
        <v>56.235963248000004</v>
      </c>
      <c r="U33" s="134">
        <v>56.17154778644319</v>
      </c>
      <c r="V33" s="134">
        <v>55.942377645519194</v>
      </c>
      <c r="W33" s="134">
        <v>56.77569538329698</v>
      </c>
      <c r="X33" s="134">
        <v>56.74189210082408</v>
      </c>
      <c r="Y33" s="134">
        <v>57.77631469228107</v>
      </c>
      <c r="Z33" s="134">
        <v>57.37257790916996</v>
      </c>
      <c r="AA33" s="134">
        <v>57.25952268694774</v>
      </c>
      <c r="AB33" s="134">
        <v>57.05682111711529</v>
      </c>
      <c r="AC33" s="134">
        <v>56.98807535741262</v>
      </c>
      <c r="AD33" s="134">
        <v>62.2554447816432</v>
      </c>
      <c r="AE33" s="134">
        <v>63.092573761314306</v>
      </c>
      <c r="AF33" s="19">
        <v>0.013446678962896863</v>
      </c>
      <c r="AG33" s="19">
        <v>0.33650867724236777</v>
      </c>
    </row>
    <row r="34" ht="11.25" customHeight="1">
      <c r="A34" s="2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142"/>
      <c r="AF34" s="16"/>
      <c r="AG34" s="16"/>
    </row>
    <row r="35" ht="11.25" customHeight="1">
      <c r="A35" s="14" t="s">
        <v>361</v>
      </c>
      <c r="B35" s="66">
        <v>0.233</v>
      </c>
      <c r="C35" s="66">
        <v>0.225</v>
      </c>
      <c r="D35" s="66">
        <v>0.222</v>
      </c>
      <c r="E35" s="66">
        <v>0.218</v>
      </c>
      <c r="F35" s="66">
        <v>0.214</v>
      </c>
      <c r="G35" s="66">
        <v>0.209</v>
      </c>
      <c r="H35" s="66">
        <v>0.204</v>
      </c>
      <c r="I35" s="66">
        <v>0.198</v>
      </c>
      <c r="J35" s="66">
        <v>0.19</v>
      </c>
      <c r="K35" s="66">
        <v>0.183</v>
      </c>
      <c r="L35" s="66">
        <v>0.177</v>
      </c>
      <c r="M35" s="66">
        <v>0.173</v>
      </c>
      <c r="N35" s="66">
        <v>0.167</v>
      </c>
      <c r="O35" s="66">
        <v>0.159</v>
      </c>
      <c r="P35" s="66">
        <v>0.153</v>
      </c>
      <c r="Q35" s="66">
        <v>0.147</v>
      </c>
      <c r="R35" s="66">
        <v>0.142</v>
      </c>
      <c r="S35" s="66">
        <v>0.142</v>
      </c>
      <c r="T35" s="66">
        <v>0.142</v>
      </c>
      <c r="U35" s="66">
        <v>0.118</v>
      </c>
      <c r="V35" s="66">
        <v>0.11</v>
      </c>
      <c r="W35" s="66">
        <v>0.11</v>
      </c>
      <c r="X35" s="66">
        <v>0.11</v>
      </c>
      <c r="Y35" s="66">
        <v>0.092</v>
      </c>
      <c r="Z35" s="66">
        <v>0.09</v>
      </c>
      <c r="AA35" s="66">
        <v>0.09</v>
      </c>
      <c r="AB35" s="66">
        <v>0.09</v>
      </c>
      <c r="AC35" s="66">
        <v>0.085</v>
      </c>
      <c r="AD35" s="66">
        <v>0.085</v>
      </c>
      <c r="AE35" s="142">
        <v>0.085</v>
      </c>
      <c r="AF35" s="38" t="s">
        <v>101</v>
      </c>
      <c r="AG35" s="21" t="s">
        <v>80</v>
      </c>
    </row>
    <row r="36" ht="11.25" customHeight="1">
      <c r="A36" s="14" t="s">
        <v>87</v>
      </c>
      <c r="B36" s="66">
        <v>14.101</v>
      </c>
      <c r="C36" s="66">
        <v>14.085</v>
      </c>
      <c r="D36" s="66">
        <v>14.069</v>
      </c>
      <c r="E36" s="66">
        <v>14.045</v>
      </c>
      <c r="F36" s="66">
        <v>14.016</v>
      </c>
      <c r="G36" s="66">
        <v>13.986</v>
      </c>
      <c r="H36" s="66">
        <v>13.955</v>
      </c>
      <c r="I36" s="66">
        <v>13.922</v>
      </c>
      <c r="J36" s="66">
        <v>14.2</v>
      </c>
      <c r="K36" s="66">
        <v>17.0</v>
      </c>
      <c r="L36" s="66">
        <v>17.003</v>
      </c>
      <c r="M36" s="66">
        <v>19.8</v>
      </c>
      <c r="N36" s="66">
        <v>20.7</v>
      </c>
      <c r="O36" s="66">
        <v>20.7</v>
      </c>
      <c r="P36" s="66">
        <v>20.764</v>
      </c>
      <c r="Q36" s="66">
        <v>19.35</v>
      </c>
      <c r="R36" s="66">
        <v>23.0</v>
      </c>
      <c r="S36" s="66">
        <v>23.0</v>
      </c>
      <c r="T36" s="66">
        <v>24.1</v>
      </c>
      <c r="U36" s="66">
        <v>25.0</v>
      </c>
      <c r="V36" s="66">
        <v>26.0</v>
      </c>
      <c r="W36" s="66">
        <v>26.1</v>
      </c>
      <c r="X36" s="66">
        <v>26.69</v>
      </c>
      <c r="Y36" s="66">
        <v>27.57</v>
      </c>
      <c r="Z36" s="66">
        <v>27.5</v>
      </c>
      <c r="AA36" s="66">
        <v>27.58</v>
      </c>
      <c r="AB36" s="66">
        <v>26.85</v>
      </c>
      <c r="AC36" s="66">
        <v>28.13</v>
      </c>
      <c r="AD36" s="66">
        <v>29.61</v>
      </c>
      <c r="AE36" s="142">
        <v>29.61</v>
      </c>
      <c r="AF36" s="38" t="s">
        <v>101</v>
      </c>
      <c r="AG36" s="16">
        <v>0.1579270164320991</v>
      </c>
    </row>
    <row r="37" ht="11.25" customHeight="1">
      <c r="A37" s="14" t="s">
        <v>88</v>
      </c>
      <c r="B37" s="66">
        <v>0.7774</v>
      </c>
      <c r="C37" s="66">
        <v>0.77315</v>
      </c>
      <c r="D37" s="66">
        <v>0.81563</v>
      </c>
      <c r="E37" s="66">
        <v>0.8212</v>
      </c>
      <c r="F37" s="66">
        <v>0.818</v>
      </c>
      <c r="G37" s="66">
        <v>0.8212</v>
      </c>
      <c r="H37" s="66">
        <v>0.82119</v>
      </c>
      <c r="I37" s="66">
        <v>1.0</v>
      </c>
      <c r="J37" s="66">
        <v>2.69</v>
      </c>
      <c r="K37" s="66">
        <v>3.115</v>
      </c>
      <c r="L37" s="66">
        <v>3.107</v>
      </c>
      <c r="M37" s="66">
        <v>3.1</v>
      </c>
      <c r="N37" s="66">
        <v>3.1</v>
      </c>
      <c r="O37" s="66">
        <v>3.1</v>
      </c>
      <c r="P37" s="66">
        <v>3.115</v>
      </c>
      <c r="Q37" s="66">
        <v>3.36</v>
      </c>
      <c r="R37" s="66">
        <v>3.36</v>
      </c>
      <c r="S37" s="66">
        <v>3.188</v>
      </c>
      <c r="T37" s="66">
        <v>3.188</v>
      </c>
      <c r="U37" s="66">
        <v>3.285</v>
      </c>
      <c r="V37" s="66">
        <v>3.109</v>
      </c>
      <c r="W37" s="66">
        <v>3.109</v>
      </c>
      <c r="X37" s="66">
        <v>3.19</v>
      </c>
      <c r="Y37" s="66">
        <v>3.17</v>
      </c>
      <c r="Z37" s="66">
        <v>3.17</v>
      </c>
      <c r="AA37" s="66">
        <v>3.17</v>
      </c>
      <c r="AB37" s="66">
        <v>3.17</v>
      </c>
      <c r="AC37" s="66">
        <v>3.17</v>
      </c>
      <c r="AD37" s="66">
        <v>3.17</v>
      </c>
      <c r="AE37" s="142">
        <v>3.17</v>
      </c>
      <c r="AF37" s="38" t="s">
        <v>101</v>
      </c>
      <c r="AG37" s="16">
        <v>0.016907417834844788</v>
      </c>
    </row>
    <row r="38" ht="11.25" customHeight="1">
      <c r="A38" s="14" t="s">
        <v>89</v>
      </c>
      <c r="B38" s="66">
        <v>1.054</v>
      </c>
      <c r="C38" s="66">
        <v>1.046</v>
      </c>
      <c r="D38" s="66">
        <v>1.04</v>
      </c>
      <c r="E38" s="66">
        <v>1.036</v>
      </c>
      <c r="F38" s="66">
        <v>1.0378</v>
      </c>
      <c r="G38" s="66">
        <v>1.0365</v>
      </c>
      <c r="H38" s="66">
        <v>1.167</v>
      </c>
      <c r="I38" s="66">
        <v>1.205</v>
      </c>
      <c r="J38" s="66">
        <v>1.378</v>
      </c>
      <c r="K38" s="66">
        <v>1.4</v>
      </c>
      <c r="L38" s="66">
        <v>1.518</v>
      </c>
      <c r="M38" s="66">
        <v>1.511</v>
      </c>
      <c r="N38" s="66">
        <v>1.495</v>
      </c>
      <c r="O38" s="66">
        <v>1.492</v>
      </c>
      <c r="P38" s="66">
        <v>1.4992831632653112</v>
      </c>
      <c r="Q38" s="66">
        <v>1.494</v>
      </c>
      <c r="R38" s="66">
        <v>1.489</v>
      </c>
      <c r="S38" s="66">
        <v>1.49</v>
      </c>
      <c r="T38" s="66">
        <v>1.482</v>
      </c>
      <c r="U38" s="66">
        <v>1.482</v>
      </c>
      <c r="V38" s="66">
        <v>1.557</v>
      </c>
      <c r="W38" s="66">
        <v>1.557</v>
      </c>
      <c r="X38" s="66">
        <v>1.557</v>
      </c>
      <c r="Y38" s="66">
        <v>1.572</v>
      </c>
      <c r="Z38" s="66">
        <v>1.572</v>
      </c>
      <c r="AA38" s="66">
        <v>1.572</v>
      </c>
      <c r="AB38" s="66">
        <v>1.78</v>
      </c>
      <c r="AC38" s="66">
        <v>1.784</v>
      </c>
      <c r="AD38" s="66">
        <v>1.784</v>
      </c>
      <c r="AE38" s="142">
        <v>1.784</v>
      </c>
      <c r="AF38" s="38" t="s">
        <v>101</v>
      </c>
      <c r="AG38" s="16">
        <v>0.009515089406108235</v>
      </c>
    </row>
    <row r="39" ht="11.25" customHeight="1">
      <c r="A39" s="14" t="s">
        <v>90</v>
      </c>
      <c r="B39" s="66">
        <v>0.081</v>
      </c>
      <c r="C39" s="66">
        <v>0.078</v>
      </c>
      <c r="D39" s="66">
        <v>0.083</v>
      </c>
      <c r="E39" s="66">
        <v>0.165</v>
      </c>
      <c r="F39" s="66">
        <v>0.215</v>
      </c>
      <c r="G39" s="66">
        <v>0.218</v>
      </c>
      <c r="H39" s="66">
        <v>0.229</v>
      </c>
      <c r="I39" s="66">
        <v>0.272</v>
      </c>
      <c r="J39" s="66">
        <v>0.283</v>
      </c>
      <c r="K39" s="66">
        <v>0.279</v>
      </c>
      <c r="L39" s="66">
        <v>0.28</v>
      </c>
      <c r="M39" s="66">
        <v>0.093</v>
      </c>
      <c r="N39" s="66">
        <v>0.15</v>
      </c>
      <c r="O39" s="66">
        <v>0.2</v>
      </c>
      <c r="P39" s="66">
        <v>0.256</v>
      </c>
      <c r="Q39" s="66">
        <v>0.453</v>
      </c>
      <c r="R39" s="66">
        <v>0.617</v>
      </c>
      <c r="S39" s="66">
        <v>0.542</v>
      </c>
      <c r="T39" s="66">
        <v>0.568</v>
      </c>
      <c r="U39" s="66">
        <v>0.83</v>
      </c>
      <c r="V39" s="66">
        <v>0.859</v>
      </c>
      <c r="W39" s="66">
        <v>0.946</v>
      </c>
      <c r="X39" s="66">
        <v>0.946</v>
      </c>
      <c r="Y39" s="66">
        <v>0.99</v>
      </c>
      <c r="Z39" s="66">
        <v>0.995</v>
      </c>
      <c r="AA39" s="66">
        <v>0.995</v>
      </c>
      <c r="AB39" s="66">
        <v>0.98</v>
      </c>
      <c r="AC39" s="66">
        <v>0.98</v>
      </c>
      <c r="AD39" s="66">
        <v>0.98</v>
      </c>
      <c r="AE39" s="142">
        <v>0.98</v>
      </c>
      <c r="AF39" s="38" t="s">
        <v>101</v>
      </c>
      <c r="AG39" s="16">
        <v>0.005226898889005645</v>
      </c>
    </row>
    <row r="40" ht="11.25" customHeight="1">
      <c r="A40" s="14" t="s">
        <v>91</v>
      </c>
      <c r="B40" s="66">
        <v>2.8</v>
      </c>
      <c r="C40" s="66">
        <v>2.83</v>
      </c>
      <c r="D40" s="66">
        <v>3.145</v>
      </c>
      <c r="E40" s="66">
        <v>3.4</v>
      </c>
      <c r="F40" s="66">
        <v>4.28</v>
      </c>
      <c r="G40" s="66">
        <v>4.44</v>
      </c>
      <c r="H40" s="66">
        <v>4.44</v>
      </c>
      <c r="I40" s="66">
        <v>4.44</v>
      </c>
      <c r="J40" s="66">
        <v>4.621</v>
      </c>
      <c r="K40" s="66">
        <v>4.62</v>
      </c>
      <c r="L40" s="66">
        <v>4.615</v>
      </c>
      <c r="M40" s="66">
        <v>6.428</v>
      </c>
      <c r="N40" s="66">
        <v>6.713</v>
      </c>
      <c r="O40" s="66">
        <v>7.07</v>
      </c>
      <c r="P40" s="66">
        <v>7.07</v>
      </c>
      <c r="Q40" s="66">
        <v>8.5</v>
      </c>
      <c r="R40" s="66">
        <v>8.5</v>
      </c>
      <c r="S40" s="66">
        <v>8.5</v>
      </c>
      <c r="T40" s="66">
        <v>10.9</v>
      </c>
      <c r="U40" s="66">
        <v>11.157</v>
      </c>
      <c r="V40" s="66">
        <v>14.443</v>
      </c>
      <c r="W40" s="66">
        <v>25.783</v>
      </c>
      <c r="X40" s="66">
        <v>25.783</v>
      </c>
      <c r="Y40" s="66">
        <v>25.343</v>
      </c>
      <c r="Z40" s="66">
        <v>25.361</v>
      </c>
      <c r="AA40" s="66">
        <v>25.636</v>
      </c>
      <c r="AB40" s="66">
        <v>25.5427614729</v>
      </c>
      <c r="AC40" s="66">
        <v>25.46491845225</v>
      </c>
      <c r="AD40" s="66">
        <v>25.36507323915</v>
      </c>
      <c r="AE40" s="142">
        <v>25.36507323915</v>
      </c>
      <c r="AF40" s="38" t="s">
        <v>101</v>
      </c>
      <c r="AG40" s="16">
        <v>0.1352864011563877</v>
      </c>
    </row>
    <row r="41" ht="11.25" customHeight="1">
      <c r="A41" s="14" t="s">
        <v>92</v>
      </c>
      <c r="B41" s="66">
        <v>3.18323</v>
      </c>
      <c r="C41" s="66">
        <v>3.34608</v>
      </c>
      <c r="D41" s="66">
        <v>3.43217</v>
      </c>
      <c r="E41" s="66">
        <v>3.54397</v>
      </c>
      <c r="F41" s="66">
        <v>3.60801</v>
      </c>
      <c r="G41" s="66">
        <v>3.687</v>
      </c>
      <c r="H41" s="66">
        <v>4.021</v>
      </c>
      <c r="I41" s="66">
        <v>4.1895</v>
      </c>
      <c r="J41" s="66">
        <v>5.02</v>
      </c>
      <c r="K41" s="66">
        <v>5.2184</v>
      </c>
      <c r="L41" s="66">
        <v>5.2227</v>
      </c>
      <c r="M41" s="66">
        <v>5.2206</v>
      </c>
      <c r="N41" s="66">
        <v>5.2488</v>
      </c>
      <c r="O41" s="66">
        <v>5.2488</v>
      </c>
      <c r="P41" s="66">
        <v>5.26</v>
      </c>
      <c r="Q41" s="66">
        <v>5.5445</v>
      </c>
      <c r="R41" s="66">
        <v>5.6933</v>
      </c>
      <c r="S41" s="66">
        <v>5.882</v>
      </c>
      <c r="T41" s="66">
        <v>6.068</v>
      </c>
      <c r="U41" s="66">
        <v>6.146</v>
      </c>
      <c r="V41" s="66">
        <v>6.301</v>
      </c>
      <c r="W41" s="66">
        <v>6.45556</v>
      </c>
      <c r="X41" s="66">
        <v>6.646</v>
      </c>
      <c r="Y41" s="66">
        <v>6.754</v>
      </c>
      <c r="Z41" s="66">
        <v>6.757</v>
      </c>
      <c r="AA41" s="66">
        <v>6.822</v>
      </c>
      <c r="AB41" s="66">
        <v>7.073</v>
      </c>
      <c r="AC41" s="66">
        <v>7.3044447249</v>
      </c>
      <c r="AD41" s="66">
        <v>7.56940549035</v>
      </c>
      <c r="AE41" s="142">
        <v>7.9193734395</v>
      </c>
      <c r="AF41" s="16">
        <v>0.046234535802866406</v>
      </c>
      <c r="AG41" s="16">
        <v>0.042238534931166694</v>
      </c>
    </row>
    <row r="42" ht="11.25" customHeight="1">
      <c r="A42" s="14" t="s">
        <v>93</v>
      </c>
      <c r="B42" s="66">
        <v>0.09</v>
      </c>
      <c r="C42" s="66">
        <v>0.09</v>
      </c>
      <c r="D42" s="66">
        <v>0.103</v>
      </c>
      <c r="E42" s="66">
        <v>0.104</v>
      </c>
      <c r="F42" s="66">
        <v>0.104</v>
      </c>
      <c r="G42" s="66">
        <v>0.124</v>
      </c>
      <c r="H42" s="66">
        <v>0.142</v>
      </c>
      <c r="I42" s="66">
        <v>0.125</v>
      </c>
      <c r="J42" s="66">
        <v>0.113</v>
      </c>
      <c r="K42" s="66">
        <v>0.157</v>
      </c>
      <c r="L42" s="66">
        <v>0.182</v>
      </c>
      <c r="M42" s="66">
        <v>0.2</v>
      </c>
      <c r="N42" s="66">
        <v>0.2</v>
      </c>
      <c r="O42" s="66">
        <v>0.227</v>
      </c>
      <c r="P42" s="66">
        <v>0.235</v>
      </c>
      <c r="Q42" s="66">
        <v>0.235</v>
      </c>
      <c r="R42" s="66">
        <v>0.235</v>
      </c>
      <c r="S42" s="66">
        <v>0.238</v>
      </c>
      <c r="T42" s="66">
        <v>0.238</v>
      </c>
      <c r="U42" s="66">
        <v>0.241</v>
      </c>
      <c r="V42" s="66">
        <v>0.241</v>
      </c>
      <c r="W42" s="66">
        <v>0.241</v>
      </c>
      <c r="X42" s="66">
        <v>0.25</v>
      </c>
      <c r="Y42" s="66">
        <v>0.29</v>
      </c>
      <c r="Z42" s="66">
        <v>0.29</v>
      </c>
      <c r="AA42" s="66">
        <v>0.29</v>
      </c>
      <c r="AB42" s="66">
        <v>0.29</v>
      </c>
      <c r="AC42" s="66">
        <v>0.284</v>
      </c>
      <c r="AD42" s="66">
        <v>0.284</v>
      </c>
      <c r="AE42" s="142">
        <v>0.284</v>
      </c>
      <c r="AF42" s="38" t="s">
        <v>101</v>
      </c>
      <c r="AG42" s="16">
        <v>0.0015147339637526561</v>
      </c>
    </row>
    <row r="43" ht="11.25" customHeight="1">
      <c r="A43" s="14" t="s">
        <v>94</v>
      </c>
      <c r="B43" s="66">
        <v>2.37</v>
      </c>
      <c r="C43" s="66">
        <v>2.529</v>
      </c>
      <c r="D43" s="66">
        <v>2.973</v>
      </c>
      <c r="E43" s="66">
        <v>3.049</v>
      </c>
      <c r="F43" s="66">
        <v>3.108</v>
      </c>
      <c r="G43" s="66">
        <v>3.148</v>
      </c>
      <c r="H43" s="66">
        <v>5.4142</v>
      </c>
      <c r="I43" s="66">
        <v>5.684</v>
      </c>
      <c r="J43" s="66">
        <v>5.663</v>
      </c>
      <c r="K43" s="66">
        <v>5.65</v>
      </c>
      <c r="L43" s="66">
        <v>5.623</v>
      </c>
      <c r="M43" s="66">
        <v>5.793</v>
      </c>
      <c r="N43" s="66">
        <v>5.795</v>
      </c>
      <c r="O43" s="66">
        <v>5.795</v>
      </c>
      <c r="P43" s="66">
        <v>6.777</v>
      </c>
      <c r="Q43" s="66">
        <v>5.859</v>
      </c>
      <c r="R43" s="66">
        <v>5.784</v>
      </c>
      <c r="S43" s="66">
        <v>6.063</v>
      </c>
      <c r="T43" s="66">
        <v>5.996</v>
      </c>
      <c r="U43" s="66">
        <v>5.995</v>
      </c>
      <c r="V43" s="66">
        <v>5.994</v>
      </c>
      <c r="W43" s="66">
        <v>6.058</v>
      </c>
      <c r="X43" s="66">
        <v>6.054</v>
      </c>
      <c r="Y43" s="66">
        <v>6.047</v>
      </c>
      <c r="Z43" s="66">
        <v>6.083</v>
      </c>
      <c r="AA43" s="66">
        <v>6.115</v>
      </c>
      <c r="AB43" s="66">
        <v>6.441</v>
      </c>
      <c r="AC43" s="66">
        <v>6.437</v>
      </c>
      <c r="AD43" s="66">
        <v>6.432</v>
      </c>
      <c r="AE43" s="142">
        <v>6.432</v>
      </c>
      <c r="AF43" s="38" t="s">
        <v>101</v>
      </c>
      <c r="AG43" s="16">
        <v>0.034305524136820725</v>
      </c>
    </row>
    <row r="44" ht="11.25" customHeight="1">
      <c r="A44" s="14" t="s">
        <v>95</v>
      </c>
      <c r="B44" s="135" t="s">
        <v>101</v>
      </c>
      <c r="C44" s="135" t="s">
        <v>101</v>
      </c>
      <c r="D44" s="135" t="s">
        <v>101</v>
      </c>
      <c r="E44" s="135" t="s">
        <v>101</v>
      </c>
      <c r="F44" s="135" t="s">
        <v>101</v>
      </c>
      <c r="G44" s="135" t="s">
        <v>101</v>
      </c>
      <c r="H44" s="66">
        <v>0.017</v>
      </c>
      <c r="I44" s="66">
        <v>0.113</v>
      </c>
      <c r="J44" s="66">
        <v>0.156</v>
      </c>
      <c r="K44" s="66">
        <v>0.198</v>
      </c>
      <c r="L44" s="66">
        <v>0.245</v>
      </c>
      <c r="M44" s="66">
        <v>0.396</v>
      </c>
      <c r="N44" s="66">
        <v>0.429</v>
      </c>
      <c r="O44" s="66">
        <v>0.429</v>
      </c>
      <c r="P44" s="66">
        <v>0.429</v>
      </c>
      <c r="Q44" s="66">
        <v>0.425</v>
      </c>
      <c r="R44" s="66">
        <v>0.479</v>
      </c>
      <c r="S44" s="66">
        <v>0.479</v>
      </c>
      <c r="T44" s="66">
        <v>0.479</v>
      </c>
      <c r="U44" s="66">
        <v>0.479</v>
      </c>
      <c r="V44" s="66">
        <v>0.479</v>
      </c>
      <c r="W44" s="66">
        <v>0.479</v>
      </c>
      <c r="X44" s="66">
        <v>0.479</v>
      </c>
      <c r="Y44" s="66">
        <v>0.479</v>
      </c>
      <c r="Z44" s="66">
        <v>0.479</v>
      </c>
      <c r="AA44" s="66">
        <v>0.479</v>
      </c>
      <c r="AB44" s="66">
        <v>0.485</v>
      </c>
      <c r="AC44" s="66">
        <v>0.488</v>
      </c>
      <c r="AD44" s="66">
        <v>0.49</v>
      </c>
      <c r="AE44" s="142">
        <v>0.49</v>
      </c>
      <c r="AF44" s="38" t="s">
        <v>101</v>
      </c>
      <c r="AG44" s="16">
        <v>0.0026134494445028225</v>
      </c>
    </row>
    <row r="45" ht="11.25" customHeight="1">
      <c r="A45" s="14" t="s">
        <v>96</v>
      </c>
      <c r="B45" s="135" t="s">
        <v>132</v>
      </c>
      <c r="C45" s="135" t="s">
        <v>132</v>
      </c>
      <c r="D45" s="135" t="s">
        <v>132</v>
      </c>
      <c r="E45" s="135" t="s">
        <v>132</v>
      </c>
      <c r="F45" s="135" t="s">
        <v>132</v>
      </c>
      <c r="G45" s="135" t="s">
        <v>132</v>
      </c>
      <c r="H45" s="135" t="s">
        <v>132</v>
      </c>
      <c r="I45" s="66">
        <v>0.029</v>
      </c>
      <c r="J45" s="66">
        <v>0.029</v>
      </c>
      <c r="K45" s="66">
        <v>0.012</v>
      </c>
      <c r="L45" s="66">
        <v>0.016</v>
      </c>
      <c r="M45" s="66">
        <v>0.006</v>
      </c>
      <c r="N45" s="66">
        <v>0.006</v>
      </c>
      <c r="O45" s="66">
        <v>0.006</v>
      </c>
      <c r="P45" s="66">
        <v>0.006</v>
      </c>
      <c r="Q45" s="66">
        <v>0.006</v>
      </c>
      <c r="R45" s="66">
        <v>0.006</v>
      </c>
      <c r="S45" s="66">
        <v>0.006</v>
      </c>
      <c r="T45" s="66">
        <v>0.006</v>
      </c>
      <c r="U45" s="66">
        <v>0.009000000000000001</v>
      </c>
      <c r="V45" s="66">
        <v>0.052</v>
      </c>
      <c r="W45" s="66">
        <v>0.052</v>
      </c>
      <c r="X45" s="66">
        <v>0.052</v>
      </c>
      <c r="Y45" s="66">
        <v>0.053</v>
      </c>
      <c r="Z45" s="66">
        <v>0.053</v>
      </c>
      <c r="AA45" s="66">
        <v>0.051</v>
      </c>
      <c r="AB45" s="66">
        <v>0.05</v>
      </c>
      <c r="AC45" s="66">
        <v>0.048999999999999995</v>
      </c>
      <c r="AD45" s="66">
        <v>0.048999999999999995</v>
      </c>
      <c r="AE45" s="142">
        <v>0.063</v>
      </c>
      <c r="AF45" s="16">
        <v>0.2857142857142858</v>
      </c>
      <c r="AG45" s="21" t="s">
        <v>80</v>
      </c>
    </row>
    <row r="46" ht="11.25" customHeight="1">
      <c r="A46" s="17" t="s">
        <v>97</v>
      </c>
      <c r="B46" s="134">
        <v>24.69263</v>
      </c>
      <c r="C46" s="134">
        <v>25.00423</v>
      </c>
      <c r="D46" s="134">
        <v>25.883799999999997</v>
      </c>
      <c r="E46" s="134">
        <v>26.383169999999993</v>
      </c>
      <c r="F46" s="134">
        <v>27.40181</v>
      </c>
      <c r="G46" s="134">
        <v>27.6707</v>
      </c>
      <c r="H46" s="134">
        <v>30.41139</v>
      </c>
      <c r="I46" s="134">
        <v>31.1775</v>
      </c>
      <c r="J46" s="134">
        <v>34.342999999999996</v>
      </c>
      <c r="K46" s="134">
        <v>37.8324</v>
      </c>
      <c r="L46" s="134">
        <v>37.988699999999994</v>
      </c>
      <c r="M46" s="134">
        <v>42.720600000000005</v>
      </c>
      <c r="N46" s="134">
        <v>44.00380000000001</v>
      </c>
      <c r="O46" s="134">
        <v>44.42680000000001</v>
      </c>
      <c r="P46" s="134">
        <v>45.56428316326531</v>
      </c>
      <c r="Q46" s="134">
        <v>45.3735</v>
      </c>
      <c r="R46" s="134">
        <v>49.3053</v>
      </c>
      <c r="S46" s="134">
        <v>49.53</v>
      </c>
      <c r="T46" s="134">
        <v>53.167</v>
      </c>
      <c r="U46" s="134">
        <v>54.742</v>
      </c>
      <c r="V46" s="134">
        <v>59.145</v>
      </c>
      <c r="W46" s="134">
        <v>70.89056000000001</v>
      </c>
      <c r="X46" s="134">
        <v>71.757</v>
      </c>
      <c r="Y46" s="134">
        <v>72.36</v>
      </c>
      <c r="Z46" s="134">
        <v>72.35</v>
      </c>
      <c r="AA46" s="134">
        <v>72.8</v>
      </c>
      <c r="AB46" s="134">
        <v>72.7517614729</v>
      </c>
      <c r="AC46" s="134">
        <v>74.17636317715</v>
      </c>
      <c r="AD46" s="134">
        <v>75.8184787295</v>
      </c>
      <c r="AE46" s="134">
        <v>76.18244667865001</v>
      </c>
      <c r="AF46" s="19">
        <v>0.004800517700289886</v>
      </c>
      <c r="AG46" s="19">
        <v>0.40632443459833417</v>
      </c>
    </row>
    <row r="47" ht="11.25" customHeight="1">
      <c r="A47" s="2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142"/>
      <c r="AF47" s="16"/>
      <c r="AG47" s="16"/>
    </row>
    <row r="48" ht="11.25" customHeight="1">
      <c r="A48" s="14" t="s">
        <v>98</v>
      </c>
      <c r="B48" s="66">
        <v>3.721</v>
      </c>
      <c r="C48" s="66">
        <v>3.678</v>
      </c>
      <c r="D48" s="66">
        <v>3.613</v>
      </c>
      <c r="E48" s="66">
        <v>3.531</v>
      </c>
      <c r="F48" s="66">
        <v>3.442</v>
      </c>
      <c r="G48" s="66">
        <v>3.349</v>
      </c>
      <c r="H48" s="66">
        <v>3.259</v>
      </c>
      <c r="I48" s="66">
        <v>3.163</v>
      </c>
      <c r="J48" s="66">
        <v>3.234</v>
      </c>
      <c r="K48" s="66">
        <v>3.25</v>
      </c>
      <c r="L48" s="66">
        <v>3.3</v>
      </c>
      <c r="M48" s="66">
        <v>3.626</v>
      </c>
      <c r="N48" s="66">
        <v>3.65</v>
      </c>
      <c r="O48" s="66">
        <v>3.7</v>
      </c>
      <c r="P48" s="66">
        <v>2.963</v>
      </c>
      <c r="Q48" s="66">
        <v>3.69</v>
      </c>
      <c r="R48" s="66">
        <v>3.7</v>
      </c>
      <c r="S48" s="66">
        <v>4.077</v>
      </c>
      <c r="T48" s="66">
        <v>4.077</v>
      </c>
      <c r="U48" s="66">
        <v>4.52</v>
      </c>
      <c r="V48" s="66">
        <v>4.523</v>
      </c>
      <c r="W48" s="66">
        <v>4.523</v>
      </c>
      <c r="X48" s="66">
        <v>4.523</v>
      </c>
      <c r="Y48" s="66">
        <v>4.545</v>
      </c>
      <c r="Z48" s="66">
        <v>4.545</v>
      </c>
      <c r="AA48" s="66">
        <v>4.5042</v>
      </c>
      <c r="AB48" s="66">
        <v>4.5042</v>
      </c>
      <c r="AC48" s="66">
        <v>4.504</v>
      </c>
      <c r="AD48" s="66">
        <v>4.504</v>
      </c>
      <c r="AE48" s="142">
        <v>4.504</v>
      </c>
      <c r="AF48" s="38" t="s">
        <v>101</v>
      </c>
      <c r="AG48" s="16">
        <v>0.02402240060824635</v>
      </c>
    </row>
    <row r="49" ht="11.25" customHeight="1">
      <c r="A49" s="14" t="s">
        <v>103</v>
      </c>
      <c r="B49" s="66">
        <v>0.084</v>
      </c>
      <c r="C49" s="66">
        <v>0.083</v>
      </c>
      <c r="D49" s="66">
        <v>0.203</v>
      </c>
      <c r="E49" s="66">
        <v>0.2</v>
      </c>
      <c r="F49" s="66">
        <v>0.235</v>
      </c>
      <c r="G49" s="66">
        <v>0.255</v>
      </c>
      <c r="H49" s="66">
        <v>0.29</v>
      </c>
      <c r="I49" s="66">
        <v>0.307</v>
      </c>
      <c r="J49" s="66">
        <v>0.329</v>
      </c>
      <c r="K49" s="66">
        <v>0.351</v>
      </c>
      <c r="L49" s="66">
        <v>0.379</v>
      </c>
      <c r="M49" s="66">
        <v>0.396</v>
      </c>
      <c r="N49" s="66">
        <v>0.436</v>
      </c>
      <c r="O49" s="66">
        <v>0.595</v>
      </c>
      <c r="P49" s="66">
        <v>0.631</v>
      </c>
      <c r="Q49" s="66">
        <v>0.645</v>
      </c>
      <c r="R49" s="66">
        <v>0.849</v>
      </c>
      <c r="S49" s="66">
        <v>0.927</v>
      </c>
      <c r="T49" s="66">
        <v>1.02</v>
      </c>
      <c r="U49" s="66">
        <v>1.223</v>
      </c>
      <c r="V49" s="66">
        <v>1.433</v>
      </c>
      <c r="W49" s="66">
        <v>1.557</v>
      </c>
      <c r="X49" s="66">
        <v>1.657</v>
      </c>
      <c r="Y49" s="66">
        <v>1.7248</v>
      </c>
      <c r="Z49" s="66">
        <v>1.87</v>
      </c>
      <c r="AA49" s="66">
        <v>1.895</v>
      </c>
      <c r="AB49" s="66">
        <v>2.047</v>
      </c>
      <c r="AC49" s="66">
        <v>2.07</v>
      </c>
      <c r="AD49" s="66">
        <v>2.15</v>
      </c>
      <c r="AE49" s="142">
        <v>2.19</v>
      </c>
      <c r="AF49" s="16">
        <v>0.018604651162790642</v>
      </c>
      <c r="AG49" s="16">
        <v>0.011680518945839144</v>
      </c>
    </row>
    <row r="50" ht="11.25" customHeight="1">
      <c r="A50" s="14" t="s">
        <v>106</v>
      </c>
      <c r="B50" s="66">
        <v>0.685</v>
      </c>
      <c r="C50" s="66">
        <v>0.665</v>
      </c>
      <c r="D50" s="66">
        <v>0.653</v>
      </c>
      <c r="E50" s="66">
        <v>0.64</v>
      </c>
      <c r="F50" s="66">
        <v>0.628</v>
      </c>
      <c r="G50" s="66">
        <v>0.626</v>
      </c>
      <c r="H50" s="66">
        <v>0.728</v>
      </c>
      <c r="I50" s="66">
        <v>0.727</v>
      </c>
      <c r="J50" s="66">
        <v>0.827</v>
      </c>
      <c r="K50" s="66">
        <v>1.218</v>
      </c>
      <c r="L50" s="66">
        <v>1.208</v>
      </c>
      <c r="M50" s="66">
        <v>1.309</v>
      </c>
      <c r="N50" s="66">
        <v>1.299</v>
      </c>
      <c r="O50" s="66">
        <v>1.289</v>
      </c>
      <c r="P50" s="66">
        <v>1.31</v>
      </c>
      <c r="Q50" s="66">
        <v>1.313</v>
      </c>
      <c r="R50" s="66">
        <v>1.311</v>
      </c>
      <c r="S50" s="66">
        <v>1.314</v>
      </c>
      <c r="T50" s="66">
        <v>1.315</v>
      </c>
      <c r="U50" s="66">
        <v>1.315</v>
      </c>
      <c r="V50" s="66">
        <v>1.314</v>
      </c>
      <c r="W50" s="66">
        <v>1.314</v>
      </c>
      <c r="X50" s="66">
        <v>1.503</v>
      </c>
      <c r="Y50" s="66">
        <v>1.491</v>
      </c>
      <c r="Z50" s="66">
        <v>1.491</v>
      </c>
      <c r="AA50" s="66">
        <v>1.316</v>
      </c>
      <c r="AB50" s="66">
        <v>1.42</v>
      </c>
      <c r="AC50" s="66">
        <v>1.54</v>
      </c>
      <c r="AD50" s="66">
        <v>1.54</v>
      </c>
      <c r="AE50" s="142">
        <v>1.54</v>
      </c>
      <c r="AF50" s="38" t="s">
        <v>101</v>
      </c>
      <c r="AG50" s="16">
        <v>0.008213698254151728</v>
      </c>
    </row>
    <row r="51" ht="11.25" customHeight="1">
      <c r="A51" s="14" t="s">
        <v>107</v>
      </c>
      <c r="B51" s="66">
        <v>1.16114</v>
      </c>
      <c r="C51" s="66">
        <v>1.14698</v>
      </c>
      <c r="D51" s="66">
        <v>1.38501</v>
      </c>
      <c r="E51" s="66">
        <v>1.37</v>
      </c>
      <c r="F51" s="66">
        <v>1.355</v>
      </c>
      <c r="G51" s="66">
        <v>1.34</v>
      </c>
      <c r="H51" s="66">
        <v>2.4</v>
      </c>
      <c r="I51" s="66">
        <v>2.407</v>
      </c>
      <c r="J51" s="66">
        <v>2.476</v>
      </c>
      <c r="K51" s="66">
        <v>2.832</v>
      </c>
      <c r="L51" s="66">
        <v>2.84</v>
      </c>
      <c r="M51" s="66">
        <v>3.4</v>
      </c>
      <c r="N51" s="66">
        <v>3.7162</v>
      </c>
      <c r="O51" s="66">
        <v>3.683</v>
      </c>
      <c r="P51" s="66">
        <v>3.45</v>
      </c>
      <c r="Q51" s="66">
        <v>3.474</v>
      </c>
      <c r="R51" s="66">
        <v>3.475</v>
      </c>
      <c r="S51" s="66">
        <v>3.483</v>
      </c>
      <c r="T51" s="66">
        <v>3.512</v>
      </c>
      <c r="U51" s="66">
        <v>3.512</v>
      </c>
      <c r="V51" s="66">
        <v>4.106</v>
      </c>
      <c r="W51" s="66">
        <v>4.633</v>
      </c>
      <c r="X51" s="66">
        <v>4.997</v>
      </c>
      <c r="Y51" s="66">
        <v>5.055</v>
      </c>
      <c r="Z51" s="66">
        <v>5.229</v>
      </c>
      <c r="AA51" s="66">
        <v>5.152</v>
      </c>
      <c r="AB51" s="66">
        <v>5.207</v>
      </c>
      <c r="AC51" s="66">
        <v>5.292</v>
      </c>
      <c r="AD51" s="66">
        <v>5.249</v>
      </c>
      <c r="AE51" s="142">
        <v>5.249</v>
      </c>
      <c r="AF51" s="38" t="s">
        <v>101</v>
      </c>
      <c r="AG51" s="16">
        <v>0.02799591047794962</v>
      </c>
    </row>
    <row r="52" ht="11.25" customHeight="1">
      <c r="A52" s="14" t="s">
        <v>110</v>
      </c>
      <c r="B52" s="66">
        <v>0.338</v>
      </c>
      <c r="C52" s="66">
        <v>0.34</v>
      </c>
      <c r="D52" s="66">
        <v>0.43200000000000005</v>
      </c>
      <c r="E52" s="66">
        <v>0.546</v>
      </c>
      <c r="F52" s="66">
        <v>0.555</v>
      </c>
      <c r="G52" s="66">
        <v>0.5920000000000001</v>
      </c>
      <c r="H52" s="66">
        <v>0.7240000000000002</v>
      </c>
      <c r="I52" s="66">
        <v>0.79</v>
      </c>
      <c r="J52" s="66">
        <v>0.8180000000000001</v>
      </c>
      <c r="K52" s="66">
        <v>0.8240000000000001</v>
      </c>
      <c r="L52" s="66">
        <v>0.8260000000000001</v>
      </c>
      <c r="M52" s="66">
        <v>0.781</v>
      </c>
      <c r="N52" s="66">
        <v>0.792</v>
      </c>
      <c r="O52" s="66">
        <v>0.747</v>
      </c>
      <c r="P52" s="66">
        <v>0.777</v>
      </c>
      <c r="Q52" s="66">
        <v>0.808</v>
      </c>
      <c r="R52" s="66">
        <v>0.8330000000000001</v>
      </c>
      <c r="S52" s="66">
        <v>0.82</v>
      </c>
      <c r="T52" s="66">
        <v>0.8440000000000001</v>
      </c>
      <c r="U52" s="66">
        <v>0.87</v>
      </c>
      <c r="V52" s="66">
        <v>1.0880000000000003</v>
      </c>
      <c r="W52" s="66">
        <v>1.107</v>
      </c>
      <c r="X52" s="66">
        <v>1.08</v>
      </c>
      <c r="Y52" s="66">
        <v>1.0410000000000004</v>
      </c>
      <c r="Z52" s="66">
        <v>1.0610000000000002</v>
      </c>
      <c r="AA52" s="66">
        <v>1.201</v>
      </c>
      <c r="AB52" s="66">
        <v>1.2009999999999998</v>
      </c>
      <c r="AC52" s="66">
        <v>1.2180047583</v>
      </c>
      <c r="AD52" s="66">
        <v>1.2699750882999998</v>
      </c>
      <c r="AE52" s="142">
        <v>1.2749750883</v>
      </c>
      <c r="AF52" s="16">
        <v>0.003937085101955118</v>
      </c>
      <c r="AG52" s="16">
        <v>0.006800169257699126</v>
      </c>
    </row>
    <row r="53" ht="11.25" customHeight="1">
      <c r="A53" s="17" t="s">
        <v>111</v>
      </c>
      <c r="B53" s="134">
        <v>5.98914</v>
      </c>
      <c r="C53" s="134">
        <v>5.912980000000001</v>
      </c>
      <c r="D53" s="134">
        <v>6.28601</v>
      </c>
      <c r="E53" s="134">
        <v>6.286999999999999</v>
      </c>
      <c r="F53" s="134">
        <v>6.215</v>
      </c>
      <c r="G53" s="134">
        <v>6.162</v>
      </c>
      <c r="H53" s="134">
        <v>7.400999999999999</v>
      </c>
      <c r="I53" s="134">
        <v>7.393999999999998</v>
      </c>
      <c r="J53" s="134">
        <v>7.684</v>
      </c>
      <c r="K53" s="134">
        <v>8.475</v>
      </c>
      <c r="L53" s="134">
        <v>8.553000000000003</v>
      </c>
      <c r="M53" s="134">
        <v>9.512000000000002</v>
      </c>
      <c r="N53" s="134">
        <v>9.893200000000004</v>
      </c>
      <c r="O53" s="134">
        <v>10.014</v>
      </c>
      <c r="P53" s="134">
        <v>9.131000000000002</v>
      </c>
      <c r="Q53" s="134">
        <v>9.93</v>
      </c>
      <c r="R53" s="134">
        <v>10.168000000000001</v>
      </c>
      <c r="S53" s="134">
        <v>10.621000000000004</v>
      </c>
      <c r="T53" s="134">
        <v>10.768</v>
      </c>
      <c r="U53" s="134">
        <v>11.44</v>
      </c>
      <c r="V53" s="134">
        <v>12.464</v>
      </c>
      <c r="W53" s="134">
        <v>13.134000000000004</v>
      </c>
      <c r="X53" s="134">
        <v>13.76</v>
      </c>
      <c r="Y53" s="134">
        <v>13.8568</v>
      </c>
      <c r="Z53" s="134">
        <v>14.196000000000002</v>
      </c>
      <c r="AA53" s="134">
        <v>14.068200000000006</v>
      </c>
      <c r="AB53" s="134">
        <v>14.379200000000003</v>
      </c>
      <c r="AC53" s="134">
        <v>14.624004758300003</v>
      </c>
      <c r="AD53" s="134">
        <v>14.7129750883</v>
      </c>
      <c r="AE53" s="134">
        <v>14.757975088300002</v>
      </c>
      <c r="AF53" s="19">
        <v>0.003058524855097833</v>
      </c>
      <c r="AG53" s="19">
        <v>0.07871269754388598</v>
      </c>
    </row>
    <row r="54" ht="11.25" customHeight="1">
      <c r="A54" s="2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142"/>
      <c r="AF54" s="16"/>
      <c r="AG54" s="16"/>
    </row>
    <row r="55" ht="11.25" customHeight="1">
      <c r="A55" s="14" t="s">
        <v>112</v>
      </c>
      <c r="B55" s="66">
        <v>0.1812</v>
      </c>
      <c r="C55" s="66">
        <v>0.4569</v>
      </c>
      <c r="D55" s="66">
        <v>0.641</v>
      </c>
      <c r="E55" s="66">
        <v>0.629</v>
      </c>
      <c r="F55" s="66">
        <v>0.689</v>
      </c>
      <c r="G55" s="66">
        <v>0.709</v>
      </c>
      <c r="H55" s="66">
        <v>0.902</v>
      </c>
      <c r="I55" s="66">
        <v>1.069</v>
      </c>
      <c r="J55" s="66">
        <v>1.033</v>
      </c>
      <c r="K55" s="66">
        <v>0.955</v>
      </c>
      <c r="L55" s="66">
        <v>0.927</v>
      </c>
      <c r="M55" s="66">
        <v>0.95</v>
      </c>
      <c r="N55" s="66">
        <v>1.006</v>
      </c>
      <c r="O55" s="66">
        <v>0.992</v>
      </c>
      <c r="P55" s="66">
        <v>1.292</v>
      </c>
      <c r="Q55" s="66">
        <v>1.264</v>
      </c>
      <c r="R55" s="66">
        <v>1.36</v>
      </c>
      <c r="S55" s="66">
        <v>1.494</v>
      </c>
      <c r="T55" s="66">
        <v>1.989</v>
      </c>
      <c r="U55" s="66">
        <v>1.989</v>
      </c>
      <c r="V55" s="66">
        <v>2.203</v>
      </c>
      <c r="W55" s="66">
        <v>2.667</v>
      </c>
      <c r="X55" s="66">
        <v>2.528</v>
      </c>
      <c r="Y55" s="66">
        <v>2.381621</v>
      </c>
      <c r="Z55" s="66">
        <v>2.506621</v>
      </c>
      <c r="AA55" s="66">
        <v>2.347621</v>
      </c>
      <c r="AB55" s="66">
        <v>2.344338</v>
      </c>
      <c r="AC55" s="66">
        <v>2.2896715</v>
      </c>
      <c r="AD55" s="66">
        <v>3.077005</v>
      </c>
      <c r="AE55" s="142">
        <v>3.077005</v>
      </c>
      <c r="AF55" s="38" t="s">
        <v>101</v>
      </c>
      <c r="AG55" s="16">
        <v>0.01641142246527022</v>
      </c>
    </row>
    <row r="56" ht="11.25" customHeight="1">
      <c r="A56" s="14" t="s">
        <v>162</v>
      </c>
      <c r="B56" s="66">
        <v>0.286</v>
      </c>
      <c r="C56" s="66">
        <v>0.317</v>
      </c>
      <c r="D56" s="66">
        <v>0.339</v>
      </c>
      <c r="E56" s="66">
        <v>0.311</v>
      </c>
      <c r="F56" s="66">
        <v>0.353</v>
      </c>
      <c r="G56" s="66">
        <v>0.353</v>
      </c>
      <c r="H56" s="66">
        <v>0.354</v>
      </c>
      <c r="I56" s="66">
        <v>0.354</v>
      </c>
      <c r="J56" s="66">
        <v>0.35</v>
      </c>
      <c r="K56" s="66">
        <v>0.725</v>
      </c>
      <c r="L56" s="66">
        <v>0.725</v>
      </c>
      <c r="M56" s="66">
        <v>0.72</v>
      </c>
      <c r="N56" s="66">
        <v>0.303</v>
      </c>
      <c r="O56" s="66">
        <v>0.297</v>
      </c>
      <c r="P56" s="66">
        <v>0.301</v>
      </c>
      <c r="Q56" s="66">
        <v>0.272</v>
      </c>
      <c r="R56" s="66">
        <v>0.3</v>
      </c>
      <c r="S56" s="66">
        <v>0.297</v>
      </c>
      <c r="T56" s="66">
        <v>0.297</v>
      </c>
      <c r="U56" s="66">
        <v>0.323</v>
      </c>
      <c r="V56" s="66">
        <v>0.306</v>
      </c>
      <c r="W56" s="66">
        <v>0.34</v>
      </c>
      <c r="X56" s="66">
        <v>0.34</v>
      </c>
      <c r="Y56" s="66">
        <v>0.433</v>
      </c>
      <c r="Z56" s="66">
        <v>0.422</v>
      </c>
      <c r="AA56" s="66">
        <v>0.407</v>
      </c>
      <c r="AB56" s="66">
        <v>0.383</v>
      </c>
      <c r="AC56" s="66">
        <v>0.374</v>
      </c>
      <c r="AD56" s="66">
        <v>0.344</v>
      </c>
      <c r="AE56" s="142">
        <v>0.355</v>
      </c>
      <c r="AF56" s="16">
        <v>0.03197674418604657</v>
      </c>
      <c r="AG56" s="16">
        <v>0.0018934174546908203</v>
      </c>
    </row>
    <row r="57" ht="11.25" customHeight="1">
      <c r="A57" s="14" t="s">
        <v>113</v>
      </c>
      <c r="B57" s="66">
        <v>0.207</v>
      </c>
      <c r="C57" s="66">
        <v>0.212</v>
      </c>
      <c r="D57" s="66">
        <v>0.221</v>
      </c>
      <c r="E57" s="66">
        <v>0.218</v>
      </c>
      <c r="F57" s="66">
        <v>0.238</v>
      </c>
      <c r="G57" s="66">
        <v>0.238</v>
      </c>
      <c r="H57" s="66">
        <v>0.34</v>
      </c>
      <c r="I57" s="66">
        <v>0.331</v>
      </c>
      <c r="J57" s="66">
        <v>0.322</v>
      </c>
      <c r="K57" s="66">
        <v>0.317</v>
      </c>
      <c r="L57" s="66">
        <v>0.331</v>
      </c>
      <c r="M57" s="66">
        <v>0.396</v>
      </c>
      <c r="N57" s="66">
        <v>0.4</v>
      </c>
      <c r="O57" s="66">
        <v>0.4</v>
      </c>
      <c r="P57" s="66">
        <v>0.4</v>
      </c>
      <c r="Q57" s="66">
        <v>0.4</v>
      </c>
      <c r="R57" s="66">
        <v>0.4</v>
      </c>
      <c r="S57" s="66">
        <v>0.391</v>
      </c>
      <c r="T57" s="66">
        <v>0.382</v>
      </c>
      <c r="U57" s="66">
        <v>0.374</v>
      </c>
      <c r="V57" s="66">
        <v>0.366</v>
      </c>
      <c r="W57" s="66">
        <v>0.356</v>
      </c>
      <c r="X57" s="66">
        <v>0.35</v>
      </c>
      <c r="Y57" s="66">
        <v>0.345</v>
      </c>
      <c r="Z57" s="66">
        <v>0.343</v>
      </c>
      <c r="AA57" s="66">
        <v>0.34</v>
      </c>
      <c r="AB57" s="66">
        <v>0.331</v>
      </c>
      <c r="AC57" s="66">
        <v>0.343</v>
      </c>
      <c r="AD57" s="66">
        <v>0.35</v>
      </c>
      <c r="AE57" s="142">
        <v>0.35</v>
      </c>
      <c r="AF57" s="38" t="s">
        <v>101</v>
      </c>
      <c r="AG57" s="16">
        <v>0.0018667496032163016</v>
      </c>
    </row>
    <row r="58" ht="11.25" customHeight="1">
      <c r="A58" s="14" t="s">
        <v>114</v>
      </c>
      <c r="B58" s="66">
        <v>0.7028</v>
      </c>
      <c r="C58" s="66">
        <v>0.6994</v>
      </c>
      <c r="D58" s="66">
        <v>0.8591</v>
      </c>
      <c r="E58" s="66">
        <v>0.8731</v>
      </c>
      <c r="F58" s="66">
        <v>0.8898</v>
      </c>
      <c r="G58" s="66">
        <v>0.872</v>
      </c>
      <c r="H58" s="66">
        <v>0.865</v>
      </c>
      <c r="I58" s="66">
        <v>0.894</v>
      </c>
      <c r="J58" s="66">
        <v>0.9221</v>
      </c>
      <c r="K58" s="66">
        <v>1.0228</v>
      </c>
      <c r="L58" s="66">
        <v>0.999</v>
      </c>
      <c r="M58" s="66">
        <v>1.0018</v>
      </c>
      <c r="N58" s="66">
        <v>1.3989</v>
      </c>
      <c r="O58" s="66">
        <v>1.6707</v>
      </c>
      <c r="P58" s="66">
        <v>1.6697</v>
      </c>
      <c r="Q58" s="66">
        <v>1.6697</v>
      </c>
      <c r="R58" s="66">
        <v>1.1704</v>
      </c>
      <c r="S58" s="66">
        <v>1.1603</v>
      </c>
      <c r="T58" s="66">
        <v>1.3669</v>
      </c>
      <c r="U58" s="66">
        <v>1.3669</v>
      </c>
      <c r="V58" s="66">
        <v>1.3669</v>
      </c>
      <c r="W58" s="66">
        <v>1.3677</v>
      </c>
      <c r="X58" s="66">
        <v>1.2679912</v>
      </c>
      <c r="Y58" s="66">
        <v>1.3361152</v>
      </c>
      <c r="Z58" s="66">
        <v>1.4481572</v>
      </c>
      <c r="AA58" s="66">
        <v>1.5345708</v>
      </c>
      <c r="AB58" s="66">
        <v>1.6835056</v>
      </c>
      <c r="AC58" s="66">
        <v>2.2551</v>
      </c>
      <c r="AD58" s="66">
        <v>2.4554</v>
      </c>
      <c r="AE58" s="142">
        <v>2.4554</v>
      </c>
      <c r="AF58" s="38" t="s">
        <v>101</v>
      </c>
      <c r="AG58" s="16">
        <v>0.013096048502106591</v>
      </c>
    </row>
    <row r="59" ht="11.25" customHeight="1">
      <c r="A59" s="14" t="s">
        <v>115</v>
      </c>
      <c r="B59" s="66">
        <v>0.343</v>
      </c>
      <c r="C59" s="66">
        <v>0.411</v>
      </c>
      <c r="D59" s="66">
        <v>0.42</v>
      </c>
      <c r="E59" s="66">
        <v>0.462</v>
      </c>
      <c r="F59" s="66">
        <v>0.478</v>
      </c>
      <c r="G59" s="66">
        <v>0.48</v>
      </c>
      <c r="H59" s="66">
        <v>0.541</v>
      </c>
      <c r="I59" s="66">
        <v>0.552</v>
      </c>
      <c r="J59" s="66">
        <v>0.6</v>
      </c>
      <c r="K59" s="66">
        <v>0.686</v>
      </c>
      <c r="L59" s="66">
        <v>0.7</v>
      </c>
      <c r="M59" s="66">
        <v>0.73</v>
      </c>
      <c r="N59" s="66">
        <v>0.735</v>
      </c>
      <c r="O59" s="66">
        <v>0.718</v>
      </c>
      <c r="P59" s="66">
        <v>0.702</v>
      </c>
      <c r="Q59" s="66">
        <v>0.67611</v>
      </c>
      <c r="R59" s="66">
        <v>0.64131</v>
      </c>
      <c r="S59" s="66">
        <v>0.69226</v>
      </c>
      <c r="T59" s="66">
        <v>0.67476</v>
      </c>
      <c r="U59" s="66">
        <v>0.64796</v>
      </c>
      <c r="V59" s="66">
        <v>0.75981</v>
      </c>
      <c r="W59" s="66">
        <v>0.76295</v>
      </c>
      <c r="X59" s="66">
        <v>0.75071</v>
      </c>
      <c r="Y59" s="66">
        <v>0.854</v>
      </c>
      <c r="Z59" s="66">
        <v>0.923</v>
      </c>
      <c r="AA59" s="66">
        <v>1.101</v>
      </c>
      <c r="AB59" s="66">
        <v>1.075</v>
      </c>
      <c r="AC59" s="66">
        <v>1.055</v>
      </c>
      <c r="AD59" s="66">
        <v>1.09</v>
      </c>
      <c r="AE59" s="142">
        <v>1.115</v>
      </c>
      <c r="AF59" s="16">
        <v>0.022935779816513735</v>
      </c>
      <c r="AG59" s="16">
        <v>0.005946930878817647</v>
      </c>
    </row>
    <row r="60" ht="11.25" customHeight="1">
      <c r="A60" s="14" t="s">
        <v>116</v>
      </c>
      <c r="B60" s="66">
        <v>0.822</v>
      </c>
      <c r="C60" s="66">
        <v>0.86367</v>
      </c>
      <c r="D60" s="66">
        <v>0.96</v>
      </c>
      <c r="E60" s="66">
        <v>1.1893</v>
      </c>
      <c r="F60" s="66">
        <v>1.69902</v>
      </c>
      <c r="G60" s="66">
        <v>1.9822</v>
      </c>
      <c r="H60" s="66">
        <v>2.265</v>
      </c>
      <c r="I60" s="66">
        <v>2.367</v>
      </c>
      <c r="J60" s="66">
        <v>2.5606</v>
      </c>
      <c r="K60" s="66">
        <v>2.5527</v>
      </c>
      <c r="L60" s="66">
        <v>2.8636</v>
      </c>
      <c r="M60" s="66">
        <v>1.84</v>
      </c>
      <c r="N60" s="66">
        <v>1.82</v>
      </c>
      <c r="O60" s="66">
        <v>1.82</v>
      </c>
      <c r="P60" s="66">
        <v>1.82</v>
      </c>
      <c r="Q60" s="66">
        <v>1.95</v>
      </c>
      <c r="R60" s="66">
        <v>2.05</v>
      </c>
      <c r="S60" s="66">
        <v>2.152</v>
      </c>
      <c r="T60" s="66">
        <v>2.181</v>
      </c>
      <c r="U60" s="66">
        <v>2.62</v>
      </c>
      <c r="V60" s="66">
        <v>2.682</v>
      </c>
      <c r="W60" s="66">
        <v>2.603</v>
      </c>
      <c r="X60" s="66">
        <v>2.557</v>
      </c>
      <c r="Y60" s="66">
        <v>2.557</v>
      </c>
      <c r="Z60" s="66">
        <v>2.769</v>
      </c>
      <c r="AA60" s="66">
        <v>2.478</v>
      </c>
      <c r="AB60" s="66">
        <v>2.632</v>
      </c>
      <c r="AC60" s="66">
        <v>3.0018692685</v>
      </c>
      <c r="AD60" s="66">
        <v>3.1847961195</v>
      </c>
      <c r="AE60" s="142">
        <v>3.1847961195</v>
      </c>
      <c r="AF60" s="38" t="s">
        <v>101</v>
      </c>
      <c r="AG60" s="16">
        <v>0.016986333978289834</v>
      </c>
    </row>
    <row r="61" ht="11.25" customHeight="1">
      <c r="A61" s="14" t="s">
        <v>117</v>
      </c>
      <c r="B61" s="66">
        <v>0.85</v>
      </c>
      <c r="C61" s="66">
        <v>1.37</v>
      </c>
      <c r="D61" s="66">
        <v>1.385</v>
      </c>
      <c r="E61" s="66">
        <v>1.4</v>
      </c>
      <c r="F61" s="66">
        <v>1.39</v>
      </c>
      <c r="G61" s="66">
        <v>1.494</v>
      </c>
      <c r="H61" s="66">
        <v>1.501</v>
      </c>
      <c r="I61" s="66">
        <v>1.487</v>
      </c>
      <c r="J61" s="66">
        <v>1.487</v>
      </c>
      <c r="K61" s="66">
        <v>1.614</v>
      </c>
      <c r="L61" s="66">
        <v>1.64</v>
      </c>
      <c r="M61" s="66">
        <v>1.674</v>
      </c>
      <c r="N61" s="66">
        <v>1.737</v>
      </c>
      <c r="O61" s="66">
        <v>1.825</v>
      </c>
      <c r="P61" s="66">
        <v>1.926</v>
      </c>
      <c r="Q61" s="66">
        <v>2.271</v>
      </c>
      <c r="R61" s="66">
        <v>2.4</v>
      </c>
      <c r="S61" s="66">
        <v>2.464</v>
      </c>
      <c r="T61" s="66">
        <v>2.41</v>
      </c>
      <c r="U61" s="66">
        <v>2.476</v>
      </c>
      <c r="V61" s="66">
        <v>2.337</v>
      </c>
      <c r="W61" s="66">
        <v>2.48</v>
      </c>
      <c r="X61" s="66">
        <v>2.52</v>
      </c>
      <c r="Y61" s="66">
        <v>2.464</v>
      </c>
      <c r="Z61" s="66">
        <v>2.464</v>
      </c>
      <c r="AA61" s="66">
        <v>2.48</v>
      </c>
      <c r="AB61" s="66">
        <v>2.48</v>
      </c>
      <c r="AC61" s="66">
        <v>2.3823679371428</v>
      </c>
      <c r="AD61" s="66">
        <v>2.380743964452178</v>
      </c>
      <c r="AE61" s="142">
        <v>2.380743964452178</v>
      </c>
      <c r="AF61" s="38" t="s">
        <v>101</v>
      </c>
      <c r="AG61" s="16">
        <v>0.012697865288573452</v>
      </c>
    </row>
    <row r="62" ht="11.25" customHeight="1">
      <c r="A62" s="14" t="s">
        <v>362</v>
      </c>
      <c r="B62" s="66">
        <v>0.093</v>
      </c>
      <c r="C62" s="66">
        <v>0.146</v>
      </c>
      <c r="D62" s="66">
        <v>0.146</v>
      </c>
      <c r="E62" s="66">
        <v>0.245</v>
      </c>
      <c r="F62" s="66">
        <v>0.26</v>
      </c>
      <c r="G62" s="66">
        <v>0.268</v>
      </c>
      <c r="H62" s="66">
        <v>0.268</v>
      </c>
      <c r="I62" s="66">
        <v>0.268</v>
      </c>
      <c r="J62" s="66">
        <v>0.267</v>
      </c>
      <c r="K62" s="66">
        <v>0.266</v>
      </c>
      <c r="L62" s="66">
        <v>0.265</v>
      </c>
      <c r="M62" s="66">
        <v>0.278</v>
      </c>
      <c r="N62" s="66">
        <v>0.278</v>
      </c>
      <c r="O62" s="66">
        <v>0.268</v>
      </c>
      <c r="P62" s="66">
        <v>0.268</v>
      </c>
      <c r="Q62" s="66">
        <v>0.268</v>
      </c>
      <c r="R62" s="66">
        <v>0.282</v>
      </c>
      <c r="S62" s="66">
        <v>0.283</v>
      </c>
      <c r="T62" s="66">
        <v>0.285</v>
      </c>
      <c r="U62" s="66">
        <v>0.287</v>
      </c>
      <c r="V62" s="66">
        <v>0.287</v>
      </c>
      <c r="W62" s="66">
        <v>0.345</v>
      </c>
      <c r="X62" s="66">
        <v>0.445</v>
      </c>
      <c r="Y62" s="66">
        <v>0.405</v>
      </c>
      <c r="Z62" s="66">
        <v>0.485</v>
      </c>
      <c r="AA62" s="66">
        <v>0.538</v>
      </c>
      <c r="AB62" s="66">
        <v>0.538</v>
      </c>
      <c r="AC62" s="66">
        <v>0.494412201</v>
      </c>
      <c r="AD62" s="66">
        <v>0.570301359</v>
      </c>
      <c r="AE62" s="142">
        <v>0.570301359</v>
      </c>
      <c r="AF62" s="38" t="s">
        <v>101</v>
      </c>
      <c r="AG62" s="16">
        <v>0.003041742387505622</v>
      </c>
    </row>
    <row r="63" ht="11.25" customHeight="1">
      <c r="A63" s="14" t="s">
        <v>166</v>
      </c>
      <c r="B63" s="66">
        <v>0.45</v>
      </c>
      <c r="C63" s="66">
        <v>0.465</v>
      </c>
      <c r="D63" s="66">
        <v>0.481</v>
      </c>
      <c r="E63" s="66">
        <v>0.51</v>
      </c>
      <c r="F63" s="66">
        <v>0.52</v>
      </c>
      <c r="G63" s="66">
        <v>0.623</v>
      </c>
      <c r="H63" s="66">
        <v>0.635</v>
      </c>
      <c r="I63" s="66">
        <v>0.626</v>
      </c>
      <c r="J63" s="66">
        <v>0.651</v>
      </c>
      <c r="K63" s="66">
        <v>0.65</v>
      </c>
      <c r="L63" s="66">
        <v>0.642</v>
      </c>
      <c r="M63" s="66">
        <v>0.756</v>
      </c>
      <c r="N63" s="66">
        <v>0.637</v>
      </c>
      <c r="O63" s="66">
        <v>0.651</v>
      </c>
      <c r="P63" s="66">
        <v>0.592</v>
      </c>
      <c r="Q63" s="66">
        <v>0.596</v>
      </c>
      <c r="R63" s="66">
        <v>0.589</v>
      </c>
      <c r="S63" s="66">
        <v>0.595</v>
      </c>
      <c r="T63" s="66">
        <v>0.612</v>
      </c>
      <c r="U63" s="66">
        <v>0.702</v>
      </c>
      <c r="V63" s="66">
        <v>0.677</v>
      </c>
      <c r="W63" s="66">
        <v>0.745</v>
      </c>
      <c r="X63" s="66">
        <v>0.76</v>
      </c>
      <c r="Y63" s="66">
        <v>0.79</v>
      </c>
      <c r="Z63" s="66">
        <v>0.798</v>
      </c>
      <c r="AA63" s="66">
        <v>0.852</v>
      </c>
      <c r="AB63" s="66">
        <v>0.847</v>
      </c>
      <c r="AC63" s="66">
        <v>0.85</v>
      </c>
      <c r="AD63" s="66">
        <v>0.843</v>
      </c>
      <c r="AE63" s="142">
        <v>0.9056</v>
      </c>
      <c r="AF63" s="16">
        <v>0.07425860023724784</v>
      </c>
      <c r="AG63" s="16">
        <v>0.004830081259064808</v>
      </c>
    </row>
    <row r="64" ht="11.25" customHeight="1">
      <c r="A64" s="14" t="s">
        <v>363</v>
      </c>
      <c r="B64" s="135" t="s">
        <v>101</v>
      </c>
      <c r="C64" s="135" t="s">
        <v>101</v>
      </c>
      <c r="D64" s="135" t="s">
        <v>101</v>
      </c>
      <c r="E64" s="135" t="s">
        <v>101</v>
      </c>
      <c r="F64" s="135" t="s">
        <v>101</v>
      </c>
      <c r="G64" s="66">
        <v>0.016</v>
      </c>
      <c r="H64" s="66">
        <v>0.044</v>
      </c>
      <c r="I64" s="66">
        <v>0.086</v>
      </c>
      <c r="J64" s="66">
        <v>0.128</v>
      </c>
      <c r="K64" s="66">
        <v>0.226</v>
      </c>
      <c r="L64" s="66">
        <v>0.241</v>
      </c>
      <c r="M64" s="66">
        <v>0.404</v>
      </c>
      <c r="N64" s="66">
        <v>0.436</v>
      </c>
      <c r="O64" s="66">
        <v>0.548</v>
      </c>
      <c r="P64" s="66">
        <v>0.428</v>
      </c>
      <c r="Q64" s="66">
        <v>0.428</v>
      </c>
      <c r="R64" s="66">
        <v>0.428</v>
      </c>
      <c r="S64" s="66">
        <v>0.428</v>
      </c>
      <c r="T64" s="66">
        <v>0.428</v>
      </c>
      <c r="U64" s="66">
        <v>0.428</v>
      </c>
      <c r="V64" s="66">
        <v>0.428</v>
      </c>
      <c r="W64" s="66">
        <v>0.428</v>
      </c>
      <c r="X64" s="66">
        <v>0.428</v>
      </c>
      <c r="Y64" s="66">
        <v>0.428</v>
      </c>
      <c r="Z64" s="66">
        <v>0.428</v>
      </c>
      <c r="AA64" s="66">
        <v>0.428</v>
      </c>
      <c r="AB64" s="66">
        <v>0.435</v>
      </c>
      <c r="AC64" s="66">
        <v>0.435</v>
      </c>
      <c r="AD64" s="66">
        <v>0.442</v>
      </c>
      <c r="AE64" s="142">
        <v>0.442</v>
      </c>
      <c r="AF64" s="38" t="s">
        <v>101</v>
      </c>
      <c r="AG64" s="16">
        <v>0.002357438070347444</v>
      </c>
    </row>
    <row r="65" ht="11.25" customHeight="1">
      <c r="A65" s="14" t="s">
        <v>118</v>
      </c>
      <c r="B65" s="66">
        <v>0.292</v>
      </c>
      <c r="C65" s="66">
        <v>0.402</v>
      </c>
      <c r="D65" s="66">
        <v>0.35</v>
      </c>
      <c r="E65" s="66">
        <v>0.168</v>
      </c>
      <c r="F65" s="66">
        <v>0.21</v>
      </c>
      <c r="G65" s="66">
        <v>0.218</v>
      </c>
      <c r="H65" s="66">
        <v>0.204</v>
      </c>
      <c r="I65" s="66">
        <v>0.184</v>
      </c>
      <c r="J65" s="66">
        <v>0.195</v>
      </c>
      <c r="K65" s="66">
        <v>0.229</v>
      </c>
      <c r="L65" s="66">
        <v>0.224</v>
      </c>
      <c r="M65" s="66">
        <v>0.246</v>
      </c>
      <c r="N65" s="66">
        <v>0.231</v>
      </c>
      <c r="O65" s="66">
        <v>0.181</v>
      </c>
      <c r="P65" s="66">
        <v>0.175</v>
      </c>
      <c r="Q65" s="66">
        <v>0.176</v>
      </c>
      <c r="R65" s="66">
        <v>0.196</v>
      </c>
      <c r="S65" s="66">
        <v>0.205</v>
      </c>
      <c r="T65" s="66">
        <v>0.42</v>
      </c>
      <c r="U65" s="66">
        <v>0.345</v>
      </c>
      <c r="V65" s="66">
        <v>0.36</v>
      </c>
      <c r="W65" s="66">
        <v>0.378</v>
      </c>
      <c r="X65" s="66">
        <v>0.441</v>
      </c>
      <c r="Y65" s="66">
        <v>0.418</v>
      </c>
      <c r="Z65" s="66">
        <v>0.354</v>
      </c>
      <c r="AA65" s="66">
        <v>0.304</v>
      </c>
      <c r="AB65" s="66">
        <v>0.331</v>
      </c>
      <c r="AC65" s="66">
        <v>0.317</v>
      </c>
      <c r="AD65" s="66">
        <v>0.34</v>
      </c>
      <c r="AE65" s="142">
        <v>0.36</v>
      </c>
      <c r="AF65" s="16">
        <v>0.0588235294117645</v>
      </c>
      <c r="AG65" s="16">
        <v>0.0019200853061653387</v>
      </c>
    </row>
    <row r="66" ht="11.25" customHeight="1">
      <c r="A66" s="14" t="s">
        <v>119</v>
      </c>
      <c r="B66" s="135" t="s">
        <v>101</v>
      </c>
      <c r="C66" s="135" t="s">
        <v>101</v>
      </c>
      <c r="D66" s="135" t="s">
        <v>101</v>
      </c>
      <c r="E66" s="135" t="s">
        <v>101</v>
      </c>
      <c r="F66" s="135" t="s">
        <v>101</v>
      </c>
      <c r="G66" s="135" t="s">
        <v>101</v>
      </c>
      <c r="H66" s="135" t="s">
        <v>101</v>
      </c>
      <c r="I66" s="135" t="s">
        <v>101</v>
      </c>
      <c r="J66" s="135" t="s">
        <v>101</v>
      </c>
      <c r="K66" s="135" t="s">
        <v>101</v>
      </c>
      <c r="L66" s="66">
        <v>0.015</v>
      </c>
      <c r="M66" s="66">
        <v>0.015</v>
      </c>
      <c r="N66" s="66">
        <v>0.106</v>
      </c>
      <c r="O66" s="66">
        <v>0.106</v>
      </c>
      <c r="P66" s="66">
        <v>0.134</v>
      </c>
      <c r="Q66" s="66">
        <v>0.147</v>
      </c>
      <c r="R66" s="66">
        <v>0.171</v>
      </c>
      <c r="S66" s="66">
        <v>0.17</v>
      </c>
      <c r="T66" s="66">
        <v>0.17</v>
      </c>
      <c r="U66" s="66">
        <v>0.17</v>
      </c>
      <c r="V66" s="66">
        <v>0.17</v>
      </c>
      <c r="W66" s="66">
        <v>0.193</v>
      </c>
      <c r="X66" s="66">
        <v>0.23</v>
      </c>
      <c r="Y66" s="66">
        <v>0.22</v>
      </c>
      <c r="Z66" s="66">
        <v>0.22</v>
      </c>
      <c r="AA66" s="66">
        <v>0.22</v>
      </c>
      <c r="AB66" s="66">
        <v>0.22</v>
      </c>
      <c r="AC66" s="66">
        <v>0.47744797104293335</v>
      </c>
      <c r="AD66" s="66">
        <v>0.5570226328834222</v>
      </c>
      <c r="AE66" s="142">
        <v>0.6820685300613334</v>
      </c>
      <c r="AF66" s="16">
        <v>0.22448979591836737</v>
      </c>
      <c r="AG66" s="16">
        <v>0.003637860451023772</v>
      </c>
    </row>
    <row r="67" ht="11.25" customHeight="1">
      <c r="A67" s="14" t="s">
        <v>120</v>
      </c>
      <c r="B67" s="66">
        <v>0.243</v>
      </c>
      <c r="C67" s="66">
        <v>0.246</v>
      </c>
      <c r="D67" s="66">
        <v>0.236</v>
      </c>
      <c r="E67" s="66">
        <v>0.235</v>
      </c>
      <c r="F67" s="66">
        <v>0.23199999999999998</v>
      </c>
      <c r="G67" s="66">
        <v>0.254</v>
      </c>
      <c r="H67" s="66">
        <v>0.23399999999999999</v>
      </c>
      <c r="I67" s="66">
        <v>0.22799999999999998</v>
      </c>
      <c r="J67" s="66">
        <v>0.269</v>
      </c>
      <c r="K67" s="66">
        <v>0.259</v>
      </c>
      <c r="L67" s="66">
        <v>0.29</v>
      </c>
      <c r="M67" s="66">
        <v>0.319</v>
      </c>
      <c r="N67" s="66">
        <v>0.325</v>
      </c>
      <c r="O67" s="66">
        <v>0.329</v>
      </c>
      <c r="P67" s="66">
        <v>0.34800000000000003</v>
      </c>
      <c r="Q67" s="66">
        <v>0.406</v>
      </c>
      <c r="R67" s="66">
        <v>0.4</v>
      </c>
      <c r="S67" s="66">
        <v>0.412</v>
      </c>
      <c r="T67" s="66">
        <v>0.409</v>
      </c>
      <c r="U67" s="66">
        <v>0.34</v>
      </c>
      <c r="V67" s="66">
        <v>0.338</v>
      </c>
      <c r="W67" s="66">
        <v>0.385</v>
      </c>
      <c r="X67" s="66">
        <v>0.385</v>
      </c>
      <c r="Y67" s="66">
        <v>0.46137900000000004</v>
      </c>
      <c r="Z67" s="66">
        <v>0.46237900000000004</v>
      </c>
      <c r="AA67" s="66">
        <v>0.45037900000000003</v>
      </c>
      <c r="AB67" s="66">
        <v>0.44762711471000005</v>
      </c>
      <c r="AC67" s="66">
        <v>0.37564178943000004</v>
      </c>
      <c r="AD67" s="66">
        <v>0.36435345552500004</v>
      </c>
      <c r="AE67" s="142">
        <v>0.364246980435</v>
      </c>
      <c r="AF67" s="21" t="s">
        <v>80</v>
      </c>
      <c r="AG67" s="16">
        <v>0.001942736874856492</v>
      </c>
    </row>
    <row r="68" ht="11.25" customHeight="1">
      <c r="A68" s="17" t="s">
        <v>121</v>
      </c>
      <c r="B68" s="134">
        <v>4.47</v>
      </c>
      <c r="C68" s="134">
        <v>5.58897</v>
      </c>
      <c r="D68" s="134">
        <v>6.038099999999999</v>
      </c>
      <c r="E68" s="134">
        <v>6.2404</v>
      </c>
      <c r="F68" s="134">
        <v>6.958819999999999</v>
      </c>
      <c r="G68" s="134">
        <v>7.507199999999999</v>
      </c>
      <c r="H68" s="134">
        <v>8.152999999999999</v>
      </c>
      <c r="I68" s="134">
        <v>8.446</v>
      </c>
      <c r="J68" s="134">
        <v>8.7847</v>
      </c>
      <c r="K68" s="134">
        <v>9.5025</v>
      </c>
      <c r="L68" s="134">
        <v>9.862600000000002</v>
      </c>
      <c r="M68" s="134">
        <v>9.3298</v>
      </c>
      <c r="N68" s="134">
        <v>9.412899999999999</v>
      </c>
      <c r="O68" s="134">
        <v>9.805699999999998</v>
      </c>
      <c r="P68" s="134">
        <v>10.055700000000003</v>
      </c>
      <c r="Q68" s="134">
        <v>10.523810000000001</v>
      </c>
      <c r="R68" s="134">
        <v>10.38771</v>
      </c>
      <c r="S68" s="134">
        <v>10.74356</v>
      </c>
      <c r="T68" s="134">
        <v>11.62466</v>
      </c>
      <c r="U68" s="134">
        <v>12.068860000000003</v>
      </c>
      <c r="V68" s="134">
        <v>12.280710000000001</v>
      </c>
      <c r="W68" s="134">
        <v>13.05065</v>
      </c>
      <c r="X68" s="134">
        <v>13.002701200000002</v>
      </c>
      <c r="Y68" s="134">
        <v>13.093115200000002</v>
      </c>
      <c r="Z68" s="134">
        <v>13.6231572</v>
      </c>
      <c r="AA68" s="134">
        <v>13.480570800000002</v>
      </c>
      <c r="AB68" s="134">
        <v>13.747470714710001</v>
      </c>
      <c r="AC68" s="134">
        <v>14.65051066711573</v>
      </c>
      <c r="AD68" s="134">
        <v>15.9986225313606</v>
      </c>
      <c r="AE68" s="134">
        <v>16.24216195344851</v>
      </c>
      <c r="AF68" s="19">
        <v>0.015222524414868932</v>
      </c>
      <c r="AG68" s="19">
        <v>0.08662871251992833</v>
      </c>
    </row>
    <row r="69" ht="11.25" customHeight="1">
      <c r="A69" s="2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142"/>
      <c r="AF69" s="16"/>
      <c r="AG69" s="16"/>
    </row>
    <row r="70" ht="11.25" customHeight="1">
      <c r="A70" s="137" t="s">
        <v>122</v>
      </c>
      <c r="B70" s="138">
        <v>80.96820641162003</v>
      </c>
      <c r="C70" s="138">
        <v>84.60998095827</v>
      </c>
      <c r="D70" s="138">
        <v>87.24523238248112</v>
      </c>
      <c r="E70" s="138">
        <v>89.18245783389787</v>
      </c>
      <c r="F70" s="138">
        <v>92.31688157010781</v>
      </c>
      <c r="G70" s="138">
        <v>95.39357527509672</v>
      </c>
      <c r="H70" s="138">
        <v>101.67171715592443</v>
      </c>
      <c r="I70" s="138">
        <v>104.41343343495224</v>
      </c>
      <c r="J70" s="138">
        <v>108.84802171615773</v>
      </c>
      <c r="K70" s="138">
        <v>122.40472855184665</v>
      </c>
      <c r="L70" s="138">
        <v>125.65944689528004</v>
      </c>
      <c r="M70" s="138">
        <v>131.2300806907122</v>
      </c>
      <c r="N70" s="138">
        <v>134.1434646209178</v>
      </c>
      <c r="O70" s="138">
        <v>135.8967463952956</v>
      </c>
      <c r="P70" s="138">
        <v>136.7165538703053</v>
      </c>
      <c r="Q70" s="138">
        <v>137.25211688895666</v>
      </c>
      <c r="R70" s="138">
        <v>140.75462195592226</v>
      </c>
      <c r="S70" s="138">
        <v>142.1793525351944</v>
      </c>
      <c r="T70" s="138">
        <v>145.39254008544995</v>
      </c>
      <c r="U70" s="138">
        <v>148.55177137754322</v>
      </c>
      <c r="V70" s="138">
        <v>154.25236439046918</v>
      </c>
      <c r="W70" s="138">
        <v>168.54445708429697</v>
      </c>
      <c r="X70" s="138">
        <v>169.61819393592404</v>
      </c>
      <c r="Y70" s="138">
        <v>171.28302038368093</v>
      </c>
      <c r="Z70" s="138">
        <v>171.96628959321998</v>
      </c>
      <c r="AA70" s="138">
        <v>172.28019194919776</v>
      </c>
      <c r="AB70" s="138">
        <v>173.1814544963752</v>
      </c>
      <c r="AC70" s="138">
        <v>176.67501369358928</v>
      </c>
      <c r="AD70" s="138">
        <v>185.28434846640377</v>
      </c>
      <c r="AE70" s="138">
        <v>187.49166968990926</v>
      </c>
      <c r="AF70" s="139">
        <v>0.011913155330039782</v>
      </c>
      <c r="AG70" s="139">
        <v>1.0</v>
      </c>
    </row>
    <row r="71" ht="11.25" customHeight="1">
      <c r="A71" s="14" t="s">
        <v>366</v>
      </c>
      <c r="B71" s="66">
        <v>3.7401111111111107</v>
      </c>
      <c r="C71" s="66">
        <v>3.581225555555556</v>
      </c>
      <c r="D71" s="66">
        <v>3.4691288888888887</v>
      </c>
      <c r="E71" s="66">
        <v>3.6215777777777776</v>
      </c>
      <c r="F71" s="66">
        <v>3.584651111111112</v>
      </c>
      <c r="G71" s="66">
        <v>3.520795555555556</v>
      </c>
      <c r="H71" s="66">
        <v>3.5586855555555554</v>
      </c>
      <c r="I71" s="66">
        <v>3.505728888888889</v>
      </c>
      <c r="J71" s="66">
        <v>3.4196922222222224</v>
      </c>
      <c r="K71" s="66">
        <v>3.3643122222222224</v>
      </c>
      <c r="L71" s="66">
        <v>3.3917577777777774</v>
      </c>
      <c r="M71" s="66">
        <v>3.7506444444444442</v>
      </c>
      <c r="N71" s="66">
        <v>3.753636666666667</v>
      </c>
      <c r="O71" s="66">
        <v>3.6693199999999995</v>
      </c>
      <c r="P71" s="66">
        <v>3.651002222222222</v>
      </c>
      <c r="Q71" s="66">
        <v>3.6274055555555558</v>
      </c>
      <c r="R71" s="66">
        <v>3.615931111111112</v>
      </c>
      <c r="S71" s="66">
        <v>3.6442200000000002</v>
      </c>
      <c r="T71" s="66">
        <v>3.53285</v>
      </c>
      <c r="U71" s="66">
        <v>3.9849666666666668</v>
      </c>
      <c r="V71" s="66">
        <v>3.8160544444444446</v>
      </c>
      <c r="W71" s="66">
        <v>3.6268744444444447</v>
      </c>
      <c r="X71" s="66">
        <v>3.432193333333333</v>
      </c>
      <c r="Y71" s="66">
        <v>3.2180077777777774</v>
      </c>
      <c r="Z71" s="66">
        <v>3.058741583333333</v>
      </c>
      <c r="AA71" s="66">
        <v>2.9716863611111113</v>
      </c>
      <c r="AB71" s="66">
        <v>2.804744972222222</v>
      </c>
      <c r="AC71" s="66">
        <v>2.6202455833333334</v>
      </c>
      <c r="AD71" s="66">
        <v>2.489151627611111</v>
      </c>
      <c r="AE71" s="142">
        <v>2.420529473433333</v>
      </c>
      <c r="AF71" s="16">
        <v>-0.027568490973623905</v>
      </c>
      <c r="AG71" s="16">
        <v>0.012910064097442966</v>
      </c>
    </row>
    <row r="72" ht="11.25" customHeight="1">
      <c r="A72" s="14" t="s">
        <v>124</v>
      </c>
      <c r="B72" s="66">
        <v>14.130958914961107</v>
      </c>
      <c r="C72" s="66">
        <v>14.705483706055555</v>
      </c>
      <c r="D72" s="66">
        <v>14.794313966088888</v>
      </c>
      <c r="E72" s="66">
        <v>15.067942039727777</v>
      </c>
      <c r="F72" s="66">
        <v>15.191181262661114</v>
      </c>
      <c r="G72" s="66">
        <v>15.118796523205557</v>
      </c>
      <c r="H72" s="66">
        <v>15.168597579655552</v>
      </c>
      <c r="I72" s="66">
        <v>15.906854694238888</v>
      </c>
      <c r="J72" s="66">
        <v>15.699602626622216</v>
      </c>
      <c r="K72" s="66">
        <v>15.600510926822226</v>
      </c>
      <c r="L72" s="66">
        <v>15.597203057877783</v>
      </c>
      <c r="M72" s="66">
        <v>15.065014039144446</v>
      </c>
      <c r="N72" s="66">
        <v>15.115141669416667</v>
      </c>
      <c r="O72" s="66">
        <v>14.483201192750002</v>
      </c>
      <c r="P72" s="66">
        <v>14.43714997567222</v>
      </c>
      <c r="Q72" s="66">
        <v>14.448020065655554</v>
      </c>
      <c r="R72" s="66">
        <v>14.616950398011111</v>
      </c>
      <c r="S72" s="66">
        <v>14.373448607549996</v>
      </c>
      <c r="T72" s="66">
        <v>13.652974390850003</v>
      </c>
      <c r="U72" s="66">
        <v>14.25537725776667</v>
      </c>
      <c r="V72" s="66">
        <v>14.540228189394446</v>
      </c>
      <c r="W72" s="66">
        <v>15.95188374544444</v>
      </c>
      <c r="X72" s="66">
        <v>15.25291517343333</v>
      </c>
      <c r="Y72" s="66">
        <v>15.235759369177776</v>
      </c>
      <c r="Z72" s="66">
        <v>15.234724327383333</v>
      </c>
      <c r="AA72" s="66">
        <v>14.986406748361109</v>
      </c>
      <c r="AB72" s="66">
        <v>14.938984769182218</v>
      </c>
      <c r="AC72" s="66">
        <v>15.581059553313334</v>
      </c>
      <c r="AD72" s="66">
        <v>16.43639042238611</v>
      </c>
      <c r="AE72" s="142">
        <v>16.175395540218336</v>
      </c>
      <c r="AF72" s="16">
        <v>-0.01587908752838485</v>
      </c>
      <c r="AG72" s="16">
        <v>0.08627260916162661</v>
      </c>
    </row>
    <row r="73" ht="11.25" customHeight="1">
      <c r="A73" s="51" t="s">
        <v>127</v>
      </c>
      <c r="B73" s="70">
        <v>28.95927608888889</v>
      </c>
      <c r="C73" s="70">
        <v>30.769230844444444</v>
      </c>
      <c r="D73" s="70">
        <v>31.674208222222223</v>
      </c>
      <c r="E73" s="70">
        <v>32.5791856</v>
      </c>
      <c r="F73" s="70">
        <v>33.93665166666666</v>
      </c>
      <c r="G73" s="70">
        <v>36.19909511111111</v>
      </c>
      <c r="H73" s="70">
        <v>37.10407248888889</v>
      </c>
      <c r="I73" s="70">
        <v>37.737556653333336</v>
      </c>
      <c r="J73" s="70">
        <v>38.461538555555556</v>
      </c>
      <c r="K73" s="70">
        <v>47.058823644444445</v>
      </c>
      <c r="L73" s="70">
        <v>49.34841641022222</v>
      </c>
      <c r="M73" s="70">
        <v>49.77375577777777</v>
      </c>
      <c r="N73" s="70">
        <v>50.8597286311111</v>
      </c>
      <c r="O73" s="70">
        <v>52.30769243555556</v>
      </c>
      <c r="P73" s="70">
        <v>52.62443451777777</v>
      </c>
      <c r="Q73" s="70">
        <v>51.918552163111116</v>
      </c>
      <c r="R73" s="70">
        <v>51.26696845111111</v>
      </c>
      <c r="S73" s="70">
        <v>51.84796392764444</v>
      </c>
      <c r="T73" s="70">
        <v>51.475113248</v>
      </c>
      <c r="U73" s="70">
        <v>50.85058111977653</v>
      </c>
      <c r="V73" s="70">
        <v>50.78932320107475</v>
      </c>
      <c r="W73" s="70">
        <v>50.87982093885253</v>
      </c>
      <c r="X73" s="70">
        <v>51.118698767490756</v>
      </c>
      <c r="Y73" s="70">
        <v>52.02530691450329</v>
      </c>
      <c r="Z73" s="70">
        <v>51.84883632583662</v>
      </c>
      <c r="AA73" s="70">
        <v>51.84883632583662</v>
      </c>
      <c r="AB73" s="70">
        <v>51.87007614489307</v>
      </c>
      <c r="AC73" s="70">
        <v>51.96291777407929</v>
      </c>
      <c r="AD73" s="70">
        <v>57.45985715403209</v>
      </c>
      <c r="AE73" s="134">
        <v>58.53460828788098</v>
      </c>
      <c r="AF73" s="31">
        <v>0.018704382278010412</v>
      </c>
      <c r="AG73" s="31">
        <v>0.312198447988067</v>
      </c>
    </row>
    <row r="74" ht="11.25" customHeight="1">
      <c r="A74" s="2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142"/>
      <c r="AF74" s="16"/>
      <c r="AG74" s="16"/>
    </row>
    <row r="75" ht="11.25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33"/>
      <c r="AB75" s="33"/>
      <c r="AC75" s="33"/>
      <c r="AD75" s="2"/>
      <c r="AE75" s="2"/>
      <c r="AF75" s="2"/>
      <c r="AG75" s="2"/>
    </row>
    <row r="76" ht="11.25" customHeight="1">
      <c r="A76" s="141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2"/>
      <c r="W76" s="66"/>
      <c r="X76" s="66"/>
      <c r="Y76" s="66"/>
      <c r="Z76" s="66"/>
      <c r="AA76" s="66"/>
      <c r="AB76" s="142"/>
      <c r="AC76" s="33"/>
      <c r="AD76" s="2"/>
      <c r="AE76" s="2"/>
      <c r="AF76" s="2"/>
      <c r="AG76" s="2"/>
    </row>
    <row r="77" ht="11.25" customHeight="1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33"/>
      <c r="AB77" s="33"/>
      <c r="AC77" s="33"/>
      <c r="AD77" s="2"/>
      <c r="AE77" s="2"/>
      <c r="AF77" s="2"/>
      <c r="AG77" s="2"/>
    </row>
    <row r="78" ht="11.25" customHeight="1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33"/>
      <c r="AB78" s="33"/>
      <c r="AC78" s="33"/>
      <c r="AD78" s="2"/>
      <c r="AE78" s="2"/>
      <c r="AF78" s="2"/>
      <c r="AG78" s="2"/>
    </row>
    <row r="79" ht="11.25" customHeight="1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33"/>
      <c r="AB79" s="33"/>
      <c r="AC79" s="33"/>
      <c r="AD79" s="2"/>
      <c r="AE79" s="2"/>
      <c r="AF79" s="2"/>
      <c r="AG79" s="2"/>
    </row>
    <row r="80" ht="11.25" customHeight="1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33"/>
      <c r="AB80" s="33"/>
      <c r="AC80" s="33"/>
      <c r="AD80" s="2"/>
      <c r="AE80" s="2"/>
      <c r="AF80" s="2"/>
      <c r="AG80" s="2"/>
    </row>
    <row r="81" ht="11.25" customHeight="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33"/>
      <c r="AB81" s="33"/>
      <c r="AC81" s="33"/>
      <c r="AD81" s="2"/>
      <c r="AE81" s="2"/>
      <c r="AF81" s="2"/>
      <c r="AG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33"/>
      <c r="AB82" s="33"/>
      <c r="AC82" s="33"/>
      <c r="AD82" s="2"/>
      <c r="AE82" s="2"/>
      <c r="AF82" s="2"/>
      <c r="AG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33"/>
      <c r="AB83" s="33"/>
      <c r="AC83" s="33"/>
      <c r="AD83" s="2"/>
      <c r="AE83" s="2"/>
      <c r="AF83" s="2"/>
      <c r="AG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33"/>
      <c r="AB84" s="33"/>
      <c r="AC84" s="33"/>
      <c r="AD84" s="2"/>
      <c r="AE84" s="2"/>
      <c r="AF84" s="2"/>
      <c r="AG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33"/>
      <c r="AB85" s="33"/>
      <c r="AC85" s="33"/>
      <c r="AD85" s="2"/>
      <c r="AE85" s="2"/>
      <c r="AF85" s="2"/>
      <c r="AG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33"/>
      <c r="AB86" s="33"/>
      <c r="AC86" s="33"/>
      <c r="AD86" s="2"/>
      <c r="AE86" s="2"/>
      <c r="AF86" s="2"/>
      <c r="AG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33"/>
      <c r="AB87" s="33"/>
      <c r="AC87" s="33"/>
      <c r="AD87" s="2"/>
      <c r="AE87" s="2"/>
      <c r="AF87" s="2"/>
      <c r="AG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33"/>
      <c r="AB88" s="33"/>
      <c r="AC88" s="33"/>
      <c r="AD88" s="2"/>
      <c r="AE88" s="2"/>
      <c r="AF88" s="2"/>
      <c r="AG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33"/>
      <c r="AB89" s="33"/>
      <c r="AC89" s="33"/>
      <c r="AD89" s="2"/>
      <c r="AE89" s="2"/>
      <c r="AF89" s="2"/>
      <c r="AG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33"/>
      <c r="AB90" s="33"/>
      <c r="AC90" s="33"/>
      <c r="AD90" s="2"/>
      <c r="AE90" s="2"/>
      <c r="AF90" s="2"/>
      <c r="AG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33"/>
      <c r="AB91" s="33"/>
      <c r="AC91" s="33"/>
      <c r="AD91" s="2"/>
      <c r="AE91" s="2"/>
      <c r="AF91" s="2"/>
      <c r="AG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33"/>
      <c r="AB92" s="33"/>
      <c r="AC92" s="33"/>
      <c r="AD92" s="2"/>
      <c r="AE92" s="2"/>
      <c r="AF92" s="2"/>
      <c r="AG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33"/>
      <c r="AB93" s="33"/>
      <c r="AC93" s="33"/>
      <c r="AD93" s="2"/>
      <c r="AE93" s="2"/>
      <c r="AF93" s="2"/>
      <c r="AG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33"/>
      <c r="AB94" s="33"/>
      <c r="AC94" s="33"/>
      <c r="AD94" s="2"/>
      <c r="AE94" s="2"/>
      <c r="AF94" s="2"/>
      <c r="AG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33"/>
      <c r="AB95" s="33"/>
      <c r="AC95" s="33"/>
      <c r="AD95" s="2"/>
      <c r="AE95" s="2"/>
      <c r="AF95" s="2"/>
      <c r="AG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3"/>
      <c r="AB96" s="33"/>
      <c r="AC96" s="33"/>
      <c r="AD96" s="2"/>
      <c r="AE96" s="2"/>
      <c r="AF96" s="2"/>
      <c r="AG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33"/>
      <c r="AB97" s="33"/>
      <c r="AC97" s="33"/>
      <c r="AD97" s="2"/>
      <c r="AE97" s="2"/>
      <c r="AF97" s="2"/>
      <c r="AG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3"/>
      <c r="AB98" s="33"/>
      <c r="AC98" s="33"/>
      <c r="AD98" s="2"/>
      <c r="AE98" s="2"/>
      <c r="AF98" s="2"/>
      <c r="AG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33"/>
      <c r="AB99" s="33"/>
      <c r="AC99" s="33"/>
      <c r="AD99" s="2"/>
      <c r="AE99" s="2"/>
      <c r="AF99" s="2"/>
      <c r="AG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33"/>
      <c r="AB100" s="33"/>
      <c r="AC100" s="33"/>
      <c r="AD100" s="2"/>
      <c r="AE100" s="2"/>
      <c r="AF100" s="2"/>
      <c r="AG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3"/>
      <c r="AB101" s="33"/>
      <c r="AC101" s="33"/>
      <c r="AD101" s="2"/>
      <c r="AE101" s="2"/>
      <c r="AF101" s="2"/>
      <c r="AG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33"/>
      <c r="AB102" s="33"/>
      <c r="AC102" s="33"/>
      <c r="AD102" s="2"/>
      <c r="AE102" s="2"/>
      <c r="AF102" s="2"/>
      <c r="AG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33"/>
      <c r="AB103" s="33"/>
      <c r="AC103" s="33"/>
      <c r="AD103" s="2"/>
      <c r="AE103" s="2"/>
      <c r="AF103" s="2"/>
      <c r="AG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3"/>
      <c r="AB104" s="33"/>
      <c r="AC104" s="33"/>
      <c r="AD104" s="2"/>
      <c r="AE104" s="2"/>
      <c r="AF104" s="2"/>
      <c r="AG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33"/>
      <c r="AB105" s="33"/>
      <c r="AC105" s="33"/>
      <c r="AD105" s="2"/>
      <c r="AE105" s="2"/>
      <c r="AF105" s="2"/>
      <c r="AG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33"/>
      <c r="AB106" s="33"/>
      <c r="AC106" s="33"/>
      <c r="AD106" s="2"/>
      <c r="AE106" s="2"/>
      <c r="AF106" s="2"/>
      <c r="AG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33"/>
      <c r="AB107" s="33"/>
      <c r="AC107" s="33"/>
      <c r="AD107" s="2"/>
      <c r="AE107" s="2"/>
      <c r="AF107" s="2"/>
      <c r="AG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33"/>
      <c r="AB108" s="33"/>
      <c r="AC108" s="33"/>
      <c r="AD108" s="2"/>
      <c r="AE108" s="2"/>
      <c r="AF108" s="2"/>
      <c r="AG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3"/>
      <c r="AB109" s="33"/>
      <c r="AC109" s="33"/>
      <c r="AD109" s="2"/>
      <c r="AE109" s="2"/>
      <c r="AF109" s="2"/>
      <c r="AG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33"/>
      <c r="AB110" s="33"/>
      <c r="AC110" s="33"/>
      <c r="AD110" s="2"/>
      <c r="AE110" s="2"/>
      <c r="AF110" s="2"/>
      <c r="AG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33"/>
      <c r="AB111" s="33"/>
      <c r="AC111" s="33"/>
      <c r="AD111" s="2"/>
      <c r="AE111" s="2"/>
      <c r="AF111" s="2"/>
      <c r="AG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33"/>
      <c r="AB112" s="33"/>
      <c r="AC112" s="33"/>
      <c r="AD112" s="2"/>
      <c r="AE112" s="2"/>
      <c r="AF112" s="2"/>
      <c r="AG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33"/>
      <c r="AB113" s="33"/>
      <c r="AC113" s="33"/>
      <c r="AD113" s="2"/>
      <c r="AE113" s="2"/>
      <c r="AF113" s="2"/>
      <c r="AG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33"/>
      <c r="AB114" s="33"/>
      <c r="AC114" s="33"/>
      <c r="AD114" s="2"/>
      <c r="AE114" s="2"/>
      <c r="AF114" s="2"/>
      <c r="AG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33"/>
      <c r="AB115" s="33"/>
      <c r="AC115" s="33"/>
      <c r="AD115" s="2"/>
      <c r="AE115" s="2"/>
      <c r="AF115" s="2"/>
      <c r="AG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3"/>
      <c r="AB116" s="33"/>
      <c r="AC116" s="33"/>
      <c r="AD116" s="2"/>
      <c r="AE116" s="2"/>
      <c r="AF116" s="2"/>
      <c r="AG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33"/>
      <c r="AB117" s="33"/>
      <c r="AC117" s="33"/>
      <c r="AD117" s="2"/>
      <c r="AE117" s="2"/>
      <c r="AF117" s="2"/>
      <c r="AG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33"/>
      <c r="AB118" s="33"/>
      <c r="AC118" s="33"/>
      <c r="AD118" s="2"/>
      <c r="AE118" s="2"/>
      <c r="AF118" s="2"/>
      <c r="AG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33"/>
      <c r="AB119" s="33"/>
      <c r="AC119" s="33"/>
      <c r="AD119" s="2"/>
      <c r="AE119" s="2"/>
      <c r="AF119" s="2"/>
      <c r="AG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33"/>
      <c r="AB120" s="33"/>
      <c r="AC120" s="33"/>
      <c r="AD120" s="2"/>
      <c r="AE120" s="2"/>
      <c r="AF120" s="2"/>
      <c r="AG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3"/>
      <c r="AB121" s="33"/>
      <c r="AC121" s="33"/>
      <c r="AD121" s="2"/>
      <c r="AE121" s="2"/>
      <c r="AF121" s="2"/>
      <c r="AG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33"/>
      <c r="AB122" s="33"/>
      <c r="AC122" s="33"/>
      <c r="AD122" s="2"/>
      <c r="AE122" s="2"/>
      <c r="AF122" s="2"/>
      <c r="AG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33"/>
      <c r="AB123" s="33"/>
      <c r="AC123" s="33"/>
      <c r="AD123" s="2"/>
      <c r="AE123" s="2"/>
      <c r="AF123" s="2"/>
      <c r="AG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33"/>
      <c r="AB124" s="33"/>
      <c r="AC124" s="33"/>
      <c r="AD124" s="2"/>
      <c r="AE124" s="2"/>
      <c r="AF124" s="2"/>
      <c r="AG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33"/>
      <c r="AB125" s="33"/>
      <c r="AC125" s="33"/>
      <c r="AD125" s="2"/>
      <c r="AE125" s="2"/>
      <c r="AF125" s="2"/>
      <c r="AG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33"/>
      <c r="AB126" s="33"/>
      <c r="AC126" s="33"/>
      <c r="AD126" s="2"/>
      <c r="AE126" s="2"/>
      <c r="AF126" s="2"/>
      <c r="AG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33"/>
      <c r="AB127" s="33"/>
      <c r="AC127" s="33"/>
      <c r="AD127" s="2"/>
      <c r="AE127" s="2"/>
      <c r="AF127" s="2"/>
      <c r="AG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33"/>
      <c r="AB128" s="33"/>
      <c r="AC128" s="33"/>
      <c r="AD128" s="2"/>
      <c r="AE128" s="2"/>
      <c r="AF128" s="2"/>
      <c r="AG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33"/>
      <c r="AB129" s="33"/>
      <c r="AC129" s="33"/>
      <c r="AD129" s="2"/>
      <c r="AE129" s="2"/>
      <c r="AF129" s="2"/>
      <c r="AG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33"/>
      <c r="AB130" s="33"/>
      <c r="AC130" s="33"/>
      <c r="AD130" s="2"/>
      <c r="AE130" s="2"/>
      <c r="AF130" s="2"/>
      <c r="AG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33"/>
      <c r="AB131" s="33"/>
      <c r="AC131" s="33"/>
      <c r="AD131" s="2"/>
      <c r="AE131" s="2"/>
      <c r="AF131" s="2"/>
      <c r="AG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33"/>
      <c r="AB132" s="33"/>
      <c r="AC132" s="33"/>
      <c r="AD132" s="2"/>
      <c r="AE132" s="2"/>
      <c r="AF132" s="2"/>
      <c r="AG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33"/>
      <c r="AB133" s="33"/>
      <c r="AC133" s="33"/>
      <c r="AD133" s="2"/>
      <c r="AE133" s="2"/>
      <c r="AF133" s="2"/>
      <c r="AG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33"/>
      <c r="AB134" s="33"/>
      <c r="AC134" s="33"/>
      <c r="AD134" s="2"/>
      <c r="AE134" s="2"/>
      <c r="AF134" s="2"/>
      <c r="AG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33"/>
      <c r="AB135" s="33"/>
      <c r="AC135" s="33"/>
      <c r="AD135" s="2"/>
      <c r="AE135" s="2"/>
      <c r="AF135" s="2"/>
      <c r="AG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33"/>
      <c r="AB136" s="33"/>
      <c r="AC136" s="33"/>
      <c r="AD136" s="2"/>
      <c r="AE136" s="2"/>
      <c r="AF136" s="2"/>
      <c r="AG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33"/>
      <c r="AB137" s="33"/>
      <c r="AC137" s="33"/>
      <c r="AD137" s="2"/>
      <c r="AE137" s="2"/>
      <c r="AF137" s="2"/>
      <c r="AG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3"/>
      <c r="AB138" s="33"/>
      <c r="AC138" s="33"/>
      <c r="AD138" s="2"/>
      <c r="AE138" s="2"/>
      <c r="AF138" s="2"/>
      <c r="AG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33"/>
      <c r="AB139" s="33"/>
      <c r="AC139" s="33"/>
      <c r="AD139" s="2"/>
      <c r="AE139" s="2"/>
      <c r="AF139" s="2"/>
      <c r="AG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33"/>
      <c r="AB140" s="33"/>
      <c r="AC140" s="33"/>
      <c r="AD140" s="2"/>
      <c r="AE140" s="2"/>
      <c r="AF140" s="2"/>
      <c r="AG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33"/>
      <c r="AB141" s="33"/>
      <c r="AC141" s="33"/>
      <c r="AD141" s="2"/>
      <c r="AE141" s="2"/>
      <c r="AF141" s="2"/>
      <c r="AG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33"/>
      <c r="AB142" s="33"/>
      <c r="AC142" s="33"/>
      <c r="AD142" s="2"/>
      <c r="AE142" s="2"/>
      <c r="AF142" s="2"/>
      <c r="AG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33"/>
      <c r="AB143" s="33"/>
      <c r="AC143" s="33"/>
      <c r="AD143" s="2"/>
      <c r="AE143" s="2"/>
      <c r="AF143" s="2"/>
      <c r="AG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33"/>
      <c r="AB144" s="33"/>
      <c r="AC144" s="33"/>
      <c r="AD144" s="2"/>
      <c r="AE144" s="2"/>
      <c r="AF144" s="2"/>
      <c r="AG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33"/>
      <c r="AB145" s="33"/>
      <c r="AC145" s="33"/>
      <c r="AD145" s="2"/>
      <c r="AE145" s="2"/>
      <c r="AF145" s="2"/>
      <c r="AG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33"/>
      <c r="AB146" s="33"/>
      <c r="AC146" s="33"/>
      <c r="AD146" s="2"/>
      <c r="AE146" s="2"/>
      <c r="AF146" s="2"/>
      <c r="AG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33"/>
      <c r="AB147" s="33"/>
      <c r="AC147" s="33"/>
      <c r="AD147" s="2"/>
      <c r="AE147" s="2"/>
      <c r="AF147" s="2"/>
      <c r="AG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33"/>
      <c r="AB148" s="33"/>
      <c r="AC148" s="33"/>
      <c r="AD148" s="2"/>
      <c r="AE148" s="2"/>
      <c r="AF148" s="2"/>
      <c r="AG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33"/>
      <c r="AB149" s="33"/>
      <c r="AC149" s="33"/>
      <c r="AD149" s="2"/>
      <c r="AE149" s="2"/>
      <c r="AF149" s="2"/>
      <c r="AG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33"/>
      <c r="AB150" s="33"/>
      <c r="AC150" s="33"/>
      <c r="AD150" s="2"/>
      <c r="AE150" s="2"/>
      <c r="AF150" s="2"/>
      <c r="AG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33"/>
      <c r="AB151" s="33"/>
      <c r="AC151" s="33"/>
      <c r="AD151" s="2"/>
      <c r="AE151" s="2"/>
      <c r="AF151" s="2"/>
      <c r="AG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33"/>
      <c r="AB152" s="33"/>
      <c r="AC152" s="33"/>
      <c r="AD152" s="2"/>
      <c r="AE152" s="2"/>
      <c r="AF152" s="2"/>
      <c r="AG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33"/>
      <c r="AB153" s="33"/>
      <c r="AC153" s="33"/>
      <c r="AD153" s="2"/>
      <c r="AE153" s="2"/>
      <c r="AF153" s="2"/>
      <c r="AG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33"/>
      <c r="AB154" s="33"/>
      <c r="AC154" s="33"/>
      <c r="AD154" s="2"/>
      <c r="AE154" s="2"/>
      <c r="AF154" s="2"/>
      <c r="AG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3"/>
      <c r="AB155" s="33"/>
      <c r="AC155" s="33"/>
      <c r="AD155" s="2"/>
      <c r="AE155" s="2"/>
      <c r="AF155" s="2"/>
      <c r="AG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33"/>
      <c r="AB156" s="33"/>
      <c r="AC156" s="33"/>
      <c r="AD156" s="2"/>
      <c r="AE156" s="2"/>
      <c r="AF156" s="2"/>
      <c r="AG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33"/>
      <c r="AB157" s="33"/>
      <c r="AC157" s="33"/>
      <c r="AD157" s="2"/>
      <c r="AE157" s="2"/>
      <c r="AF157" s="2"/>
      <c r="AG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33"/>
      <c r="AB158" s="33"/>
      <c r="AC158" s="33"/>
      <c r="AD158" s="2"/>
      <c r="AE158" s="2"/>
      <c r="AF158" s="2"/>
      <c r="AG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33"/>
      <c r="AB159" s="33"/>
      <c r="AC159" s="33"/>
      <c r="AD159" s="2"/>
      <c r="AE159" s="2"/>
      <c r="AF159" s="2"/>
      <c r="AG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33"/>
      <c r="AB160" s="33"/>
      <c r="AC160" s="33"/>
      <c r="AD160" s="2"/>
      <c r="AE160" s="2"/>
      <c r="AF160" s="2"/>
      <c r="AG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33"/>
      <c r="AB161" s="33"/>
      <c r="AC161" s="33"/>
      <c r="AD161" s="2"/>
      <c r="AE161" s="2"/>
      <c r="AF161" s="2"/>
      <c r="AG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33"/>
      <c r="AB162" s="33"/>
      <c r="AC162" s="33"/>
      <c r="AD162" s="2"/>
      <c r="AE162" s="2"/>
      <c r="AF162" s="2"/>
      <c r="AG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33"/>
      <c r="AB163" s="33"/>
      <c r="AC163" s="33"/>
      <c r="AD163" s="2"/>
      <c r="AE163" s="2"/>
      <c r="AF163" s="2"/>
      <c r="AG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33"/>
      <c r="AB164" s="33"/>
      <c r="AC164" s="33"/>
      <c r="AD164" s="2"/>
      <c r="AE164" s="2"/>
      <c r="AF164" s="2"/>
      <c r="AG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33"/>
      <c r="AB165" s="33"/>
      <c r="AC165" s="33"/>
      <c r="AD165" s="2"/>
      <c r="AE165" s="2"/>
      <c r="AF165" s="2"/>
      <c r="AG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33"/>
      <c r="AB166" s="33"/>
      <c r="AC166" s="33"/>
      <c r="AD166" s="2"/>
      <c r="AE166" s="2"/>
      <c r="AF166" s="2"/>
      <c r="AG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33"/>
      <c r="AB167" s="33"/>
      <c r="AC167" s="33"/>
      <c r="AD167" s="2"/>
      <c r="AE167" s="2"/>
      <c r="AF167" s="2"/>
      <c r="AG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33"/>
      <c r="AB168" s="33"/>
      <c r="AC168" s="33"/>
      <c r="AD168" s="2"/>
      <c r="AE168" s="2"/>
      <c r="AF168" s="2"/>
      <c r="AG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33"/>
      <c r="AB169" s="33"/>
      <c r="AC169" s="33"/>
      <c r="AD169" s="2"/>
      <c r="AE169" s="2"/>
      <c r="AF169" s="2"/>
      <c r="AG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33"/>
      <c r="AB170" s="33"/>
      <c r="AC170" s="33"/>
      <c r="AD170" s="2"/>
      <c r="AE170" s="2"/>
      <c r="AF170" s="2"/>
      <c r="AG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33"/>
      <c r="AB171" s="33"/>
      <c r="AC171" s="33"/>
      <c r="AD171" s="2"/>
      <c r="AE171" s="2"/>
      <c r="AF171" s="2"/>
      <c r="AG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3"/>
      <c r="AB172" s="33"/>
      <c r="AC172" s="33"/>
      <c r="AD172" s="2"/>
      <c r="AE172" s="2"/>
      <c r="AF172" s="2"/>
      <c r="AG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33"/>
      <c r="AB173" s="33"/>
      <c r="AC173" s="33"/>
      <c r="AD173" s="2"/>
      <c r="AE173" s="2"/>
      <c r="AF173" s="2"/>
      <c r="AG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33"/>
      <c r="AB174" s="33"/>
      <c r="AC174" s="33"/>
      <c r="AD174" s="2"/>
      <c r="AE174" s="2"/>
      <c r="AF174" s="2"/>
      <c r="AG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33"/>
      <c r="AB175" s="33"/>
      <c r="AC175" s="33"/>
      <c r="AD175" s="2"/>
      <c r="AE175" s="2"/>
      <c r="AF175" s="2"/>
      <c r="AG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33"/>
      <c r="AB176" s="33"/>
      <c r="AC176" s="33"/>
      <c r="AD176" s="2"/>
      <c r="AE176" s="2"/>
      <c r="AF176" s="2"/>
      <c r="AG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33"/>
      <c r="AB177" s="33"/>
      <c r="AC177" s="33"/>
      <c r="AD177" s="2"/>
      <c r="AE177" s="2"/>
      <c r="AF177" s="2"/>
      <c r="AG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33"/>
      <c r="AB178" s="33"/>
      <c r="AC178" s="33"/>
      <c r="AD178" s="2"/>
      <c r="AE178" s="2"/>
      <c r="AF178" s="2"/>
      <c r="AG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33"/>
      <c r="AB179" s="33"/>
      <c r="AC179" s="33"/>
      <c r="AD179" s="2"/>
      <c r="AE179" s="2"/>
      <c r="AF179" s="2"/>
      <c r="AG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33"/>
      <c r="AB180" s="33"/>
      <c r="AC180" s="33"/>
      <c r="AD180" s="2"/>
      <c r="AE180" s="2"/>
      <c r="AF180" s="2"/>
      <c r="AG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33"/>
      <c r="AB181" s="33"/>
      <c r="AC181" s="33"/>
      <c r="AD181" s="2"/>
      <c r="AE181" s="2"/>
      <c r="AF181" s="2"/>
      <c r="AG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33"/>
      <c r="AB182" s="33"/>
      <c r="AC182" s="33"/>
      <c r="AD182" s="2"/>
      <c r="AE182" s="2"/>
      <c r="AF182" s="2"/>
      <c r="AG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33"/>
      <c r="AB183" s="33"/>
      <c r="AC183" s="33"/>
      <c r="AD183" s="2"/>
      <c r="AE183" s="2"/>
      <c r="AF183" s="2"/>
      <c r="AG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33"/>
      <c r="AB184" s="33"/>
      <c r="AC184" s="33"/>
      <c r="AD184" s="2"/>
      <c r="AE184" s="2"/>
      <c r="AF184" s="2"/>
      <c r="AG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33"/>
      <c r="AB185" s="33"/>
      <c r="AC185" s="33"/>
      <c r="AD185" s="2"/>
      <c r="AE185" s="2"/>
      <c r="AF185" s="2"/>
      <c r="AG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33"/>
      <c r="AB186" s="33"/>
      <c r="AC186" s="33"/>
      <c r="AD186" s="2"/>
      <c r="AE186" s="2"/>
      <c r="AF186" s="2"/>
      <c r="AG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33"/>
      <c r="AB187" s="33"/>
      <c r="AC187" s="33"/>
      <c r="AD187" s="2"/>
      <c r="AE187" s="2"/>
      <c r="AF187" s="2"/>
      <c r="AG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33"/>
      <c r="AB188" s="33"/>
      <c r="AC188" s="33"/>
      <c r="AD188" s="2"/>
      <c r="AE188" s="2"/>
      <c r="AF188" s="2"/>
      <c r="AG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3"/>
      <c r="AB189" s="33"/>
      <c r="AC189" s="33"/>
      <c r="AD189" s="2"/>
      <c r="AE189" s="2"/>
      <c r="AF189" s="2"/>
      <c r="AG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33"/>
      <c r="AB190" s="33"/>
      <c r="AC190" s="33"/>
      <c r="AD190" s="2"/>
      <c r="AE190" s="2"/>
      <c r="AF190" s="2"/>
      <c r="AG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33"/>
      <c r="AB191" s="33"/>
      <c r="AC191" s="33"/>
      <c r="AD191" s="2"/>
      <c r="AE191" s="2"/>
      <c r="AF191" s="2"/>
      <c r="AG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33"/>
      <c r="AB192" s="33"/>
      <c r="AC192" s="33"/>
      <c r="AD192" s="2"/>
      <c r="AE192" s="2"/>
      <c r="AF192" s="2"/>
      <c r="AG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33"/>
      <c r="AB193" s="33"/>
      <c r="AC193" s="33"/>
      <c r="AD193" s="2"/>
      <c r="AE193" s="2"/>
      <c r="AF193" s="2"/>
      <c r="AG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33"/>
      <c r="AB194" s="33"/>
      <c r="AC194" s="33"/>
      <c r="AD194" s="2"/>
      <c r="AE194" s="2"/>
      <c r="AF194" s="2"/>
      <c r="AG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33"/>
      <c r="AB195" s="33"/>
      <c r="AC195" s="33"/>
      <c r="AD195" s="2"/>
      <c r="AE195" s="2"/>
      <c r="AF195" s="2"/>
      <c r="AG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33"/>
      <c r="AB196" s="33"/>
      <c r="AC196" s="33"/>
      <c r="AD196" s="2"/>
      <c r="AE196" s="2"/>
      <c r="AF196" s="2"/>
      <c r="AG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33"/>
      <c r="AB197" s="33"/>
      <c r="AC197" s="33"/>
      <c r="AD197" s="2"/>
      <c r="AE197" s="2"/>
      <c r="AF197" s="2"/>
      <c r="AG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33"/>
      <c r="AB198" s="33"/>
      <c r="AC198" s="33"/>
      <c r="AD198" s="2"/>
      <c r="AE198" s="2"/>
      <c r="AF198" s="2"/>
      <c r="AG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33"/>
      <c r="AB199" s="33"/>
      <c r="AC199" s="33"/>
      <c r="AD199" s="2"/>
      <c r="AE199" s="2"/>
      <c r="AF199" s="2"/>
      <c r="AG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33"/>
      <c r="AB200" s="33"/>
      <c r="AC200" s="33"/>
      <c r="AD200" s="2"/>
      <c r="AE200" s="2"/>
      <c r="AF200" s="2"/>
      <c r="AG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33"/>
      <c r="AB201" s="33"/>
      <c r="AC201" s="33"/>
      <c r="AD201" s="2"/>
      <c r="AE201" s="2"/>
      <c r="AF201" s="2"/>
      <c r="AG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33"/>
      <c r="AB202" s="33"/>
      <c r="AC202" s="33"/>
      <c r="AD202" s="2"/>
      <c r="AE202" s="2"/>
      <c r="AF202" s="2"/>
      <c r="AG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33"/>
      <c r="AB203" s="33"/>
      <c r="AC203" s="33"/>
      <c r="AD203" s="2"/>
      <c r="AE203" s="2"/>
      <c r="AF203" s="2"/>
      <c r="AG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33"/>
      <c r="AB204" s="33"/>
      <c r="AC204" s="33"/>
      <c r="AD204" s="2"/>
      <c r="AE204" s="2"/>
      <c r="AF204" s="2"/>
      <c r="AG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33"/>
      <c r="AB205" s="33"/>
      <c r="AC205" s="33"/>
      <c r="AD205" s="2"/>
      <c r="AE205" s="2"/>
      <c r="AF205" s="2"/>
      <c r="AG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33"/>
      <c r="AB206" s="33"/>
      <c r="AC206" s="33"/>
      <c r="AD206" s="2"/>
      <c r="AE206" s="2"/>
      <c r="AF206" s="2"/>
      <c r="AG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33"/>
      <c r="AB207" s="33"/>
      <c r="AC207" s="33"/>
      <c r="AD207" s="2"/>
      <c r="AE207" s="2"/>
      <c r="AF207" s="2"/>
      <c r="AG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33"/>
      <c r="AB208" s="33"/>
      <c r="AC208" s="33"/>
      <c r="AD208" s="2"/>
      <c r="AE208" s="2"/>
      <c r="AF208" s="2"/>
      <c r="AG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33"/>
      <c r="AB209" s="33"/>
      <c r="AC209" s="33"/>
      <c r="AD209" s="2"/>
      <c r="AE209" s="2"/>
      <c r="AF209" s="2"/>
      <c r="AG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33"/>
      <c r="AB210" s="33"/>
      <c r="AC210" s="33"/>
      <c r="AD210" s="2"/>
      <c r="AE210" s="2"/>
      <c r="AF210" s="2"/>
      <c r="AG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33"/>
      <c r="AB211" s="33"/>
      <c r="AC211" s="33"/>
      <c r="AD211" s="2"/>
      <c r="AE211" s="2"/>
      <c r="AF211" s="2"/>
      <c r="AG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33"/>
      <c r="AB212" s="33"/>
      <c r="AC212" s="33"/>
      <c r="AD212" s="2"/>
      <c r="AE212" s="2"/>
      <c r="AF212" s="2"/>
      <c r="AG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33"/>
      <c r="AB213" s="33"/>
      <c r="AC213" s="33"/>
      <c r="AD213" s="2"/>
      <c r="AE213" s="2"/>
      <c r="AF213" s="2"/>
      <c r="AG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33"/>
      <c r="AB214" s="33"/>
      <c r="AC214" s="33"/>
      <c r="AD214" s="2"/>
      <c r="AE214" s="2"/>
      <c r="AF214" s="2"/>
      <c r="AG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33"/>
      <c r="AB215" s="33"/>
      <c r="AC215" s="33"/>
      <c r="AD215" s="2"/>
      <c r="AE215" s="2"/>
      <c r="AF215" s="2"/>
      <c r="AG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33"/>
      <c r="AB216" s="33"/>
      <c r="AC216" s="33"/>
      <c r="AD216" s="2"/>
      <c r="AE216" s="2"/>
      <c r="AF216" s="2"/>
      <c r="AG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33"/>
      <c r="AB217" s="33"/>
      <c r="AC217" s="33"/>
      <c r="AD217" s="2"/>
      <c r="AE217" s="2"/>
      <c r="AF217" s="2"/>
      <c r="AG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33"/>
      <c r="AB218" s="33"/>
      <c r="AC218" s="33"/>
      <c r="AD218" s="2"/>
      <c r="AE218" s="2"/>
      <c r="AF218" s="2"/>
      <c r="AG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33"/>
      <c r="AB219" s="33"/>
      <c r="AC219" s="33"/>
      <c r="AD219" s="2"/>
      <c r="AE219" s="2"/>
      <c r="AF219" s="2"/>
      <c r="AG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33"/>
      <c r="AB220" s="33"/>
      <c r="AC220" s="33"/>
      <c r="AD220" s="2"/>
      <c r="AE220" s="2"/>
      <c r="AF220" s="2"/>
      <c r="AG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33"/>
      <c r="AB221" s="33"/>
      <c r="AC221" s="33"/>
      <c r="AD221" s="2"/>
      <c r="AE221" s="2"/>
      <c r="AF221" s="2"/>
      <c r="AG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33"/>
      <c r="AB222" s="33"/>
      <c r="AC222" s="33"/>
      <c r="AD222" s="2"/>
      <c r="AE222" s="2"/>
      <c r="AF222" s="2"/>
      <c r="AG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33"/>
      <c r="AB223" s="33"/>
      <c r="AC223" s="33"/>
      <c r="AD223" s="2"/>
      <c r="AE223" s="2"/>
      <c r="AF223" s="2"/>
      <c r="AG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33"/>
      <c r="AB224" s="33"/>
      <c r="AC224" s="33"/>
      <c r="AD224" s="2"/>
      <c r="AE224" s="2"/>
      <c r="AF224" s="2"/>
      <c r="AG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33"/>
      <c r="AB225" s="33"/>
      <c r="AC225" s="33"/>
      <c r="AD225" s="2"/>
      <c r="AE225" s="2"/>
      <c r="AF225" s="2"/>
      <c r="AG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33"/>
      <c r="AB226" s="33"/>
      <c r="AC226" s="33"/>
      <c r="AD226" s="2"/>
      <c r="AE226" s="2"/>
      <c r="AF226" s="2"/>
      <c r="AG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33"/>
      <c r="AB227" s="33"/>
      <c r="AC227" s="33"/>
      <c r="AD227" s="2"/>
      <c r="AE227" s="2"/>
      <c r="AF227" s="2"/>
      <c r="AG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33"/>
      <c r="AB228" s="33"/>
      <c r="AC228" s="33"/>
      <c r="AD228" s="2"/>
      <c r="AE228" s="2"/>
      <c r="AF228" s="2"/>
      <c r="AG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33"/>
      <c r="AB229" s="33"/>
      <c r="AC229" s="33"/>
      <c r="AD229" s="2"/>
      <c r="AE229" s="2"/>
      <c r="AF229" s="2"/>
      <c r="AG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33"/>
      <c r="AB230" s="33"/>
      <c r="AC230" s="33"/>
      <c r="AD230" s="2"/>
      <c r="AE230" s="2"/>
      <c r="AF230" s="2"/>
      <c r="AG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33"/>
      <c r="AB231" s="33"/>
      <c r="AC231" s="33"/>
      <c r="AD231" s="2"/>
      <c r="AE231" s="2"/>
      <c r="AF231" s="2"/>
      <c r="AG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33"/>
      <c r="AB232" s="33"/>
      <c r="AC232" s="33"/>
      <c r="AD232" s="2"/>
      <c r="AE232" s="2"/>
      <c r="AF232" s="2"/>
      <c r="AG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33"/>
      <c r="AB233" s="33"/>
      <c r="AC233" s="33"/>
      <c r="AD233" s="2"/>
      <c r="AE233" s="2"/>
      <c r="AF233" s="2"/>
      <c r="AG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33"/>
      <c r="AB234" s="33"/>
      <c r="AC234" s="33"/>
      <c r="AD234" s="2"/>
      <c r="AE234" s="2"/>
      <c r="AF234" s="2"/>
      <c r="AG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33"/>
      <c r="AB235" s="33"/>
      <c r="AC235" s="33"/>
      <c r="AD235" s="2"/>
      <c r="AE235" s="2"/>
      <c r="AF235" s="2"/>
      <c r="AG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33"/>
      <c r="AB236" s="33"/>
      <c r="AC236" s="33"/>
      <c r="AD236" s="2"/>
      <c r="AE236" s="2"/>
      <c r="AF236" s="2"/>
      <c r="AG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33"/>
      <c r="AB237" s="33"/>
      <c r="AC237" s="33"/>
      <c r="AD237" s="2"/>
      <c r="AE237" s="2"/>
      <c r="AF237" s="2"/>
      <c r="AG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33"/>
      <c r="AB238" s="33"/>
      <c r="AC238" s="33"/>
      <c r="AD238" s="2"/>
      <c r="AE238" s="2"/>
      <c r="AF238" s="2"/>
      <c r="AG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33"/>
      <c r="AB239" s="33"/>
      <c r="AC239" s="33"/>
      <c r="AD239" s="2"/>
      <c r="AE239" s="2"/>
      <c r="AF239" s="2"/>
      <c r="AG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33"/>
      <c r="AB240" s="33"/>
      <c r="AC240" s="33"/>
      <c r="AD240" s="2"/>
      <c r="AE240" s="2"/>
      <c r="AF240" s="2"/>
      <c r="AG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33"/>
      <c r="AB241" s="33"/>
      <c r="AC241" s="33"/>
      <c r="AD241" s="2"/>
      <c r="AE241" s="2"/>
      <c r="AF241" s="2"/>
      <c r="AG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33"/>
      <c r="AB242" s="33"/>
      <c r="AC242" s="33"/>
      <c r="AD242" s="2"/>
      <c r="AE242" s="2"/>
      <c r="AF242" s="2"/>
      <c r="AG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33"/>
      <c r="AB243" s="33"/>
      <c r="AC243" s="33"/>
      <c r="AD243" s="2"/>
      <c r="AE243" s="2"/>
      <c r="AF243" s="2"/>
      <c r="AG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33"/>
      <c r="AB244" s="33"/>
      <c r="AC244" s="33"/>
      <c r="AD244" s="2"/>
      <c r="AE244" s="2"/>
      <c r="AF244" s="2"/>
      <c r="AG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33"/>
      <c r="AB245" s="33"/>
      <c r="AC245" s="33"/>
      <c r="AD245" s="2"/>
      <c r="AE245" s="2"/>
      <c r="AF245" s="2"/>
      <c r="AG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33"/>
      <c r="AB246" s="33"/>
      <c r="AC246" s="33"/>
      <c r="AD246" s="2"/>
      <c r="AE246" s="2"/>
      <c r="AF246" s="2"/>
      <c r="AG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33"/>
      <c r="AB247" s="33"/>
      <c r="AC247" s="33"/>
      <c r="AD247" s="2"/>
      <c r="AE247" s="2"/>
      <c r="AF247" s="2"/>
      <c r="AG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33"/>
      <c r="AB248" s="33"/>
      <c r="AC248" s="33"/>
      <c r="AD248" s="2"/>
      <c r="AE248" s="2"/>
      <c r="AF248" s="2"/>
      <c r="AG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33"/>
      <c r="AB249" s="33"/>
      <c r="AC249" s="33"/>
      <c r="AD249" s="2"/>
      <c r="AE249" s="2"/>
      <c r="AF249" s="2"/>
      <c r="AG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33"/>
      <c r="AB250" s="33"/>
      <c r="AC250" s="33"/>
      <c r="AD250" s="2"/>
      <c r="AE250" s="2"/>
      <c r="AF250" s="2"/>
      <c r="AG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33"/>
      <c r="AB251" s="33"/>
      <c r="AC251" s="33"/>
      <c r="AD251" s="2"/>
      <c r="AE251" s="2"/>
      <c r="AF251" s="2"/>
      <c r="AG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33"/>
      <c r="AB252" s="33"/>
      <c r="AC252" s="33"/>
      <c r="AD252" s="2"/>
      <c r="AE252" s="2"/>
      <c r="AF252" s="2"/>
      <c r="AG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33"/>
      <c r="AB253" s="33"/>
      <c r="AC253" s="33"/>
      <c r="AD253" s="2"/>
      <c r="AE253" s="2"/>
      <c r="AF253" s="2"/>
      <c r="AG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33"/>
      <c r="AB254" s="33"/>
      <c r="AC254" s="33"/>
      <c r="AD254" s="2"/>
      <c r="AE254" s="2"/>
      <c r="AF254" s="2"/>
      <c r="AG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33"/>
      <c r="AB255" s="33"/>
      <c r="AC255" s="33"/>
      <c r="AD255" s="2"/>
      <c r="AE255" s="2"/>
      <c r="AF255" s="2"/>
      <c r="AG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33"/>
      <c r="AB256" s="33"/>
      <c r="AC256" s="33"/>
      <c r="AD256" s="2"/>
      <c r="AE256" s="2"/>
      <c r="AF256" s="2"/>
      <c r="AG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33"/>
      <c r="AB257" s="33"/>
      <c r="AC257" s="33"/>
      <c r="AD257" s="2"/>
      <c r="AE257" s="2"/>
      <c r="AF257" s="2"/>
      <c r="AG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33"/>
      <c r="AB258" s="33"/>
      <c r="AC258" s="33"/>
      <c r="AD258" s="2"/>
      <c r="AE258" s="2"/>
      <c r="AF258" s="2"/>
      <c r="AG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33"/>
      <c r="AB259" s="33"/>
      <c r="AC259" s="33"/>
      <c r="AD259" s="2"/>
      <c r="AE259" s="2"/>
      <c r="AF259" s="2"/>
      <c r="AG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33"/>
      <c r="AB260" s="33"/>
      <c r="AC260" s="33"/>
      <c r="AD260" s="2"/>
      <c r="AE260" s="2"/>
      <c r="AF260" s="2"/>
      <c r="AG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33"/>
      <c r="AB261" s="33"/>
      <c r="AC261" s="33"/>
      <c r="AD261" s="2"/>
      <c r="AE261" s="2"/>
      <c r="AF261" s="2"/>
      <c r="AG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33"/>
      <c r="AB262" s="33"/>
      <c r="AC262" s="33"/>
      <c r="AD262" s="2"/>
      <c r="AE262" s="2"/>
      <c r="AF262" s="2"/>
      <c r="AG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33"/>
      <c r="AB263" s="33"/>
      <c r="AC263" s="33"/>
      <c r="AD263" s="2"/>
      <c r="AE263" s="2"/>
      <c r="AF263" s="2"/>
      <c r="AG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33"/>
      <c r="AB264" s="33"/>
      <c r="AC264" s="33"/>
      <c r="AD264" s="2"/>
      <c r="AE264" s="2"/>
      <c r="AF264" s="2"/>
      <c r="AG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33"/>
      <c r="AB265" s="33"/>
      <c r="AC265" s="33"/>
      <c r="AD265" s="2"/>
      <c r="AE265" s="2"/>
      <c r="AF265" s="2"/>
      <c r="AG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33"/>
      <c r="AB266" s="33"/>
      <c r="AC266" s="33"/>
      <c r="AD266" s="2"/>
      <c r="AE266" s="2"/>
      <c r="AF266" s="2"/>
      <c r="AG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33"/>
      <c r="AB267" s="33"/>
      <c r="AC267" s="33"/>
      <c r="AD267" s="2"/>
      <c r="AE267" s="2"/>
      <c r="AF267" s="2"/>
      <c r="AG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33"/>
      <c r="AB268" s="33"/>
      <c r="AC268" s="33"/>
      <c r="AD268" s="2"/>
      <c r="AE268" s="2"/>
      <c r="AF268" s="2"/>
      <c r="AG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33"/>
      <c r="AB269" s="33"/>
      <c r="AC269" s="33"/>
      <c r="AD269" s="2"/>
      <c r="AE269" s="2"/>
      <c r="AF269" s="2"/>
      <c r="AG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33"/>
      <c r="AB270" s="33"/>
      <c r="AC270" s="33"/>
      <c r="AD270" s="2"/>
      <c r="AE270" s="2"/>
      <c r="AF270" s="2"/>
      <c r="AG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33"/>
      <c r="AB271" s="33"/>
      <c r="AC271" s="33"/>
      <c r="AD271" s="2"/>
      <c r="AE271" s="2"/>
      <c r="AF271" s="2"/>
      <c r="AG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33"/>
      <c r="AB272" s="33"/>
      <c r="AC272" s="33"/>
      <c r="AD272" s="2"/>
      <c r="AE272" s="2"/>
      <c r="AF272" s="2"/>
      <c r="AG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33"/>
      <c r="AB273" s="33"/>
      <c r="AC273" s="33"/>
      <c r="AD273" s="2"/>
      <c r="AE273" s="2"/>
      <c r="AF273" s="2"/>
      <c r="AG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33"/>
      <c r="AB274" s="33"/>
      <c r="AC274" s="33"/>
      <c r="AD274" s="2"/>
      <c r="AE274" s="2"/>
      <c r="AF274" s="2"/>
      <c r="AG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33"/>
      <c r="AB275" s="33"/>
      <c r="AC275" s="33"/>
      <c r="AD275" s="2"/>
      <c r="AE275" s="2"/>
      <c r="AF275" s="2"/>
      <c r="AG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33"/>
      <c r="AB276" s="33"/>
      <c r="AC276" s="33"/>
      <c r="AD276" s="2"/>
      <c r="AE276" s="2"/>
      <c r="AF276" s="2"/>
      <c r="AG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33"/>
      <c r="AB277" s="33"/>
      <c r="AC277" s="33"/>
      <c r="AD277" s="2"/>
      <c r="AE277" s="2"/>
      <c r="AF277" s="2"/>
      <c r="AG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33"/>
      <c r="AB278" s="33"/>
      <c r="AC278" s="33"/>
      <c r="AD278" s="2"/>
      <c r="AE278" s="2"/>
      <c r="AF278" s="2"/>
      <c r="AG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33"/>
      <c r="AB279" s="33"/>
      <c r="AC279" s="33"/>
      <c r="AD279" s="2"/>
      <c r="AE279" s="2"/>
      <c r="AF279" s="2"/>
      <c r="AG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33"/>
      <c r="AB280" s="33"/>
      <c r="AC280" s="33"/>
      <c r="AD280" s="2"/>
      <c r="AE280" s="2"/>
      <c r="AF280" s="2"/>
      <c r="AG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33"/>
      <c r="AB281" s="33"/>
      <c r="AC281" s="33"/>
      <c r="AD281" s="2"/>
      <c r="AE281" s="2"/>
      <c r="AF281" s="2"/>
      <c r="AG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33"/>
      <c r="AB282" s="33"/>
      <c r="AC282" s="33"/>
      <c r="AD282" s="2"/>
      <c r="AE282" s="2"/>
      <c r="AF282" s="2"/>
      <c r="AG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33"/>
      <c r="AB283" s="33"/>
      <c r="AC283" s="33"/>
      <c r="AD283" s="2"/>
      <c r="AE283" s="2"/>
      <c r="AF283" s="2"/>
      <c r="AG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33"/>
      <c r="AB284" s="33"/>
      <c r="AC284" s="33"/>
      <c r="AD284" s="2"/>
      <c r="AE284" s="2"/>
      <c r="AF284" s="2"/>
      <c r="AG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33"/>
      <c r="AB285" s="33"/>
      <c r="AC285" s="33"/>
      <c r="AD285" s="2"/>
      <c r="AE285" s="2"/>
      <c r="AF285" s="2"/>
      <c r="AG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33"/>
      <c r="AB286" s="33"/>
      <c r="AC286" s="33"/>
      <c r="AD286" s="2"/>
      <c r="AE286" s="2"/>
      <c r="AF286" s="2"/>
      <c r="AG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33"/>
      <c r="AB287" s="33"/>
      <c r="AC287" s="33"/>
      <c r="AD287" s="2"/>
      <c r="AE287" s="2"/>
      <c r="AF287" s="2"/>
      <c r="AG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33"/>
      <c r="AB288" s="33"/>
      <c r="AC288" s="33"/>
      <c r="AD288" s="2"/>
      <c r="AE288" s="2"/>
      <c r="AF288" s="2"/>
      <c r="AG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33"/>
      <c r="AB289" s="33"/>
      <c r="AC289" s="33"/>
      <c r="AD289" s="2"/>
      <c r="AE289" s="2"/>
      <c r="AF289" s="2"/>
      <c r="AG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33"/>
      <c r="AB290" s="33"/>
      <c r="AC290" s="33"/>
      <c r="AD290" s="2"/>
      <c r="AE290" s="2"/>
      <c r="AF290" s="2"/>
      <c r="AG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33"/>
      <c r="AB291" s="33"/>
      <c r="AC291" s="33"/>
      <c r="AD291" s="2"/>
      <c r="AE291" s="2"/>
      <c r="AF291" s="2"/>
      <c r="AG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33"/>
      <c r="AB292" s="33"/>
      <c r="AC292" s="33"/>
      <c r="AD292" s="2"/>
      <c r="AE292" s="2"/>
      <c r="AF292" s="2"/>
      <c r="AG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33"/>
      <c r="AB293" s="33"/>
      <c r="AC293" s="33"/>
      <c r="AD293" s="2"/>
      <c r="AE293" s="2"/>
      <c r="AF293" s="2"/>
      <c r="AG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33"/>
      <c r="AB294" s="33"/>
      <c r="AC294" s="33"/>
      <c r="AD294" s="2"/>
      <c r="AE294" s="2"/>
      <c r="AF294" s="2"/>
      <c r="AG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33"/>
      <c r="AB295" s="33"/>
      <c r="AC295" s="33"/>
      <c r="AD295" s="2"/>
      <c r="AE295" s="2"/>
      <c r="AF295" s="2"/>
      <c r="AG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33"/>
      <c r="AB296" s="33"/>
      <c r="AC296" s="33"/>
      <c r="AD296" s="2"/>
      <c r="AE296" s="2"/>
      <c r="AF296" s="2"/>
      <c r="AG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33"/>
      <c r="AB297" s="33"/>
      <c r="AC297" s="33"/>
      <c r="AD297" s="2"/>
      <c r="AE297" s="2"/>
      <c r="AF297" s="2"/>
      <c r="AG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33"/>
      <c r="AB298" s="33"/>
      <c r="AC298" s="33"/>
      <c r="AD298" s="2"/>
      <c r="AE298" s="2"/>
      <c r="AF298" s="2"/>
      <c r="AG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33"/>
      <c r="AB299" s="33"/>
      <c r="AC299" s="33"/>
      <c r="AD299" s="2"/>
      <c r="AE299" s="2"/>
      <c r="AF299" s="2"/>
      <c r="AG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33"/>
      <c r="AB300" s="33"/>
      <c r="AC300" s="33"/>
      <c r="AD300" s="2"/>
      <c r="AE300" s="2"/>
      <c r="AF300" s="2"/>
      <c r="AG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33"/>
      <c r="AB301" s="33"/>
      <c r="AC301" s="33"/>
      <c r="AD301" s="2"/>
      <c r="AE301" s="2"/>
      <c r="AF301" s="2"/>
      <c r="AG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33"/>
      <c r="AB302" s="33"/>
      <c r="AC302" s="33"/>
      <c r="AD302" s="2"/>
      <c r="AE302" s="2"/>
      <c r="AF302" s="2"/>
      <c r="AG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33"/>
      <c r="AB303" s="33"/>
      <c r="AC303" s="33"/>
      <c r="AD303" s="2"/>
      <c r="AE303" s="2"/>
      <c r="AF303" s="2"/>
      <c r="AG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33"/>
      <c r="AB304" s="33"/>
      <c r="AC304" s="33"/>
      <c r="AD304" s="2"/>
      <c r="AE304" s="2"/>
      <c r="AF304" s="2"/>
      <c r="AG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33"/>
      <c r="AB305" s="33"/>
      <c r="AC305" s="33"/>
      <c r="AD305" s="2"/>
      <c r="AE305" s="2"/>
      <c r="AF305" s="2"/>
      <c r="AG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33"/>
      <c r="AB306" s="33"/>
      <c r="AC306" s="33"/>
      <c r="AD306" s="2"/>
      <c r="AE306" s="2"/>
      <c r="AF306" s="2"/>
      <c r="AG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33"/>
      <c r="AB307" s="33"/>
      <c r="AC307" s="33"/>
      <c r="AD307" s="2"/>
      <c r="AE307" s="2"/>
      <c r="AF307" s="2"/>
      <c r="AG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33"/>
      <c r="AB308" s="33"/>
      <c r="AC308" s="33"/>
      <c r="AD308" s="2"/>
      <c r="AE308" s="2"/>
      <c r="AF308" s="2"/>
      <c r="AG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33"/>
      <c r="AB309" s="33"/>
      <c r="AC309" s="33"/>
      <c r="AD309" s="2"/>
      <c r="AE309" s="2"/>
      <c r="AF309" s="2"/>
      <c r="AG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33"/>
      <c r="AB310" s="33"/>
      <c r="AC310" s="33"/>
      <c r="AD310" s="2"/>
      <c r="AE310" s="2"/>
      <c r="AF310" s="2"/>
      <c r="AG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33"/>
      <c r="AB311" s="33"/>
      <c r="AC311" s="33"/>
      <c r="AD311" s="2"/>
      <c r="AE311" s="2"/>
      <c r="AF311" s="2"/>
      <c r="AG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33"/>
      <c r="AB312" s="33"/>
      <c r="AC312" s="33"/>
      <c r="AD312" s="2"/>
      <c r="AE312" s="2"/>
      <c r="AF312" s="2"/>
      <c r="AG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33"/>
      <c r="AB313" s="33"/>
      <c r="AC313" s="33"/>
      <c r="AD313" s="2"/>
      <c r="AE313" s="2"/>
      <c r="AF313" s="2"/>
      <c r="AG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33"/>
      <c r="AB314" s="33"/>
      <c r="AC314" s="33"/>
      <c r="AD314" s="2"/>
      <c r="AE314" s="2"/>
      <c r="AF314" s="2"/>
      <c r="AG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33"/>
      <c r="AB315" s="33"/>
      <c r="AC315" s="33"/>
      <c r="AD315" s="2"/>
      <c r="AE315" s="2"/>
      <c r="AF315" s="2"/>
      <c r="AG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33"/>
      <c r="AB316" s="33"/>
      <c r="AC316" s="33"/>
      <c r="AD316" s="2"/>
      <c r="AE316" s="2"/>
      <c r="AF316" s="2"/>
      <c r="AG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33"/>
      <c r="AB317" s="33"/>
      <c r="AC317" s="33"/>
      <c r="AD317" s="2"/>
      <c r="AE317" s="2"/>
      <c r="AF317" s="2"/>
      <c r="AG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33"/>
      <c r="AB318" s="33"/>
      <c r="AC318" s="33"/>
      <c r="AD318" s="2"/>
      <c r="AE318" s="2"/>
      <c r="AF318" s="2"/>
      <c r="AG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33"/>
      <c r="AB319" s="33"/>
      <c r="AC319" s="33"/>
      <c r="AD319" s="2"/>
      <c r="AE319" s="2"/>
      <c r="AF319" s="2"/>
      <c r="AG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33"/>
      <c r="AB320" s="33"/>
      <c r="AC320" s="33"/>
      <c r="AD320" s="2"/>
      <c r="AE320" s="2"/>
      <c r="AF320" s="2"/>
      <c r="AG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33"/>
      <c r="AB321" s="33"/>
      <c r="AC321" s="33"/>
      <c r="AD321" s="2"/>
      <c r="AE321" s="2"/>
      <c r="AF321" s="2"/>
      <c r="AG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33"/>
      <c r="AB322" s="33"/>
      <c r="AC322" s="33"/>
      <c r="AD322" s="2"/>
      <c r="AE322" s="2"/>
      <c r="AF322" s="2"/>
      <c r="AG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33"/>
      <c r="AB323" s="33"/>
      <c r="AC323" s="33"/>
      <c r="AD323" s="2"/>
      <c r="AE323" s="2"/>
      <c r="AF323" s="2"/>
      <c r="AG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33"/>
      <c r="AB324" s="33"/>
      <c r="AC324" s="33"/>
      <c r="AD324" s="2"/>
      <c r="AE324" s="2"/>
      <c r="AF324" s="2"/>
      <c r="AG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33"/>
      <c r="AB325" s="33"/>
      <c r="AC325" s="33"/>
      <c r="AD325" s="2"/>
      <c r="AE325" s="2"/>
      <c r="AF325" s="2"/>
      <c r="AG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33"/>
      <c r="AB326" s="33"/>
      <c r="AC326" s="33"/>
      <c r="AD326" s="2"/>
      <c r="AE326" s="2"/>
      <c r="AF326" s="2"/>
      <c r="AG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33"/>
      <c r="AB327" s="33"/>
      <c r="AC327" s="33"/>
      <c r="AD327" s="2"/>
      <c r="AE327" s="2"/>
      <c r="AF327" s="2"/>
      <c r="AG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33"/>
      <c r="AB328" s="33"/>
      <c r="AC328" s="33"/>
      <c r="AD328" s="2"/>
      <c r="AE328" s="2"/>
      <c r="AF328" s="2"/>
      <c r="AG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33"/>
      <c r="AB329" s="33"/>
      <c r="AC329" s="33"/>
      <c r="AD329" s="2"/>
      <c r="AE329" s="2"/>
      <c r="AF329" s="2"/>
      <c r="AG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33"/>
      <c r="AB330" s="33"/>
      <c r="AC330" s="33"/>
      <c r="AD330" s="2"/>
      <c r="AE330" s="2"/>
      <c r="AF330" s="2"/>
      <c r="AG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33"/>
      <c r="AB331" s="33"/>
      <c r="AC331" s="33"/>
      <c r="AD331" s="2"/>
      <c r="AE331" s="2"/>
      <c r="AF331" s="2"/>
      <c r="AG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33"/>
      <c r="AB332" s="33"/>
      <c r="AC332" s="33"/>
      <c r="AD332" s="2"/>
      <c r="AE332" s="2"/>
      <c r="AF332" s="2"/>
      <c r="AG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33"/>
      <c r="AB333" s="33"/>
      <c r="AC333" s="33"/>
      <c r="AD333" s="2"/>
      <c r="AE333" s="2"/>
      <c r="AF333" s="2"/>
      <c r="AG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33"/>
      <c r="AB334" s="33"/>
      <c r="AC334" s="33"/>
      <c r="AD334" s="2"/>
      <c r="AE334" s="2"/>
      <c r="AF334" s="2"/>
      <c r="AG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33"/>
      <c r="AB335" s="33"/>
      <c r="AC335" s="33"/>
      <c r="AD335" s="2"/>
      <c r="AE335" s="2"/>
      <c r="AF335" s="2"/>
      <c r="AG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33"/>
      <c r="AB336" s="33"/>
      <c r="AC336" s="33"/>
      <c r="AD336" s="2"/>
      <c r="AE336" s="2"/>
      <c r="AF336" s="2"/>
      <c r="AG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33"/>
      <c r="AB337" s="33"/>
      <c r="AC337" s="33"/>
      <c r="AD337" s="2"/>
      <c r="AE337" s="2"/>
      <c r="AF337" s="2"/>
      <c r="AG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33"/>
      <c r="AB338" s="33"/>
      <c r="AC338" s="33"/>
      <c r="AD338" s="2"/>
      <c r="AE338" s="2"/>
      <c r="AF338" s="2"/>
      <c r="AG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33"/>
      <c r="AB339" s="33"/>
      <c r="AC339" s="33"/>
      <c r="AD339" s="2"/>
      <c r="AE339" s="2"/>
      <c r="AF339" s="2"/>
      <c r="AG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33"/>
      <c r="AB340" s="33"/>
      <c r="AC340" s="33"/>
      <c r="AD340" s="2"/>
      <c r="AE340" s="2"/>
      <c r="AF340" s="2"/>
      <c r="AG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33"/>
      <c r="AB341" s="33"/>
      <c r="AC341" s="33"/>
      <c r="AD341" s="2"/>
      <c r="AE341" s="2"/>
      <c r="AF341" s="2"/>
      <c r="AG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33"/>
      <c r="AB342" s="33"/>
      <c r="AC342" s="33"/>
      <c r="AD342" s="2"/>
      <c r="AE342" s="2"/>
      <c r="AF342" s="2"/>
      <c r="AG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33"/>
      <c r="AB343" s="33"/>
      <c r="AC343" s="33"/>
      <c r="AD343" s="2"/>
      <c r="AE343" s="2"/>
      <c r="AF343" s="2"/>
      <c r="AG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33"/>
      <c r="AB344" s="33"/>
      <c r="AC344" s="33"/>
      <c r="AD344" s="2"/>
      <c r="AE344" s="2"/>
      <c r="AF344" s="2"/>
      <c r="AG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33"/>
      <c r="AB345" s="33"/>
      <c r="AC345" s="33"/>
      <c r="AD345" s="2"/>
      <c r="AE345" s="2"/>
      <c r="AF345" s="2"/>
      <c r="AG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33"/>
      <c r="AB346" s="33"/>
      <c r="AC346" s="33"/>
      <c r="AD346" s="2"/>
      <c r="AE346" s="2"/>
      <c r="AF346" s="2"/>
      <c r="AG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33"/>
      <c r="AB347" s="33"/>
      <c r="AC347" s="33"/>
      <c r="AD347" s="2"/>
      <c r="AE347" s="2"/>
      <c r="AF347" s="2"/>
      <c r="AG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33"/>
      <c r="AB348" s="33"/>
      <c r="AC348" s="33"/>
      <c r="AD348" s="2"/>
      <c r="AE348" s="2"/>
      <c r="AF348" s="2"/>
      <c r="AG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33"/>
      <c r="AB349" s="33"/>
      <c r="AC349" s="33"/>
      <c r="AD349" s="2"/>
      <c r="AE349" s="2"/>
      <c r="AF349" s="2"/>
      <c r="AG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33"/>
      <c r="AB350" s="33"/>
      <c r="AC350" s="33"/>
      <c r="AD350" s="2"/>
      <c r="AE350" s="2"/>
      <c r="AF350" s="2"/>
      <c r="AG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33"/>
      <c r="AB351" s="33"/>
      <c r="AC351" s="33"/>
      <c r="AD351" s="2"/>
      <c r="AE351" s="2"/>
      <c r="AF351" s="2"/>
      <c r="AG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33"/>
      <c r="AB352" s="33"/>
      <c r="AC352" s="33"/>
      <c r="AD352" s="2"/>
      <c r="AE352" s="2"/>
      <c r="AF352" s="2"/>
      <c r="AG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33"/>
      <c r="AB353" s="33"/>
      <c r="AC353" s="33"/>
      <c r="AD353" s="2"/>
      <c r="AE353" s="2"/>
      <c r="AF353" s="2"/>
      <c r="AG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33"/>
      <c r="AB354" s="33"/>
      <c r="AC354" s="33"/>
      <c r="AD354" s="2"/>
      <c r="AE354" s="2"/>
      <c r="AF354" s="2"/>
      <c r="AG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33"/>
      <c r="AB355" s="33"/>
      <c r="AC355" s="33"/>
      <c r="AD355" s="2"/>
      <c r="AE355" s="2"/>
      <c r="AF355" s="2"/>
      <c r="AG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33"/>
      <c r="AB356" s="33"/>
      <c r="AC356" s="33"/>
      <c r="AD356" s="2"/>
      <c r="AE356" s="2"/>
      <c r="AF356" s="2"/>
      <c r="AG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33"/>
      <c r="AB357" s="33"/>
      <c r="AC357" s="33"/>
      <c r="AD357" s="2"/>
      <c r="AE357" s="2"/>
      <c r="AF357" s="2"/>
      <c r="AG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33"/>
      <c r="AB358" s="33"/>
      <c r="AC358" s="33"/>
      <c r="AD358" s="2"/>
      <c r="AE358" s="2"/>
      <c r="AF358" s="2"/>
      <c r="AG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33"/>
      <c r="AB359" s="33"/>
      <c r="AC359" s="33"/>
      <c r="AD359" s="2"/>
      <c r="AE359" s="2"/>
      <c r="AF359" s="2"/>
      <c r="AG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33"/>
      <c r="AB360" s="33"/>
      <c r="AC360" s="33"/>
      <c r="AD360" s="2"/>
      <c r="AE360" s="2"/>
      <c r="AF360" s="2"/>
      <c r="AG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33"/>
      <c r="AB361" s="33"/>
      <c r="AC361" s="33"/>
      <c r="AD361" s="2"/>
      <c r="AE361" s="2"/>
      <c r="AF361" s="2"/>
      <c r="AG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33"/>
      <c r="AB362" s="33"/>
      <c r="AC362" s="33"/>
      <c r="AD362" s="2"/>
      <c r="AE362" s="2"/>
      <c r="AF362" s="2"/>
      <c r="AG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33"/>
      <c r="AB363" s="33"/>
      <c r="AC363" s="33"/>
      <c r="AD363" s="2"/>
      <c r="AE363" s="2"/>
      <c r="AF363" s="2"/>
      <c r="AG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33"/>
      <c r="AB364" s="33"/>
      <c r="AC364" s="33"/>
      <c r="AD364" s="2"/>
      <c r="AE364" s="2"/>
      <c r="AF364" s="2"/>
      <c r="AG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33"/>
      <c r="AB365" s="33"/>
      <c r="AC365" s="33"/>
      <c r="AD365" s="2"/>
      <c r="AE365" s="2"/>
      <c r="AF365" s="2"/>
      <c r="AG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33"/>
      <c r="AB366" s="33"/>
      <c r="AC366" s="33"/>
      <c r="AD366" s="2"/>
      <c r="AE366" s="2"/>
      <c r="AF366" s="2"/>
      <c r="AG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33"/>
      <c r="AB367" s="33"/>
      <c r="AC367" s="33"/>
      <c r="AD367" s="2"/>
      <c r="AE367" s="2"/>
      <c r="AF367" s="2"/>
      <c r="AG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33"/>
      <c r="AB368" s="33"/>
      <c r="AC368" s="33"/>
      <c r="AD368" s="2"/>
      <c r="AE368" s="2"/>
      <c r="AF368" s="2"/>
      <c r="AG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33"/>
      <c r="AB369" s="33"/>
      <c r="AC369" s="33"/>
      <c r="AD369" s="2"/>
      <c r="AE369" s="2"/>
      <c r="AF369" s="2"/>
      <c r="AG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33"/>
      <c r="AB370" s="33"/>
      <c r="AC370" s="33"/>
      <c r="AD370" s="2"/>
      <c r="AE370" s="2"/>
      <c r="AF370" s="2"/>
      <c r="AG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33"/>
      <c r="AB371" s="33"/>
      <c r="AC371" s="33"/>
      <c r="AD371" s="2"/>
      <c r="AE371" s="2"/>
      <c r="AF371" s="2"/>
      <c r="AG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33"/>
      <c r="AB372" s="33"/>
      <c r="AC372" s="33"/>
      <c r="AD372" s="2"/>
      <c r="AE372" s="2"/>
      <c r="AF372" s="2"/>
      <c r="AG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33"/>
      <c r="AB373" s="33"/>
      <c r="AC373" s="33"/>
      <c r="AD373" s="2"/>
      <c r="AE373" s="2"/>
      <c r="AF373" s="2"/>
      <c r="AG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33"/>
      <c r="AB374" s="33"/>
      <c r="AC374" s="33"/>
      <c r="AD374" s="2"/>
      <c r="AE374" s="2"/>
      <c r="AF374" s="2"/>
      <c r="AG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33"/>
      <c r="AB375" s="33"/>
      <c r="AC375" s="33"/>
      <c r="AD375" s="2"/>
      <c r="AE375" s="2"/>
      <c r="AF375" s="2"/>
      <c r="AG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33"/>
      <c r="AB376" s="33"/>
      <c r="AC376" s="33"/>
      <c r="AD376" s="2"/>
      <c r="AE376" s="2"/>
      <c r="AF376" s="2"/>
      <c r="AG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33"/>
      <c r="AB377" s="33"/>
      <c r="AC377" s="33"/>
      <c r="AD377" s="2"/>
      <c r="AE377" s="2"/>
      <c r="AF377" s="2"/>
      <c r="AG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33"/>
      <c r="AB378" s="33"/>
      <c r="AC378" s="33"/>
      <c r="AD378" s="2"/>
      <c r="AE378" s="2"/>
      <c r="AF378" s="2"/>
      <c r="AG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33"/>
      <c r="AB379" s="33"/>
      <c r="AC379" s="33"/>
      <c r="AD379" s="2"/>
      <c r="AE379" s="2"/>
      <c r="AF379" s="2"/>
      <c r="AG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33"/>
      <c r="AB380" s="33"/>
      <c r="AC380" s="33"/>
      <c r="AD380" s="2"/>
      <c r="AE380" s="2"/>
      <c r="AF380" s="2"/>
      <c r="AG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33"/>
      <c r="AB381" s="33"/>
      <c r="AC381" s="33"/>
      <c r="AD381" s="2"/>
      <c r="AE381" s="2"/>
      <c r="AF381" s="2"/>
      <c r="AG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33"/>
      <c r="AB382" s="33"/>
      <c r="AC382" s="33"/>
      <c r="AD382" s="2"/>
      <c r="AE382" s="2"/>
      <c r="AF382" s="2"/>
      <c r="AG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33"/>
      <c r="AB383" s="33"/>
      <c r="AC383" s="33"/>
      <c r="AD383" s="2"/>
      <c r="AE383" s="2"/>
      <c r="AF383" s="2"/>
      <c r="AG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33"/>
      <c r="AB384" s="33"/>
      <c r="AC384" s="33"/>
      <c r="AD384" s="2"/>
      <c r="AE384" s="2"/>
      <c r="AF384" s="2"/>
      <c r="AG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33"/>
      <c r="AB385" s="33"/>
      <c r="AC385" s="33"/>
      <c r="AD385" s="2"/>
      <c r="AE385" s="2"/>
      <c r="AF385" s="2"/>
      <c r="AG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33"/>
      <c r="AB386" s="33"/>
      <c r="AC386" s="33"/>
      <c r="AD386" s="2"/>
      <c r="AE386" s="2"/>
      <c r="AF386" s="2"/>
      <c r="AG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33"/>
      <c r="AB387" s="33"/>
      <c r="AC387" s="33"/>
      <c r="AD387" s="2"/>
      <c r="AE387" s="2"/>
      <c r="AF387" s="2"/>
      <c r="AG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33"/>
      <c r="AB388" s="33"/>
      <c r="AC388" s="33"/>
      <c r="AD388" s="2"/>
      <c r="AE388" s="2"/>
      <c r="AF388" s="2"/>
      <c r="AG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33"/>
      <c r="AB389" s="33"/>
      <c r="AC389" s="33"/>
      <c r="AD389" s="2"/>
      <c r="AE389" s="2"/>
      <c r="AF389" s="2"/>
      <c r="AG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33"/>
      <c r="AB390" s="33"/>
      <c r="AC390" s="33"/>
      <c r="AD390" s="2"/>
      <c r="AE390" s="2"/>
      <c r="AF390" s="2"/>
      <c r="AG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33"/>
      <c r="AB391" s="33"/>
      <c r="AC391" s="33"/>
      <c r="AD391" s="2"/>
      <c r="AE391" s="2"/>
      <c r="AF391" s="2"/>
      <c r="AG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33"/>
      <c r="AB392" s="33"/>
      <c r="AC392" s="33"/>
      <c r="AD392" s="2"/>
      <c r="AE392" s="2"/>
      <c r="AF392" s="2"/>
      <c r="AG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33"/>
      <c r="AB393" s="33"/>
      <c r="AC393" s="33"/>
      <c r="AD393" s="2"/>
      <c r="AE393" s="2"/>
      <c r="AF393" s="2"/>
      <c r="AG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33"/>
      <c r="AB394" s="33"/>
      <c r="AC394" s="33"/>
      <c r="AD394" s="2"/>
      <c r="AE394" s="2"/>
      <c r="AF394" s="2"/>
      <c r="AG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33"/>
      <c r="AB395" s="33"/>
      <c r="AC395" s="33"/>
      <c r="AD395" s="2"/>
      <c r="AE395" s="2"/>
      <c r="AF395" s="2"/>
      <c r="AG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33"/>
      <c r="AB396" s="33"/>
      <c r="AC396" s="33"/>
      <c r="AD396" s="2"/>
      <c r="AE396" s="2"/>
      <c r="AF396" s="2"/>
      <c r="AG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33"/>
      <c r="AB397" s="33"/>
      <c r="AC397" s="33"/>
      <c r="AD397" s="2"/>
      <c r="AE397" s="2"/>
      <c r="AF397" s="2"/>
      <c r="AG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33"/>
      <c r="AB398" s="33"/>
      <c r="AC398" s="33"/>
      <c r="AD398" s="2"/>
      <c r="AE398" s="2"/>
      <c r="AF398" s="2"/>
      <c r="AG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33"/>
      <c r="AB399" s="33"/>
      <c r="AC399" s="33"/>
      <c r="AD399" s="2"/>
      <c r="AE399" s="2"/>
      <c r="AF399" s="2"/>
      <c r="AG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33"/>
      <c r="AB400" s="33"/>
      <c r="AC400" s="33"/>
      <c r="AD400" s="2"/>
      <c r="AE400" s="2"/>
      <c r="AF400" s="2"/>
      <c r="AG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33"/>
      <c r="AB401" s="33"/>
      <c r="AC401" s="33"/>
      <c r="AD401" s="2"/>
      <c r="AE401" s="2"/>
      <c r="AF401" s="2"/>
      <c r="AG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33"/>
      <c r="AB402" s="33"/>
      <c r="AC402" s="33"/>
      <c r="AD402" s="2"/>
      <c r="AE402" s="2"/>
      <c r="AF402" s="2"/>
      <c r="AG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33"/>
      <c r="AB403" s="33"/>
      <c r="AC403" s="33"/>
      <c r="AD403" s="2"/>
      <c r="AE403" s="2"/>
      <c r="AF403" s="2"/>
      <c r="AG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33"/>
      <c r="AB404" s="33"/>
      <c r="AC404" s="33"/>
      <c r="AD404" s="2"/>
      <c r="AE404" s="2"/>
      <c r="AF404" s="2"/>
      <c r="AG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33"/>
      <c r="AB405" s="33"/>
      <c r="AC405" s="33"/>
      <c r="AD405" s="2"/>
      <c r="AE405" s="2"/>
      <c r="AF405" s="2"/>
      <c r="AG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33"/>
      <c r="AB406" s="33"/>
      <c r="AC406" s="33"/>
      <c r="AD406" s="2"/>
      <c r="AE406" s="2"/>
      <c r="AF406" s="2"/>
      <c r="AG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33"/>
      <c r="AB407" s="33"/>
      <c r="AC407" s="33"/>
      <c r="AD407" s="2"/>
      <c r="AE407" s="2"/>
      <c r="AF407" s="2"/>
      <c r="AG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33"/>
      <c r="AB408" s="33"/>
      <c r="AC408" s="33"/>
      <c r="AD408" s="2"/>
      <c r="AE408" s="2"/>
      <c r="AF408" s="2"/>
      <c r="AG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33"/>
      <c r="AB409" s="33"/>
      <c r="AC409" s="33"/>
      <c r="AD409" s="2"/>
      <c r="AE409" s="2"/>
      <c r="AF409" s="2"/>
      <c r="AG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33"/>
      <c r="AB410" s="33"/>
      <c r="AC410" s="33"/>
      <c r="AD410" s="2"/>
      <c r="AE410" s="2"/>
      <c r="AF410" s="2"/>
      <c r="AG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33"/>
      <c r="AB411" s="33"/>
      <c r="AC411" s="33"/>
      <c r="AD411" s="2"/>
      <c r="AE411" s="2"/>
      <c r="AF411" s="2"/>
      <c r="AG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33"/>
      <c r="AB412" s="33"/>
      <c r="AC412" s="33"/>
      <c r="AD412" s="2"/>
      <c r="AE412" s="2"/>
      <c r="AF412" s="2"/>
      <c r="AG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33"/>
      <c r="AB413" s="33"/>
      <c r="AC413" s="33"/>
      <c r="AD413" s="2"/>
      <c r="AE413" s="2"/>
      <c r="AF413" s="2"/>
      <c r="AG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33"/>
      <c r="AB414" s="33"/>
      <c r="AC414" s="33"/>
      <c r="AD414" s="2"/>
      <c r="AE414" s="2"/>
      <c r="AF414" s="2"/>
      <c r="AG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33"/>
      <c r="AB415" s="33"/>
      <c r="AC415" s="33"/>
      <c r="AD415" s="2"/>
      <c r="AE415" s="2"/>
      <c r="AF415" s="2"/>
      <c r="AG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33"/>
      <c r="AB416" s="33"/>
      <c r="AC416" s="33"/>
      <c r="AD416" s="2"/>
      <c r="AE416" s="2"/>
      <c r="AF416" s="2"/>
      <c r="AG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33"/>
      <c r="AB417" s="33"/>
      <c r="AC417" s="33"/>
      <c r="AD417" s="2"/>
      <c r="AE417" s="2"/>
      <c r="AF417" s="2"/>
      <c r="AG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33"/>
      <c r="AB418" s="33"/>
      <c r="AC418" s="33"/>
      <c r="AD418" s="2"/>
      <c r="AE418" s="2"/>
      <c r="AF418" s="2"/>
      <c r="AG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33"/>
      <c r="AB419" s="33"/>
      <c r="AC419" s="33"/>
      <c r="AD419" s="2"/>
      <c r="AE419" s="2"/>
      <c r="AF419" s="2"/>
      <c r="AG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33"/>
      <c r="AB420" s="33"/>
      <c r="AC420" s="33"/>
      <c r="AD420" s="2"/>
      <c r="AE420" s="2"/>
      <c r="AF420" s="2"/>
      <c r="AG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33"/>
      <c r="AB421" s="33"/>
      <c r="AC421" s="33"/>
      <c r="AD421" s="2"/>
      <c r="AE421" s="2"/>
      <c r="AF421" s="2"/>
      <c r="AG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33"/>
      <c r="AB422" s="33"/>
      <c r="AC422" s="33"/>
      <c r="AD422" s="2"/>
      <c r="AE422" s="2"/>
      <c r="AF422" s="2"/>
      <c r="AG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33"/>
      <c r="AB423" s="33"/>
      <c r="AC423" s="33"/>
      <c r="AD423" s="2"/>
      <c r="AE423" s="2"/>
      <c r="AF423" s="2"/>
      <c r="AG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33"/>
      <c r="AB424" s="33"/>
      <c r="AC424" s="33"/>
      <c r="AD424" s="2"/>
      <c r="AE424" s="2"/>
      <c r="AF424" s="2"/>
      <c r="AG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33"/>
      <c r="AB425" s="33"/>
      <c r="AC425" s="33"/>
      <c r="AD425" s="2"/>
      <c r="AE425" s="2"/>
      <c r="AF425" s="2"/>
      <c r="AG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33"/>
      <c r="AB426" s="33"/>
      <c r="AC426" s="33"/>
      <c r="AD426" s="2"/>
      <c r="AE426" s="2"/>
      <c r="AF426" s="2"/>
      <c r="AG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33"/>
      <c r="AB427" s="33"/>
      <c r="AC427" s="33"/>
      <c r="AD427" s="2"/>
      <c r="AE427" s="2"/>
      <c r="AF427" s="2"/>
      <c r="AG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33"/>
      <c r="AB428" s="33"/>
      <c r="AC428" s="33"/>
      <c r="AD428" s="2"/>
      <c r="AE428" s="2"/>
      <c r="AF428" s="2"/>
      <c r="AG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33"/>
      <c r="AB429" s="33"/>
      <c r="AC429" s="33"/>
      <c r="AD429" s="2"/>
      <c r="AE429" s="2"/>
      <c r="AF429" s="2"/>
      <c r="AG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33"/>
      <c r="AB430" s="33"/>
      <c r="AC430" s="33"/>
      <c r="AD430" s="2"/>
      <c r="AE430" s="2"/>
      <c r="AF430" s="2"/>
      <c r="AG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33"/>
      <c r="AB431" s="33"/>
      <c r="AC431" s="33"/>
      <c r="AD431" s="2"/>
      <c r="AE431" s="2"/>
      <c r="AF431" s="2"/>
      <c r="AG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33"/>
      <c r="AB432" s="33"/>
      <c r="AC432" s="33"/>
      <c r="AD432" s="2"/>
      <c r="AE432" s="2"/>
      <c r="AF432" s="2"/>
      <c r="AG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33"/>
      <c r="AB433" s="33"/>
      <c r="AC433" s="33"/>
      <c r="AD433" s="2"/>
      <c r="AE433" s="2"/>
      <c r="AF433" s="2"/>
      <c r="AG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33"/>
      <c r="AB434" s="33"/>
      <c r="AC434" s="33"/>
      <c r="AD434" s="2"/>
      <c r="AE434" s="2"/>
      <c r="AF434" s="2"/>
      <c r="AG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33"/>
      <c r="AB435" s="33"/>
      <c r="AC435" s="33"/>
      <c r="AD435" s="2"/>
      <c r="AE435" s="2"/>
      <c r="AF435" s="2"/>
      <c r="AG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33"/>
      <c r="AB436" s="33"/>
      <c r="AC436" s="33"/>
      <c r="AD436" s="2"/>
      <c r="AE436" s="2"/>
      <c r="AF436" s="2"/>
      <c r="AG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33"/>
      <c r="AB437" s="33"/>
      <c r="AC437" s="33"/>
      <c r="AD437" s="2"/>
      <c r="AE437" s="2"/>
      <c r="AF437" s="2"/>
      <c r="AG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33"/>
      <c r="AB438" s="33"/>
      <c r="AC438" s="33"/>
      <c r="AD438" s="2"/>
      <c r="AE438" s="2"/>
      <c r="AF438" s="2"/>
      <c r="AG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33"/>
      <c r="AB439" s="33"/>
      <c r="AC439" s="33"/>
      <c r="AD439" s="2"/>
      <c r="AE439" s="2"/>
      <c r="AF439" s="2"/>
      <c r="AG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33"/>
      <c r="AB440" s="33"/>
      <c r="AC440" s="33"/>
      <c r="AD440" s="2"/>
      <c r="AE440" s="2"/>
      <c r="AF440" s="2"/>
      <c r="AG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33"/>
      <c r="AB441" s="33"/>
      <c r="AC441" s="33"/>
      <c r="AD441" s="2"/>
      <c r="AE441" s="2"/>
      <c r="AF441" s="2"/>
      <c r="AG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33"/>
      <c r="AB442" s="33"/>
      <c r="AC442" s="33"/>
      <c r="AD442" s="2"/>
      <c r="AE442" s="2"/>
      <c r="AF442" s="2"/>
      <c r="AG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33"/>
      <c r="AB443" s="33"/>
      <c r="AC443" s="33"/>
      <c r="AD443" s="2"/>
      <c r="AE443" s="2"/>
      <c r="AF443" s="2"/>
      <c r="AG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33"/>
      <c r="AB444" s="33"/>
      <c r="AC444" s="33"/>
      <c r="AD444" s="2"/>
      <c r="AE444" s="2"/>
      <c r="AF444" s="2"/>
      <c r="AG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33"/>
      <c r="AB445" s="33"/>
      <c r="AC445" s="33"/>
      <c r="AD445" s="2"/>
      <c r="AE445" s="2"/>
      <c r="AF445" s="2"/>
      <c r="AG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33"/>
      <c r="AB446" s="33"/>
      <c r="AC446" s="33"/>
      <c r="AD446" s="2"/>
      <c r="AE446" s="2"/>
      <c r="AF446" s="2"/>
      <c r="AG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33"/>
      <c r="AB447" s="33"/>
      <c r="AC447" s="33"/>
      <c r="AD447" s="2"/>
      <c r="AE447" s="2"/>
      <c r="AF447" s="2"/>
      <c r="AG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33"/>
      <c r="AB448" s="33"/>
      <c r="AC448" s="33"/>
      <c r="AD448" s="2"/>
      <c r="AE448" s="2"/>
      <c r="AF448" s="2"/>
      <c r="AG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33"/>
      <c r="AB449" s="33"/>
      <c r="AC449" s="33"/>
      <c r="AD449" s="2"/>
      <c r="AE449" s="2"/>
      <c r="AF449" s="2"/>
      <c r="AG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33"/>
      <c r="AB450" s="33"/>
      <c r="AC450" s="33"/>
      <c r="AD450" s="2"/>
      <c r="AE450" s="2"/>
      <c r="AF450" s="2"/>
      <c r="AG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33"/>
      <c r="AB451" s="33"/>
      <c r="AC451" s="33"/>
      <c r="AD451" s="2"/>
      <c r="AE451" s="2"/>
      <c r="AF451" s="2"/>
      <c r="AG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33"/>
      <c r="AB452" s="33"/>
      <c r="AC452" s="33"/>
      <c r="AD452" s="2"/>
      <c r="AE452" s="2"/>
      <c r="AF452" s="2"/>
      <c r="AG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33"/>
      <c r="AB453" s="33"/>
      <c r="AC453" s="33"/>
      <c r="AD453" s="2"/>
      <c r="AE453" s="2"/>
      <c r="AF453" s="2"/>
      <c r="AG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33"/>
      <c r="AB454" s="33"/>
      <c r="AC454" s="33"/>
      <c r="AD454" s="2"/>
      <c r="AE454" s="2"/>
      <c r="AF454" s="2"/>
      <c r="AG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33"/>
      <c r="AB455" s="33"/>
      <c r="AC455" s="33"/>
      <c r="AD455" s="2"/>
      <c r="AE455" s="2"/>
      <c r="AF455" s="2"/>
      <c r="AG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33"/>
      <c r="AB456" s="33"/>
      <c r="AC456" s="33"/>
      <c r="AD456" s="2"/>
      <c r="AE456" s="2"/>
      <c r="AF456" s="2"/>
      <c r="AG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33"/>
      <c r="AB457" s="33"/>
      <c r="AC457" s="33"/>
      <c r="AD457" s="2"/>
      <c r="AE457" s="2"/>
      <c r="AF457" s="2"/>
      <c r="AG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33"/>
      <c r="AB458" s="33"/>
      <c r="AC458" s="33"/>
      <c r="AD458" s="2"/>
      <c r="AE458" s="2"/>
      <c r="AF458" s="2"/>
      <c r="AG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33"/>
      <c r="AB459" s="33"/>
      <c r="AC459" s="33"/>
      <c r="AD459" s="2"/>
      <c r="AE459" s="2"/>
      <c r="AF459" s="2"/>
      <c r="AG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33"/>
      <c r="AB460" s="33"/>
      <c r="AC460" s="33"/>
      <c r="AD460" s="2"/>
      <c r="AE460" s="2"/>
      <c r="AF460" s="2"/>
      <c r="AG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33"/>
      <c r="AB461" s="33"/>
      <c r="AC461" s="33"/>
      <c r="AD461" s="2"/>
      <c r="AE461" s="2"/>
      <c r="AF461" s="2"/>
      <c r="AG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33"/>
      <c r="AB462" s="33"/>
      <c r="AC462" s="33"/>
      <c r="AD462" s="2"/>
      <c r="AE462" s="2"/>
      <c r="AF462" s="2"/>
      <c r="AG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33"/>
      <c r="AB463" s="33"/>
      <c r="AC463" s="33"/>
      <c r="AD463" s="2"/>
      <c r="AE463" s="2"/>
      <c r="AF463" s="2"/>
      <c r="AG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33"/>
      <c r="AB464" s="33"/>
      <c r="AC464" s="33"/>
      <c r="AD464" s="2"/>
      <c r="AE464" s="2"/>
      <c r="AF464" s="2"/>
      <c r="AG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33"/>
      <c r="AB465" s="33"/>
      <c r="AC465" s="33"/>
      <c r="AD465" s="2"/>
      <c r="AE465" s="2"/>
      <c r="AF465" s="2"/>
      <c r="AG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33"/>
      <c r="AB466" s="33"/>
      <c r="AC466" s="33"/>
      <c r="AD466" s="2"/>
      <c r="AE466" s="2"/>
      <c r="AF466" s="2"/>
      <c r="AG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33"/>
      <c r="AB467" s="33"/>
      <c r="AC467" s="33"/>
      <c r="AD467" s="2"/>
      <c r="AE467" s="2"/>
      <c r="AF467" s="2"/>
      <c r="AG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33"/>
      <c r="AB468" s="33"/>
      <c r="AC468" s="33"/>
      <c r="AD468" s="2"/>
      <c r="AE468" s="2"/>
      <c r="AF468" s="2"/>
      <c r="AG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33"/>
      <c r="AB469" s="33"/>
      <c r="AC469" s="33"/>
      <c r="AD469" s="2"/>
      <c r="AE469" s="2"/>
      <c r="AF469" s="2"/>
      <c r="AG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33"/>
      <c r="AB470" s="33"/>
      <c r="AC470" s="33"/>
      <c r="AD470" s="2"/>
      <c r="AE470" s="2"/>
      <c r="AF470" s="2"/>
      <c r="AG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33"/>
      <c r="AB471" s="33"/>
      <c r="AC471" s="33"/>
      <c r="AD471" s="2"/>
      <c r="AE471" s="2"/>
      <c r="AF471" s="2"/>
      <c r="AG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33"/>
      <c r="AB472" s="33"/>
      <c r="AC472" s="33"/>
      <c r="AD472" s="2"/>
      <c r="AE472" s="2"/>
      <c r="AF472" s="2"/>
      <c r="AG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33"/>
      <c r="AB473" s="33"/>
      <c r="AC473" s="33"/>
      <c r="AD473" s="2"/>
      <c r="AE473" s="2"/>
      <c r="AF473" s="2"/>
      <c r="AG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33"/>
      <c r="AB474" s="33"/>
      <c r="AC474" s="33"/>
      <c r="AD474" s="2"/>
      <c r="AE474" s="2"/>
      <c r="AF474" s="2"/>
      <c r="AG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33"/>
      <c r="AB475" s="33"/>
      <c r="AC475" s="33"/>
      <c r="AD475" s="2"/>
      <c r="AE475" s="2"/>
      <c r="AF475" s="2"/>
      <c r="AG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33"/>
      <c r="AB476" s="33"/>
      <c r="AC476" s="33"/>
      <c r="AD476" s="2"/>
      <c r="AE476" s="2"/>
      <c r="AF476" s="2"/>
      <c r="AG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33"/>
      <c r="AB477" s="33"/>
      <c r="AC477" s="33"/>
      <c r="AD477" s="2"/>
      <c r="AE477" s="2"/>
      <c r="AF477" s="2"/>
      <c r="AG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33"/>
      <c r="AB478" s="33"/>
      <c r="AC478" s="33"/>
      <c r="AD478" s="2"/>
      <c r="AE478" s="2"/>
      <c r="AF478" s="2"/>
      <c r="AG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33"/>
      <c r="AB479" s="33"/>
      <c r="AC479" s="33"/>
      <c r="AD479" s="2"/>
      <c r="AE479" s="2"/>
      <c r="AF479" s="2"/>
      <c r="AG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33"/>
      <c r="AB480" s="33"/>
      <c r="AC480" s="33"/>
      <c r="AD480" s="2"/>
      <c r="AE480" s="2"/>
      <c r="AF480" s="2"/>
      <c r="AG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33"/>
      <c r="AB481" s="33"/>
      <c r="AC481" s="33"/>
      <c r="AD481" s="2"/>
      <c r="AE481" s="2"/>
      <c r="AF481" s="2"/>
      <c r="AG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33"/>
      <c r="AB482" s="33"/>
      <c r="AC482" s="33"/>
      <c r="AD482" s="2"/>
      <c r="AE482" s="2"/>
      <c r="AF482" s="2"/>
      <c r="AG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33"/>
      <c r="AB483" s="33"/>
      <c r="AC483" s="33"/>
      <c r="AD483" s="2"/>
      <c r="AE483" s="2"/>
      <c r="AF483" s="2"/>
      <c r="AG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33"/>
      <c r="AB484" s="33"/>
      <c r="AC484" s="33"/>
      <c r="AD484" s="2"/>
      <c r="AE484" s="2"/>
      <c r="AF484" s="2"/>
      <c r="AG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33"/>
      <c r="AB485" s="33"/>
      <c r="AC485" s="33"/>
      <c r="AD485" s="2"/>
      <c r="AE485" s="2"/>
      <c r="AF485" s="2"/>
      <c r="AG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33"/>
      <c r="AB486" s="33"/>
      <c r="AC486" s="33"/>
      <c r="AD486" s="2"/>
      <c r="AE486" s="2"/>
      <c r="AF486" s="2"/>
      <c r="AG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33"/>
      <c r="AB487" s="33"/>
      <c r="AC487" s="33"/>
      <c r="AD487" s="2"/>
      <c r="AE487" s="2"/>
      <c r="AF487" s="2"/>
      <c r="AG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33"/>
      <c r="AB488" s="33"/>
      <c r="AC488" s="33"/>
      <c r="AD488" s="2"/>
      <c r="AE488" s="2"/>
      <c r="AF488" s="2"/>
      <c r="AG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33"/>
      <c r="AB489" s="33"/>
      <c r="AC489" s="33"/>
      <c r="AD489" s="2"/>
      <c r="AE489" s="2"/>
      <c r="AF489" s="2"/>
      <c r="AG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33"/>
      <c r="AB490" s="33"/>
      <c r="AC490" s="33"/>
      <c r="AD490" s="2"/>
      <c r="AE490" s="2"/>
      <c r="AF490" s="2"/>
      <c r="AG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33"/>
      <c r="AB491" s="33"/>
      <c r="AC491" s="33"/>
      <c r="AD491" s="2"/>
      <c r="AE491" s="2"/>
      <c r="AF491" s="2"/>
      <c r="AG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33"/>
      <c r="AB492" s="33"/>
      <c r="AC492" s="33"/>
      <c r="AD492" s="2"/>
      <c r="AE492" s="2"/>
      <c r="AF492" s="2"/>
      <c r="AG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33"/>
      <c r="AB493" s="33"/>
      <c r="AC493" s="33"/>
      <c r="AD493" s="2"/>
      <c r="AE493" s="2"/>
      <c r="AF493" s="2"/>
      <c r="AG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33"/>
      <c r="AB494" s="33"/>
      <c r="AC494" s="33"/>
      <c r="AD494" s="2"/>
      <c r="AE494" s="2"/>
      <c r="AF494" s="2"/>
      <c r="AG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33"/>
      <c r="AB495" s="33"/>
      <c r="AC495" s="33"/>
      <c r="AD495" s="2"/>
      <c r="AE495" s="2"/>
      <c r="AF495" s="2"/>
      <c r="AG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33"/>
      <c r="AB496" s="33"/>
      <c r="AC496" s="33"/>
      <c r="AD496" s="2"/>
      <c r="AE496" s="2"/>
      <c r="AF496" s="2"/>
      <c r="AG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33"/>
      <c r="AB497" s="33"/>
      <c r="AC497" s="33"/>
      <c r="AD497" s="2"/>
      <c r="AE497" s="2"/>
      <c r="AF497" s="2"/>
      <c r="AG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33"/>
      <c r="AB498" s="33"/>
      <c r="AC498" s="33"/>
      <c r="AD498" s="2"/>
      <c r="AE498" s="2"/>
      <c r="AF498" s="2"/>
      <c r="AG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33"/>
      <c r="AB499" s="33"/>
      <c r="AC499" s="33"/>
      <c r="AD499" s="2"/>
      <c r="AE499" s="2"/>
      <c r="AF499" s="2"/>
      <c r="AG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33"/>
      <c r="AB500" s="33"/>
      <c r="AC500" s="33"/>
      <c r="AD500" s="2"/>
      <c r="AE500" s="2"/>
      <c r="AF500" s="2"/>
      <c r="AG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33"/>
      <c r="AB501" s="33"/>
      <c r="AC501" s="33"/>
      <c r="AD501" s="2"/>
      <c r="AE501" s="2"/>
      <c r="AF501" s="2"/>
      <c r="AG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33"/>
      <c r="AB502" s="33"/>
      <c r="AC502" s="33"/>
      <c r="AD502" s="2"/>
      <c r="AE502" s="2"/>
      <c r="AF502" s="2"/>
      <c r="AG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33"/>
      <c r="AB503" s="33"/>
      <c r="AC503" s="33"/>
      <c r="AD503" s="2"/>
      <c r="AE503" s="2"/>
      <c r="AF503" s="2"/>
      <c r="AG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33"/>
      <c r="AB504" s="33"/>
      <c r="AC504" s="33"/>
      <c r="AD504" s="2"/>
      <c r="AE504" s="2"/>
      <c r="AF504" s="2"/>
      <c r="AG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33"/>
      <c r="AB505" s="33"/>
      <c r="AC505" s="33"/>
      <c r="AD505" s="2"/>
      <c r="AE505" s="2"/>
      <c r="AF505" s="2"/>
      <c r="AG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33"/>
      <c r="AB506" s="33"/>
      <c r="AC506" s="33"/>
      <c r="AD506" s="2"/>
      <c r="AE506" s="2"/>
      <c r="AF506" s="2"/>
      <c r="AG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33"/>
      <c r="AB507" s="33"/>
      <c r="AC507" s="33"/>
      <c r="AD507" s="2"/>
      <c r="AE507" s="2"/>
      <c r="AF507" s="2"/>
      <c r="AG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33"/>
      <c r="AB508" s="33"/>
      <c r="AC508" s="33"/>
      <c r="AD508" s="2"/>
      <c r="AE508" s="2"/>
      <c r="AF508" s="2"/>
      <c r="AG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33"/>
      <c r="AB509" s="33"/>
      <c r="AC509" s="33"/>
      <c r="AD509" s="2"/>
      <c r="AE509" s="2"/>
      <c r="AF509" s="2"/>
      <c r="AG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33"/>
      <c r="AB510" s="33"/>
      <c r="AC510" s="33"/>
      <c r="AD510" s="2"/>
      <c r="AE510" s="2"/>
      <c r="AF510" s="2"/>
      <c r="AG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33"/>
      <c r="AB511" s="33"/>
      <c r="AC511" s="33"/>
      <c r="AD511" s="2"/>
      <c r="AE511" s="2"/>
      <c r="AF511" s="2"/>
      <c r="AG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33"/>
      <c r="AB512" s="33"/>
      <c r="AC512" s="33"/>
      <c r="AD512" s="2"/>
      <c r="AE512" s="2"/>
      <c r="AF512" s="2"/>
      <c r="AG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33"/>
      <c r="AB513" s="33"/>
      <c r="AC513" s="33"/>
      <c r="AD513" s="2"/>
      <c r="AE513" s="2"/>
      <c r="AF513" s="2"/>
      <c r="AG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33"/>
      <c r="AB514" s="33"/>
      <c r="AC514" s="33"/>
      <c r="AD514" s="2"/>
      <c r="AE514" s="2"/>
      <c r="AF514" s="2"/>
      <c r="AG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33"/>
      <c r="AB515" s="33"/>
      <c r="AC515" s="33"/>
      <c r="AD515" s="2"/>
      <c r="AE515" s="2"/>
      <c r="AF515" s="2"/>
      <c r="AG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33"/>
      <c r="AB516" s="33"/>
      <c r="AC516" s="33"/>
      <c r="AD516" s="2"/>
      <c r="AE516" s="2"/>
      <c r="AF516" s="2"/>
      <c r="AG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33"/>
      <c r="AB517" s="33"/>
      <c r="AC517" s="33"/>
      <c r="AD517" s="2"/>
      <c r="AE517" s="2"/>
      <c r="AF517" s="2"/>
      <c r="AG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33"/>
      <c r="AB518" s="33"/>
      <c r="AC518" s="33"/>
      <c r="AD518" s="2"/>
      <c r="AE518" s="2"/>
      <c r="AF518" s="2"/>
      <c r="AG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33"/>
      <c r="AB519" s="33"/>
      <c r="AC519" s="33"/>
      <c r="AD519" s="2"/>
      <c r="AE519" s="2"/>
      <c r="AF519" s="2"/>
      <c r="AG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33"/>
      <c r="AB520" s="33"/>
      <c r="AC520" s="33"/>
      <c r="AD520" s="2"/>
      <c r="AE520" s="2"/>
      <c r="AF520" s="2"/>
      <c r="AG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33"/>
      <c r="AB521" s="33"/>
      <c r="AC521" s="33"/>
      <c r="AD521" s="2"/>
      <c r="AE521" s="2"/>
      <c r="AF521" s="2"/>
      <c r="AG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33"/>
      <c r="AB522" s="33"/>
      <c r="AC522" s="33"/>
      <c r="AD522" s="2"/>
      <c r="AE522" s="2"/>
      <c r="AF522" s="2"/>
      <c r="AG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33"/>
      <c r="AB523" s="33"/>
      <c r="AC523" s="33"/>
      <c r="AD523" s="2"/>
      <c r="AE523" s="2"/>
      <c r="AF523" s="2"/>
      <c r="AG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33"/>
      <c r="AB524" s="33"/>
      <c r="AC524" s="33"/>
      <c r="AD524" s="2"/>
      <c r="AE524" s="2"/>
      <c r="AF524" s="2"/>
      <c r="AG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33"/>
      <c r="AB525" s="33"/>
      <c r="AC525" s="33"/>
      <c r="AD525" s="2"/>
      <c r="AE525" s="2"/>
      <c r="AF525" s="2"/>
      <c r="AG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33"/>
      <c r="AB526" s="33"/>
      <c r="AC526" s="33"/>
      <c r="AD526" s="2"/>
      <c r="AE526" s="2"/>
      <c r="AF526" s="2"/>
      <c r="AG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33"/>
      <c r="AB527" s="33"/>
      <c r="AC527" s="33"/>
      <c r="AD527" s="2"/>
      <c r="AE527" s="2"/>
      <c r="AF527" s="2"/>
      <c r="AG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33"/>
      <c r="AB528" s="33"/>
      <c r="AC528" s="33"/>
      <c r="AD528" s="2"/>
      <c r="AE528" s="2"/>
      <c r="AF528" s="2"/>
      <c r="AG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33"/>
      <c r="AB529" s="33"/>
      <c r="AC529" s="33"/>
      <c r="AD529" s="2"/>
      <c r="AE529" s="2"/>
      <c r="AF529" s="2"/>
      <c r="AG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33"/>
      <c r="AB530" s="33"/>
      <c r="AC530" s="33"/>
      <c r="AD530" s="2"/>
      <c r="AE530" s="2"/>
      <c r="AF530" s="2"/>
      <c r="AG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33"/>
      <c r="AB531" s="33"/>
      <c r="AC531" s="33"/>
      <c r="AD531" s="2"/>
      <c r="AE531" s="2"/>
      <c r="AF531" s="2"/>
      <c r="AG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33"/>
      <c r="AB532" s="33"/>
      <c r="AC532" s="33"/>
      <c r="AD532" s="2"/>
      <c r="AE532" s="2"/>
      <c r="AF532" s="2"/>
      <c r="AG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33"/>
      <c r="AB533" s="33"/>
      <c r="AC533" s="33"/>
      <c r="AD533" s="2"/>
      <c r="AE533" s="2"/>
      <c r="AF533" s="2"/>
      <c r="AG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33"/>
      <c r="AB534" s="33"/>
      <c r="AC534" s="33"/>
      <c r="AD534" s="2"/>
      <c r="AE534" s="2"/>
      <c r="AF534" s="2"/>
      <c r="AG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33"/>
      <c r="AB535" s="33"/>
      <c r="AC535" s="33"/>
      <c r="AD535" s="2"/>
      <c r="AE535" s="2"/>
      <c r="AF535" s="2"/>
      <c r="AG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33"/>
      <c r="AB536" s="33"/>
      <c r="AC536" s="33"/>
      <c r="AD536" s="2"/>
      <c r="AE536" s="2"/>
      <c r="AF536" s="2"/>
      <c r="AG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33"/>
      <c r="AB537" s="33"/>
      <c r="AC537" s="33"/>
      <c r="AD537" s="2"/>
      <c r="AE537" s="2"/>
      <c r="AF537" s="2"/>
      <c r="AG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33"/>
      <c r="AB538" s="33"/>
      <c r="AC538" s="33"/>
      <c r="AD538" s="2"/>
      <c r="AE538" s="2"/>
      <c r="AF538" s="2"/>
      <c r="AG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33"/>
      <c r="AB539" s="33"/>
      <c r="AC539" s="33"/>
      <c r="AD539" s="2"/>
      <c r="AE539" s="2"/>
      <c r="AF539" s="2"/>
      <c r="AG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33"/>
      <c r="AB540" s="33"/>
      <c r="AC540" s="33"/>
      <c r="AD540" s="2"/>
      <c r="AE540" s="2"/>
      <c r="AF540" s="2"/>
      <c r="AG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33"/>
      <c r="AB541" s="33"/>
      <c r="AC541" s="33"/>
      <c r="AD541" s="2"/>
      <c r="AE541" s="2"/>
      <c r="AF541" s="2"/>
      <c r="AG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33"/>
      <c r="AB542" s="33"/>
      <c r="AC542" s="33"/>
      <c r="AD542" s="2"/>
      <c r="AE542" s="2"/>
      <c r="AF542" s="2"/>
      <c r="AG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33"/>
      <c r="AB543" s="33"/>
      <c r="AC543" s="33"/>
      <c r="AD543" s="2"/>
      <c r="AE543" s="2"/>
      <c r="AF543" s="2"/>
      <c r="AG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33"/>
      <c r="AB544" s="33"/>
      <c r="AC544" s="33"/>
      <c r="AD544" s="2"/>
      <c r="AE544" s="2"/>
      <c r="AF544" s="2"/>
      <c r="AG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33"/>
      <c r="AB545" s="33"/>
      <c r="AC545" s="33"/>
      <c r="AD545" s="2"/>
      <c r="AE545" s="2"/>
      <c r="AF545" s="2"/>
      <c r="AG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33"/>
      <c r="AB546" s="33"/>
      <c r="AC546" s="33"/>
      <c r="AD546" s="2"/>
      <c r="AE546" s="2"/>
      <c r="AF546" s="2"/>
      <c r="AG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33"/>
      <c r="AB547" s="33"/>
      <c r="AC547" s="33"/>
      <c r="AD547" s="2"/>
      <c r="AE547" s="2"/>
      <c r="AF547" s="2"/>
      <c r="AG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33"/>
      <c r="AB548" s="33"/>
      <c r="AC548" s="33"/>
      <c r="AD548" s="2"/>
      <c r="AE548" s="2"/>
      <c r="AF548" s="2"/>
      <c r="AG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33"/>
      <c r="AB549" s="33"/>
      <c r="AC549" s="33"/>
      <c r="AD549" s="2"/>
      <c r="AE549" s="2"/>
      <c r="AF549" s="2"/>
      <c r="AG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33"/>
      <c r="AB550" s="33"/>
      <c r="AC550" s="33"/>
      <c r="AD550" s="2"/>
      <c r="AE550" s="2"/>
      <c r="AF550" s="2"/>
      <c r="AG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33"/>
      <c r="AB551" s="33"/>
      <c r="AC551" s="33"/>
      <c r="AD551" s="2"/>
      <c r="AE551" s="2"/>
      <c r="AF551" s="2"/>
      <c r="AG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33"/>
      <c r="AB552" s="33"/>
      <c r="AC552" s="33"/>
      <c r="AD552" s="2"/>
      <c r="AE552" s="2"/>
      <c r="AF552" s="2"/>
      <c r="AG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33"/>
      <c r="AB553" s="33"/>
      <c r="AC553" s="33"/>
      <c r="AD553" s="2"/>
      <c r="AE553" s="2"/>
      <c r="AF553" s="2"/>
      <c r="AG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33"/>
      <c r="AB554" s="33"/>
      <c r="AC554" s="33"/>
      <c r="AD554" s="2"/>
      <c r="AE554" s="2"/>
      <c r="AF554" s="2"/>
      <c r="AG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33"/>
      <c r="AB555" s="33"/>
      <c r="AC555" s="33"/>
      <c r="AD555" s="2"/>
      <c r="AE555" s="2"/>
      <c r="AF555" s="2"/>
      <c r="AG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33"/>
      <c r="AB556" s="33"/>
      <c r="AC556" s="33"/>
      <c r="AD556" s="2"/>
      <c r="AE556" s="2"/>
      <c r="AF556" s="2"/>
      <c r="AG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33"/>
      <c r="AB557" s="33"/>
      <c r="AC557" s="33"/>
      <c r="AD557" s="2"/>
      <c r="AE557" s="2"/>
      <c r="AF557" s="2"/>
      <c r="AG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33"/>
      <c r="AB558" s="33"/>
      <c r="AC558" s="33"/>
      <c r="AD558" s="2"/>
      <c r="AE558" s="2"/>
      <c r="AF558" s="2"/>
      <c r="AG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33"/>
      <c r="AB559" s="33"/>
      <c r="AC559" s="33"/>
      <c r="AD559" s="2"/>
      <c r="AE559" s="2"/>
      <c r="AF559" s="2"/>
      <c r="AG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33"/>
      <c r="AB560" s="33"/>
      <c r="AC560" s="33"/>
      <c r="AD560" s="2"/>
      <c r="AE560" s="2"/>
      <c r="AF560" s="2"/>
      <c r="AG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33"/>
      <c r="AB561" s="33"/>
      <c r="AC561" s="33"/>
      <c r="AD561" s="2"/>
      <c r="AE561" s="2"/>
      <c r="AF561" s="2"/>
      <c r="AG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33"/>
      <c r="AB562" s="33"/>
      <c r="AC562" s="33"/>
      <c r="AD562" s="2"/>
      <c r="AE562" s="2"/>
      <c r="AF562" s="2"/>
      <c r="AG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33"/>
      <c r="AB563" s="33"/>
      <c r="AC563" s="33"/>
      <c r="AD563" s="2"/>
      <c r="AE563" s="2"/>
      <c r="AF563" s="2"/>
      <c r="AG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33"/>
      <c r="AB564" s="33"/>
      <c r="AC564" s="33"/>
      <c r="AD564" s="2"/>
      <c r="AE564" s="2"/>
      <c r="AF564" s="2"/>
      <c r="AG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33"/>
      <c r="AB565" s="33"/>
      <c r="AC565" s="33"/>
      <c r="AD565" s="2"/>
      <c r="AE565" s="2"/>
      <c r="AF565" s="2"/>
      <c r="AG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33"/>
      <c r="AB566" s="33"/>
      <c r="AC566" s="33"/>
      <c r="AD566" s="2"/>
      <c r="AE566" s="2"/>
      <c r="AF566" s="2"/>
      <c r="AG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33"/>
      <c r="AB567" s="33"/>
      <c r="AC567" s="33"/>
      <c r="AD567" s="2"/>
      <c r="AE567" s="2"/>
      <c r="AF567" s="2"/>
      <c r="AG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33"/>
      <c r="AB568" s="33"/>
      <c r="AC568" s="33"/>
      <c r="AD568" s="2"/>
      <c r="AE568" s="2"/>
      <c r="AF568" s="2"/>
      <c r="AG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33"/>
      <c r="AB569" s="33"/>
      <c r="AC569" s="33"/>
      <c r="AD569" s="2"/>
      <c r="AE569" s="2"/>
      <c r="AF569" s="2"/>
      <c r="AG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33"/>
      <c r="AB570" s="33"/>
      <c r="AC570" s="33"/>
      <c r="AD570" s="2"/>
      <c r="AE570" s="2"/>
      <c r="AF570" s="2"/>
      <c r="AG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33"/>
      <c r="AB571" s="33"/>
      <c r="AC571" s="33"/>
      <c r="AD571" s="2"/>
      <c r="AE571" s="2"/>
      <c r="AF571" s="2"/>
      <c r="AG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33"/>
      <c r="AB572" s="33"/>
      <c r="AC572" s="33"/>
      <c r="AD572" s="2"/>
      <c r="AE572" s="2"/>
      <c r="AF572" s="2"/>
      <c r="AG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33"/>
      <c r="AB573" s="33"/>
      <c r="AC573" s="33"/>
      <c r="AD573" s="2"/>
      <c r="AE573" s="2"/>
      <c r="AF573" s="2"/>
      <c r="AG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33"/>
      <c r="AB574" s="33"/>
      <c r="AC574" s="33"/>
      <c r="AD574" s="2"/>
      <c r="AE574" s="2"/>
      <c r="AF574" s="2"/>
      <c r="AG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33"/>
      <c r="AB575" s="33"/>
      <c r="AC575" s="33"/>
      <c r="AD575" s="2"/>
      <c r="AE575" s="2"/>
      <c r="AF575" s="2"/>
      <c r="AG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33"/>
      <c r="AB576" s="33"/>
      <c r="AC576" s="33"/>
      <c r="AD576" s="2"/>
      <c r="AE576" s="2"/>
      <c r="AF576" s="2"/>
      <c r="AG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33"/>
      <c r="AB577" s="33"/>
      <c r="AC577" s="33"/>
      <c r="AD577" s="2"/>
      <c r="AE577" s="2"/>
      <c r="AF577" s="2"/>
      <c r="AG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33"/>
      <c r="AB578" s="33"/>
      <c r="AC578" s="33"/>
      <c r="AD578" s="2"/>
      <c r="AE578" s="2"/>
      <c r="AF578" s="2"/>
      <c r="AG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33"/>
      <c r="AB579" s="33"/>
      <c r="AC579" s="33"/>
      <c r="AD579" s="2"/>
      <c r="AE579" s="2"/>
      <c r="AF579" s="2"/>
      <c r="AG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33"/>
      <c r="AB580" s="33"/>
      <c r="AC580" s="33"/>
      <c r="AD580" s="2"/>
      <c r="AE580" s="2"/>
      <c r="AF580" s="2"/>
      <c r="AG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33"/>
      <c r="AB581" s="33"/>
      <c r="AC581" s="33"/>
      <c r="AD581" s="2"/>
      <c r="AE581" s="2"/>
      <c r="AF581" s="2"/>
      <c r="AG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33"/>
      <c r="AB582" s="33"/>
      <c r="AC582" s="33"/>
      <c r="AD582" s="2"/>
      <c r="AE582" s="2"/>
      <c r="AF582" s="2"/>
      <c r="AG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33"/>
      <c r="AB583" s="33"/>
      <c r="AC583" s="33"/>
      <c r="AD583" s="2"/>
      <c r="AE583" s="2"/>
      <c r="AF583" s="2"/>
      <c r="AG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33"/>
      <c r="AB584" s="33"/>
      <c r="AC584" s="33"/>
      <c r="AD584" s="2"/>
      <c r="AE584" s="2"/>
      <c r="AF584" s="2"/>
      <c r="AG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33"/>
      <c r="AB585" s="33"/>
      <c r="AC585" s="33"/>
      <c r="AD585" s="2"/>
      <c r="AE585" s="2"/>
      <c r="AF585" s="2"/>
      <c r="AG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33"/>
      <c r="AB586" s="33"/>
      <c r="AC586" s="33"/>
      <c r="AD586" s="2"/>
      <c r="AE586" s="2"/>
      <c r="AF586" s="2"/>
      <c r="AG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33"/>
      <c r="AB587" s="33"/>
      <c r="AC587" s="33"/>
      <c r="AD587" s="2"/>
      <c r="AE587" s="2"/>
      <c r="AF587" s="2"/>
      <c r="AG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33"/>
      <c r="AB588" s="33"/>
      <c r="AC588" s="33"/>
      <c r="AD588" s="2"/>
      <c r="AE588" s="2"/>
      <c r="AF588" s="2"/>
      <c r="AG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33"/>
      <c r="AB589" s="33"/>
      <c r="AC589" s="33"/>
      <c r="AD589" s="2"/>
      <c r="AE589" s="2"/>
      <c r="AF589" s="2"/>
      <c r="AG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33"/>
      <c r="AB590" s="33"/>
      <c r="AC590" s="33"/>
      <c r="AD590" s="2"/>
      <c r="AE590" s="2"/>
      <c r="AF590" s="2"/>
      <c r="AG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33"/>
      <c r="AB591" s="33"/>
      <c r="AC591" s="33"/>
      <c r="AD591" s="2"/>
      <c r="AE591" s="2"/>
      <c r="AF591" s="2"/>
      <c r="AG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33"/>
      <c r="AB592" s="33"/>
      <c r="AC592" s="33"/>
      <c r="AD592" s="2"/>
      <c r="AE592" s="2"/>
      <c r="AF592" s="2"/>
      <c r="AG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33"/>
      <c r="AB593" s="33"/>
      <c r="AC593" s="33"/>
      <c r="AD593" s="2"/>
      <c r="AE593" s="2"/>
      <c r="AF593" s="2"/>
      <c r="AG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33"/>
      <c r="AB594" s="33"/>
      <c r="AC594" s="33"/>
      <c r="AD594" s="2"/>
      <c r="AE594" s="2"/>
      <c r="AF594" s="2"/>
      <c r="AG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33"/>
      <c r="AB595" s="33"/>
      <c r="AC595" s="33"/>
      <c r="AD595" s="2"/>
      <c r="AE595" s="2"/>
      <c r="AF595" s="2"/>
      <c r="AG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33"/>
      <c r="AB596" s="33"/>
      <c r="AC596" s="33"/>
      <c r="AD596" s="2"/>
      <c r="AE596" s="2"/>
      <c r="AF596" s="2"/>
      <c r="AG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33"/>
      <c r="AB597" s="33"/>
      <c r="AC597" s="33"/>
      <c r="AD597" s="2"/>
      <c r="AE597" s="2"/>
      <c r="AF597" s="2"/>
      <c r="AG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33"/>
      <c r="AB598" s="33"/>
      <c r="AC598" s="33"/>
      <c r="AD598" s="2"/>
      <c r="AE598" s="2"/>
      <c r="AF598" s="2"/>
      <c r="AG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33"/>
      <c r="AB599" s="33"/>
      <c r="AC599" s="33"/>
      <c r="AD599" s="2"/>
      <c r="AE599" s="2"/>
      <c r="AF599" s="2"/>
      <c r="AG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33"/>
      <c r="AB600" s="33"/>
      <c r="AC600" s="33"/>
      <c r="AD600" s="2"/>
      <c r="AE600" s="2"/>
      <c r="AF600" s="2"/>
      <c r="AG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33"/>
      <c r="AB601" s="33"/>
      <c r="AC601" s="33"/>
      <c r="AD601" s="2"/>
      <c r="AE601" s="2"/>
      <c r="AF601" s="2"/>
      <c r="AG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33"/>
      <c r="AB602" s="33"/>
      <c r="AC602" s="33"/>
      <c r="AD602" s="2"/>
      <c r="AE602" s="2"/>
      <c r="AF602" s="2"/>
      <c r="AG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33"/>
      <c r="AB603" s="33"/>
      <c r="AC603" s="33"/>
      <c r="AD603" s="2"/>
      <c r="AE603" s="2"/>
      <c r="AF603" s="2"/>
      <c r="AG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33"/>
      <c r="AB604" s="33"/>
      <c r="AC604" s="33"/>
      <c r="AD604" s="2"/>
      <c r="AE604" s="2"/>
      <c r="AF604" s="2"/>
      <c r="AG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33"/>
      <c r="AB605" s="33"/>
      <c r="AC605" s="33"/>
      <c r="AD605" s="2"/>
      <c r="AE605" s="2"/>
      <c r="AF605" s="2"/>
      <c r="AG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33"/>
      <c r="AB606" s="33"/>
      <c r="AC606" s="33"/>
      <c r="AD606" s="2"/>
      <c r="AE606" s="2"/>
      <c r="AF606" s="2"/>
      <c r="AG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33"/>
      <c r="AB607" s="33"/>
      <c r="AC607" s="33"/>
      <c r="AD607" s="2"/>
      <c r="AE607" s="2"/>
      <c r="AF607" s="2"/>
      <c r="AG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33"/>
      <c r="AB608" s="33"/>
      <c r="AC608" s="33"/>
      <c r="AD608" s="2"/>
      <c r="AE608" s="2"/>
      <c r="AF608" s="2"/>
      <c r="AG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33"/>
      <c r="AB609" s="33"/>
      <c r="AC609" s="33"/>
      <c r="AD609" s="2"/>
      <c r="AE609" s="2"/>
      <c r="AF609" s="2"/>
      <c r="AG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33"/>
      <c r="AB610" s="33"/>
      <c r="AC610" s="33"/>
      <c r="AD610" s="2"/>
      <c r="AE610" s="2"/>
      <c r="AF610" s="2"/>
      <c r="AG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33"/>
      <c r="AB611" s="33"/>
      <c r="AC611" s="33"/>
      <c r="AD611" s="2"/>
      <c r="AE611" s="2"/>
      <c r="AF611" s="2"/>
      <c r="AG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33"/>
      <c r="AB612" s="33"/>
      <c r="AC612" s="33"/>
      <c r="AD612" s="2"/>
      <c r="AE612" s="2"/>
      <c r="AF612" s="2"/>
      <c r="AG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33"/>
      <c r="AB613" s="33"/>
      <c r="AC613" s="33"/>
      <c r="AD613" s="2"/>
      <c r="AE613" s="2"/>
      <c r="AF613" s="2"/>
      <c r="AG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33"/>
      <c r="AB614" s="33"/>
      <c r="AC614" s="33"/>
      <c r="AD614" s="2"/>
      <c r="AE614" s="2"/>
      <c r="AF614" s="2"/>
      <c r="AG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33"/>
      <c r="AB615" s="33"/>
      <c r="AC615" s="33"/>
      <c r="AD615" s="2"/>
      <c r="AE615" s="2"/>
      <c r="AF615" s="2"/>
      <c r="AG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33"/>
      <c r="AB616" s="33"/>
      <c r="AC616" s="33"/>
      <c r="AD616" s="2"/>
      <c r="AE616" s="2"/>
      <c r="AF616" s="2"/>
      <c r="AG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33"/>
      <c r="AB617" s="33"/>
      <c r="AC617" s="33"/>
      <c r="AD617" s="2"/>
      <c r="AE617" s="2"/>
      <c r="AF617" s="2"/>
      <c r="AG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33"/>
      <c r="AB618" s="33"/>
      <c r="AC618" s="33"/>
      <c r="AD618" s="2"/>
      <c r="AE618" s="2"/>
      <c r="AF618" s="2"/>
      <c r="AG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33"/>
      <c r="AB619" s="33"/>
      <c r="AC619" s="33"/>
      <c r="AD619" s="2"/>
      <c r="AE619" s="2"/>
      <c r="AF619" s="2"/>
      <c r="AG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33"/>
      <c r="AB620" s="33"/>
      <c r="AC620" s="33"/>
      <c r="AD620" s="2"/>
      <c r="AE620" s="2"/>
      <c r="AF620" s="2"/>
      <c r="AG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33"/>
      <c r="AB621" s="33"/>
      <c r="AC621" s="33"/>
      <c r="AD621" s="2"/>
      <c r="AE621" s="2"/>
      <c r="AF621" s="2"/>
      <c r="AG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33"/>
      <c r="AB622" s="33"/>
      <c r="AC622" s="33"/>
      <c r="AD622" s="2"/>
      <c r="AE622" s="2"/>
      <c r="AF622" s="2"/>
      <c r="AG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33"/>
      <c r="AB623" s="33"/>
      <c r="AC623" s="33"/>
      <c r="AD623" s="2"/>
      <c r="AE623" s="2"/>
      <c r="AF623" s="2"/>
      <c r="AG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33"/>
      <c r="AB624" s="33"/>
      <c r="AC624" s="33"/>
      <c r="AD624" s="2"/>
      <c r="AE624" s="2"/>
      <c r="AF624" s="2"/>
      <c r="AG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33"/>
      <c r="AB625" s="33"/>
      <c r="AC625" s="33"/>
      <c r="AD625" s="2"/>
      <c r="AE625" s="2"/>
      <c r="AF625" s="2"/>
      <c r="AG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33"/>
      <c r="AB626" s="33"/>
      <c r="AC626" s="33"/>
      <c r="AD626" s="2"/>
      <c r="AE626" s="2"/>
      <c r="AF626" s="2"/>
      <c r="AG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33"/>
      <c r="AB627" s="33"/>
      <c r="AC627" s="33"/>
      <c r="AD627" s="2"/>
      <c r="AE627" s="2"/>
      <c r="AF627" s="2"/>
      <c r="AG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33"/>
      <c r="AB628" s="33"/>
      <c r="AC628" s="33"/>
      <c r="AD628" s="2"/>
      <c r="AE628" s="2"/>
      <c r="AF628" s="2"/>
      <c r="AG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33"/>
      <c r="AB629" s="33"/>
      <c r="AC629" s="33"/>
      <c r="AD629" s="2"/>
      <c r="AE629" s="2"/>
      <c r="AF629" s="2"/>
      <c r="AG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33"/>
      <c r="AB630" s="33"/>
      <c r="AC630" s="33"/>
      <c r="AD630" s="2"/>
      <c r="AE630" s="2"/>
      <c r="AF630" s="2"/>
      <c r="AG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33"/>
      <c r="AB631" s="33"/>
      <c r="AC631" s="33"/>
      <c r="AD631" s="2"/>
      <c r="AE631" s="2"/>
      <c r="AF631" s="2"/>
      <c r="AG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33"/>
      <c r="AB632" s="33"/>
      <c r="AC632" s="33"/>
      <c r="AD632" s="2"/>
      <c r="AE632" s="2"/>
      <c r="AF632" s="2"/>
      <c r="AG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33"/>
      <c r="AB633" s="33"/>
      <c r="AC633" s="33"/>
      <c r="AD633" s="2"/>
      <c r="AE633" s="2"/>
      <c r="AF633" s="2"/>
      <c r="AG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33"/>
      <c r="AB634" s="33"/>
      <c r="AC634" s="33"/>
      <c r="AD634" s="2"/>
      <c r="AE634" s="2"/>
      <c r="AF634" s="2"/>
      <c r="AG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33"/>
      <c r="AB635" s="33"/>
      <c r="AC635" s="33"/>
      <c r="AD635" s="2"/>
      <c r="AE635" s="2"/>
      <c r="AF635" s="2"/>
      <c r="AG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33"/>
      <c r="AB636" s="33"/>
      <c r="AC636" s="33"/>
      <c r="AD636" s="2"/>
      <c r="AE636" s="2"/>
      <c r="AF636" s="2"/>
      <c r="AG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33"/>
      <c r="AB637" s="33"/>
      <c r="AC637" s="33"/>
      <c r="AD637" s="2"/>
      <c r="AE637" s="2"/>
      <c r="AF637" s="2"/>
      <c r="AG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33"/>
      <c r="AB638" s="33"/>
      <c r="AC638" s="33"/>
      <c r="AD638" s="2"/>
      <c r="AE638" s="2"/>
      <c r="AF638" s="2"/>
      <c r="AG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33"/>
      <c r="AB639" s="33"/>
      <c r="AC639" s="33"/>
      <c r="AD639" s="2"/>
      <c r="AE639" s="2"/>
      <c r="AF639" s="2"/>
      <c r="AG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33"/>
      <c r="AB640" s="33"/>
      <c r="AC640" s="33"/>
      <c r="AD640" s="2"/>
      <c r="AE640" s="2"/>
      <c r="AF640" s="2"/>
      <c r="AG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33"/>
      <c r="AB641" s="33"/>
      <c r="AC641" s="33"/>
      <c r="AD641" s="2"/>
      <c r="AE641" s="2"/>
      <c r="AF641" s="2"/>
      <c r="AG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33"/>
      <c r="AB642" s="33"/>
      <c r="AC642" s="33"/>
      <c r="AD642" s="2"/>
      <c r="AE642" s="2"/>
      <c r="AF642" s="2"/>
      <c r="AG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33"/>
      <c r="AB643" s="33"/>
      <c r="AC643" s="33"/>
      <c r="AD643" s="2"/>
      <c r="AE643" s="2"/>
      <c r="AF643" s="2"/>
      <c r="AG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33"/>
      <c r="AB644" s="33"/>
      <c r="AC644" s="33"/>
      <c r="AD644" s="2"/>
      <c r="AE644" s="2"/>
      <c r="AF644" s="2"/>
      <c r="AG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33"/>
      <c r="AB645" s="33"/>
      <c r="AC645" s="33"/>
      <c r="AD645" s="2"/>
      <c r="AE645" s="2"/>
      <c r="AF645" s="2"/>
      <c r="AG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33"/>
      <c r="AB646" s="33"/>
      <c r="AC646" s="33"/>
      <c r="AD646" s="2"/>
      <c r="AE646" s="2"/>
      <c r="AF646" s="2"/>
      <c r="AG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33"/>
      <c r="AB647" s="33"/>
      <c r="AC647" s="33"/>
      <c r="AD647" s="2"/>
      <c r="AE647" s="2"/>
      <c r="AF647" s="2"/>
      <c r="AG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33"/>
      <c r="AB648" s="33"/>
      <c r="AC648" s="33"/>
      <c r="AD648" s="2"/>
      <c r="AE648" s="2"/>
      <c r="AF648" s="2"/>
      <c r="AG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33"/>
      <c r="AB649" s="33"/>
      <c r="AC649" s="33"/>
      <c r="AD649" s="2"/>
      <c r="AE649" s="2"/>
      <c r="AF649" s="2"/>
      <c r="AG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33"/>
      <c r="AB650" s="33"/>
      <c r="AC650" s="33"/>
      <c r="AD650" s="2"/>
      <c r="AE650" s="2"/>
      <c r="AF650" s="2"/>
      <c r="AG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33"/>
      <c r="AB651" s="33"/>
      <c r="AC651" s="33"/>
      <c r="AD651" s="2"/>
      <c r="AE651" s="2"/>
      <c r="AF651" s="2"/>
      <c r="AG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33"/>
      <c r="AB652" s="33"/>
      <c r="AC652" s="33"/>
      <c r="AD652" s="2"/>
      <c r="AE652" s="2"/>
      <c r="AF652" s="2"/>
      <c r="AG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33"/>
      <c r="AB653" s="33"/>
      <c r="AC653" s="33"/>
      <c r="AD653" s="2"/>
      <c r="AE653" s="2"/>
      <c r="AF653" s="2"/>
      <c r="AG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33"/>
      <c r="AB654" s="33"/>
      <c r="AC654" s="33"/>
      <c r="AD654" s="2"/>
      <c r="AE654" s="2"/>
      <c r="AF654" s="2"/>
      <c r="AG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33"/>
      <c r="AB655" s="33"/>
      <c r="AC655" s="33"/>
      <c r="AD655" s="2"/>
      <c r="AE655" s="2"/>
      <c r="AF655" s="2"/>
      <c r="AG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33"/>
      <c r="AB656" s="33"/>
      <c r="AC656" s="33"/>
      <c r="AD656" s="2"/>
      <c r="AE656" s="2"/>
      <c r="AF656" s="2"/>
      <c r="AG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33"/>
      <c r="AB657" s="33"/>
      <c r="AC657" s="33"/>
      <c r="AD657" s="2"/>
      <c r="AE657" s="2"/>
      <c r="AF657" s="2"/>
      <c r="AG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33"/>
      <c r="AB658" s="33"/>
      <c r="AC658" s="33"/>
      <c r="AD658" s="2"/>
      <c r="AE658" s="2"/>
      <c r="AF658" s="2"/>
      <c r="AG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33"/>
      <c r="AB659" s="33"/>
      <c r="AC659" s="33"/>
      <c r="AD659" s="2"/>
      <c r="AE659" s="2"/>
      <c r="AF659" s="2"/>
      <c r="AG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33"/>
      <c r="AB660" s="33"/>
      <c r="AC660" s="33"/>
      <c r="AD660" s="2"/>
      <c r="AE660" s="2"/>
      <c r="AF660" s="2"/>
      <c r="AG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33"/>
      <c r="AB661" s="33"/>
      <c r="AC661" s="33"/>
      <c r="AD661" s="2"/>
      <c r="AE661" s="2"/>
      <c r="AF661" s="2"/>
      <c r="AG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33"/>
      <c r="AB662" s="33"/>
      <c r="AC662" s="33"/>
      <c r="AD662" s="2"/>
      <c r="AE662" s="2"/>
      <c r="AF662" s="2"/>
      <c r="AG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33"/>
      <c r="AB663" s="33"/>
      <c r="AC663" s="33"/>
      <c r="AD663" s="2"/>
      <c r="AE663" s="2"/>
      <c r="AF663" s="2"/>
      <c r="AG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33"/>
      <c r="AB664" s="33"/>
      <c r="AC664" s="33"/>
      <c r="AD664" s="2"/>
      <c r="AE664" s="2"/>
      <c r="AF664" s="2"/>
      <c r="AG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33"/>
      <c r="AB665" s="33"/>
      <c r="AC665" s="33"/>
      <c r="AD665" s="2"/>
      <c r="AE665" s="2"/>
      <c r="AF665" s="2"/>
      <c r="AG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33"/>
      <c r="AB666" s="33"/>
      <c r="AC666" s="33"/>
      <c r="AD666" s="2"/>
      <c r="AE666" s="2"/>
      <c r="AF666" s="2"/>
      <c r="AG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33"/>
      <c r="AB667" s="33"/>
      <c r="AC667" s="33"/>
      <c r="AD667" s="2"/>
      <c r="AE667" s="2"/>
      <c r="AF667" s="2"/>
      <c r="AG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33"/>
      <c r="AB668" s="33"/>
      <c r="AC668" s="33"/>
      <c r="AD668" s="2"/>
      <c r="AE668" s="2"/>
      <c r="AF668" s="2"/>
      <c r="AG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33"/>
      <c r="AB669" s="33"/>
      <c r="AC669" s="33"/>
      <c r="AD669" s="2"/>
      <c r="AE669" s="2"/>
      <c r="AF669" s="2"/>
      <c r="AG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33"/>
      <c r="AB670" s="33"/>
      <c r="AC670" s="33"/>
      <c r="AD670" s="2"/>
      <c r="AE670" s="2"/>
      <c r="AF670" s="2"/>
      <c r="AG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33"/>
      <c r="AB671" s="33"/>
      <c r="AC671" s="33"/>
      <c r="AD671" s="2"/>
      <c r="AE671" s="2"/>
      <c r="AF671" s="2"/>
      <c r="AG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33"/>
      <c r="AB672" s="33"/>
      <c r="AC672" s="33"/>
      <c r="AD672" s="2"/>
      <c r="AE672" s="2"/>
      <c r="AF672" s="2"/>
      <c r="AG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33"/>
      <c r="AB673" s="33"/>
      <c r="AC673" s="33"/>
      <c r="AD673" s="2"/>
      <c r="AE673" s="2"/>
      <c r="AF673" s="2"/>
      <c r="AG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33"/>
      <c r="AB674" s="33"/>
      <c r="AC674" s="33"/>
      <c r="AD674" s="2"/>
      <c r="AE674" s="2"/>
      <c r="AF674" s="2"/>
      <c r="AG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33"/>
      <c r="AB675" s="33"/>
      <c r="AC675" s="33"/>
      <c r="AD675" s="2"/>
      <c r="AE675" s="2"/>
      <c r="AF675" s="2"/>
      <c r="AG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33"/>
      <c r="AB676" s="33"/>
      <c r="AC676" s="33"/>
      <c r="AD676" s="2"/>
      <c r="AE676" s="2"/>
      <c r="AF676" s="2"/>
      <c r="AG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33"/>
      <c r="AB677" s="33"/>
      <c r="AC677" s="33"/>
      <c r="AD677" s="2"/>
      <c r="AE677" s="2"/>
      <c r="AF677" s="2"/>
      <c r="AG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33"/>
      <c r="AB678" s="33"/>
      <c r="AC678" s="33"/>
      <c r="AD678" s="2"/>
      <c r="AE678" s="2"/>
      <c r="AF678" s="2"/>
      <c r="AG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33"/>
      <c r="AB679" s="33"/>
      <c r="AC679" s="33"/>
      <c r="AD679" s="2"/>
      <c r="AE679" s="2"/>
      <c r="AF679" s="2"/>
      <c r="AG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33"/>
      <c r="AB680" s="33"/>
      <c r="AC680" s="33"/>
      <c r="AD680" s="2"/>
      <c r="AE680" s="2"/>
      <c r="AF680" s="2"/>
      <c r="AG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33"/>
      <c r="AB681" s="33"/>
      <c r="AC681" s="33"/>
      <c r="AD681" s="2"/>
      <c r="AE681" s="2"/>
      <c r="AF681" s="2"/>
      <c r="AG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33"/>
      <c r="AB682" s="33"/>
      <c r="AC682" s="33"/>
      <c r="AD682" s="2"/>
      <c r="AE682" s="2"/>
      <c r="AF682" s="2"/>
      <c r="AG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33"/>
      <c r="AB683" s="33"/>
      <c r="AC683" s="33"/>
      <c r="AD683" s="2"/>
      <c r="AE683" s="2"/>
      <c r="AF683" s="2"/>
      <c r="AG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33"/>
      <c r="AB684" s="33"/>
      <c r="AC684" s="33"/>
      <c r="AD684" s="2"/>
      <c r="AE684" s="2"/>
      <c r="AF684" s="2"/>
      <c r="AG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33"/>
      <c r="AB685" s="33"/>
      <c r="AC685" s="33"/>
      <c r="AD685" s="2"/>
      <c r="AE685" s="2"/>
      <c r="AF685" s="2"/>
      <c r="AG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33"/>
      <c r="AB686" s="33"/>
      <c r="AC686" s="33"/>
      <c r="AD686" s="2"/>
      <c r="AE686" s="2"/>
      <c r="AF686" s="2"/>
      <c r="AG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33"/>
      <c r="AB687" s="33"/>
      <c r="AC687" s="33"/>
      <c r="AD687" s="2"/>
      <c r="AE687" s="2"/>
      <c r="AF687" s="2"/>
      <c r="AG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33"/>
      <c r="AB688" s="33"/>
      <c r="AC688" s="33"/>
      <c r="AD688" s="2"/>
      <c r="AE688" s="2"/>
      <c r="AF688" s="2"/>
      <c r="AG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33"/>
      <c r="AB689" s="33"/>
      <c r="AC689" s="33"/>
      <c r="AD689" s="2"/>
      <c r="AE689" s="2"/>
      <c r="AF689" s="2"/>
      <c r="AG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33"/>
      <c r="AB690" s="33"/>
      <c r="AC690" s="33"/>
      <c r="AD690" s="2"/>
      <c r="AE690" s="2"/>
      <c r="AF690" s="2"/>
      <c r="AG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33"/>
      <c r="AB691" s="33"/>
      <c r="AC691" s="33"/>
      <c r="AD691" s="2"/>
      <c r="AE691" s="2"/>
      <c r="AF691" s="2"/>
      <c r="AG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33"/>
      <c r="AB692" s="33"/>
      <c r="AC692" s="33"/>
      <c r="AD692" s="2"/>
      <c r="AE692" s="2"/>
      <c r="AF692" s="2"/>
      <c r="AG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33"/>
      <c r="AB693" s="33"/>
      <c r="AC693" s="33"/>
      <c r="AD693" s="2"/>
      <c r="AE693" s="2"/>
      <c r="AF693" s="2"/>
      <c r="AG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33"/>
      <c r="AB694" s="33"/>
      <c r="AC694" s="33"/>
      <c r="AD694" s="2"/>
      <c r="AE694" s="2"/>
      <c r="AF694" s="2"/>
      <c r="AG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33"/>
      <c r="AB695" s="33"/>
      <c r="AC695" s="33"/>
      <c r="AD695" s="2"/>
      <c r="AE695" s="2"/>
      <c r="AF695" s="2"/>
      <c r="AG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33"/>
      <c r="AB696" s="33"/>
      <c r="AC696" s="33"/>
      <c r="AD696" s="2"/>
      <c r="AE696" s="2"/>
      <c r="AF696" s="2"/>
      <c r="AG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33"/>
      <c r="AB697" s="33"/>
      <c r="AC697" s="33"/>
      <c r="AD697" s="2"/>
      <c r="AE697" s="2"/>
      <c r="AF697" s="2"/>
      <c r="AG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33"/>
      <c r="AB698" s="33"/>
      <c r="AC698" s="33"/>
      <c r="AD698" s="2"/>
      <c r="AE698" s="2"/>
      <c r="AF698" s="2"/>
      <c r="AG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33"/>
      <c r="AB699" s="33"/>
      <c r="AC699" s="33"/>
      <c r="AD699" s="2"/>
      <c r="AE699" s="2"/>
      <c r="AF699" s="2"/>
      <c r="AG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33"/>
      <c r="AB700" s="33"/>
      <c r="AC700" s="33"/>
      <c r="AD700" s="2"/>
      <c r="AE700" s="2"/>
      <c r="AF700" s="2"/>
      <c r="AG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33"/>
      <c r="AB701" s="33"/>
      <c r="AC701" s="33"/>
      <c r="AD701" s="2"/>
      <c r="AE701" s="2"/>
      <c r="AF701" s="2"/>
      <c r="AG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33"/>
      <c r="AB702" s="33"/>
      <c r="AC702" s="33"/>
      <c r="AD702" s="2"/>
      <c r="AE702" s="2"/>
      <c r="AF702" s="2"/>
      <c r="AG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33"/>
      <c r="AB703" s="33"/>
      <c r="AC703" s="33"/>
      <c r="AD703" s="2"/>
      <c r="AE703" s="2"/>
      <c r="AF703" s="2"/>
      <c r="AG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33"/>
      <c r="AB704" s="33"/>
      <c r="AC704" s="33"/>
      <c r="AD704" s="2"/>
      <c r="AE704" s="2"/>
      <c r="AF704" s="2"/>
      <c r="AG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33"/>
      <c r="AB705" s="33"/>
      <c r="AC705" s="33"/>
      <c r="AD705" s="2"/>
      <c r="AE705" s="2"/>
      <c r="AF705" s="2"/>
      <c r="AG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33"/>
      <c r="AB706" s="33"/>
      <c r="AC706" s="33"/>
      <c r="AD706" s="2"/>
      <c r="AE706" s="2"/>
      <c r="AF706" s="2"/>
      <c r="AG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33"/>
      <c r="AB707" s="33"/>
      <c r="AC707" s="33"/>
      <c r="AD707" s="2"/>
      <c r="AE707" s="2"/>
      <c r="AF707" s="2"/>
      <c r="AG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33"/>
      <c r="AB708" s="33"/>
      <c r="AC708" s="33"/>
      <c r="AD708" s="2"/>
      <c r="AE708" s="2"/>
      <c r="AF708" s="2"/>
      <c r="AG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33"/>
      <c r="AB709" s="33"/>
      <c r="AC709" s="33"/>
      <c r="AD709" s="2"/>
      <c r="AE709" s="2"/>
      <c r="AF709" s="2"/>
      <c r="AG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33"/>
      <c r="AB710" s="33"/>
      <c r="AC710" s="33"/>
      <c r="AD710" s="2"/>
      <c r="AE710" s="2"/>
      <c r="AF710" s="2"/>
      <c r="AG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33"/>
      <c r="AB711" s="33"/>
      <c r="AC711" s="33"/>
      <c r="AD711" s="2"/>
      <c r="AE711" s="2"/>
      <c r="AF711" s="2"/>
      <c r="AG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33"/>
      <c r="AB712" s="33"/>
      <c r="AC712" s="33"/>
      <c r="AD712" s="2"/>
      <c r="AE712" s="2"/>
      <c r="AF712" s="2"/>
      <c r="AG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33"/>
      <c r="AB713" s="33"/>
      <c r="AC713" s="33"/>
      <c r="AD713" s="2"/>
      <c r="AE713" s="2"/>
      <c r="AF713" s="2"/>
      <c r="AG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33"/>
      <c r="AB714" s="33"/>
      <c r="AC714" s="33"/>
      <c r="AD714" s="2"/>
      <c r="AE714" s="2"/>
      <c r="AF714" s="2"/>
      <c r="AG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33"/>
      <c r="AB715" s="33"/>
      <c r="AC715" s="33"/>
      <c r="AD715" s="2"/>
      <c r="AE715" s="2"/>
      <c r="AF715" s="2"/>
      <c r="AG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33"/>
      <c r="AB716" s="33"/>
      <c r="AC716" s="33"/>
      <c r="AD716" s="2"/>
      <c r="AE716" s="2"/>
      <c r="AF716" s="2"/>
      <c r="AG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33"/>
      <c r="AB717" s="33"/>
      <c r="AC717" s="33"/>
      <c r="AD717" s="2"/>
      <c r="AE717" s="2"/>
      <c r="AF717" s="2"/>
      <c r="AG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33"/>
      <c r="AB718" s="33"/>
      <c r="AC718" s="33"/>
      <c r="AD718" s="2"/>
      <c r="AE718" s="2"/>
      <c r="AF718" s="2"/>
      <c r="AG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33"/>
      <c r="AB719" s="33"/>
      <c r="AC719" s="33"/>
      <c r="AD719" s="2"/>
      <c r="AE719" s="2"/>
      <c r="AF719" s="2"/>
      <c r="AG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33"/>
      <c r="AB720" s="33"/>
      <c r="AC720" s="33"/>
      <c r="AD720" s="2"/>
      <c r="AE720" s="2"/>
      <c r="AF720" s="2"/>
      <c r="AG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33"/>
      <c r="AB721" s="33"/>
      <c r="AC721" s="33"/>
      <c r="AD721" s="2"/>
      <c r="AE721" s="2"/>
      <c r="AF721" s="2"/>
      <c r="AG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33"/>
      <c r="AB722" s="33"/>
      <c r="AC722" s="33"/>
      <c r="AD722" s="2"/>
      <c r="AE722" s="2"/>
      <c r="AF722" s="2"/>
      <c r="AG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33"/>
      <c r="AB723" s="33"/>
      <c r="AC723" s="33"/>
      <c r="AD723" s="2"/>
      <c r="AE723" s="2"/>
      <c r="AF723" s="2"/>
      <c r="AG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33"/>
      <c r="AB724" s="33"/>
      <c r="AC724" s="33"/>
      <c r="AD724" s="2"/>
      <c r="AE724" s="2"/>
      <c r="AF724" s="2"/>
      <c r="AG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33"/>
      <c r="AB725" s="33"/>
      <c r="AC725" s="33"/>
      <c r="AD725" s="2"/>
      <c r="AE725" s="2"/>
      <c r="AF725" s="2"/>
      <c r="AG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33"/>
      <c r="AB726" s="33"/>
      <c r="AC726" s="33"/>
      <c r="AD726" s="2"/>
      <c r="AE726" s="2"/>
      <c r="AF726" s="2"/>
      <c r="AG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33"/>
      <c r="AB727" s="33"/>
      <c r="AC727" s="33"/>
      <c r="AD727" s="2"/>
      <c r="AE727" s="2"/>
      <c r="AF727" s="2"/>
      <c r="AG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33"/>
      <c r="AB728" s="33"/>
      <c r="AC728" s="33"/>
      <c r="AD728" s="2"/>
      <c r="AE728" s="2"/>
      <c r="AF728" s="2"/>
      <c r="AG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33"/>
      <c r="AB729" s="33"/>
      <c r="AC729" s="33"/>
      <c r="AD729" s="2"/>
      <c r="AE729" s="2"/>
      <c r="AF729" s="2"/>
      <c r="AG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33"/>
      <c r="AB730" s="33"/>
      <c r="AC730" s="33"/>
      <c r="AD730" s="2"/>
      <c r="AE730" s="2"/>
      <c r="AF730" s="2"/>
      <c r="AG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33"/>
      <c r="AB731" s="33"/>
      <c r="AC731" s="33"/>
      <c r="AD731" s="2"/>
      <c r="AE731" s="2"/>
      <c r="AF731" s="2"/>
      <c r="AG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33"/>
      <c r="AB732" s="33"/>
      <c r="AC732" s="33"/>
      <c r="AD732" s="2"/>
      <c r="AE732" s="2"/>
      <c r="AF732" s="2"/>
      <c r="AG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33"/>
      <c r="AB733" s="33"/>
      <c r="AC733" s="33"/>
      <c r="AD733" s="2"/>
      <c r="AE733" s="2"/>
      <c r="AF733" s="2"/>
      <c r="AG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33"/>
      <c r="AB734" s="33"/>
      <c r="AC734" s="33"/>
      <c r="AD734" s="2"/>
      <c r="AE734" s="2"/>
      <c r="AF734" s="2"/>
      <c r="AG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33"/>
      <c r="AB735" s="33"/>
      <c r="AC735" s="33"/>
      <c r="AD735" s="2"/>
      <c r="AE735" s="2"/>
      <c r="AF735" s="2"/>
      <c r="AG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33"/>
      <c r="AB736" s="33"/>
      <c r="AC736" s="33"/>
      <c r="AD736" s="2"/>
      <c r="AE736" s="2"/>
      <c r="AF736" s="2"/>
      <c r="AG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33"/>
      <c r="AB737" s="33"/>
      <c r="AC737" s="33"/>
      <c r="AD737" s="2"/>
      <c r="AE737" s="2"/>
      <c r="AF737" s="2"/>
      <c r="AG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33"/>
      <c r="AB738" s="33"/>
      <c r="AC738" s="33"/>
      <c r="AD738" s="2"/>
      <c r="AE738" s="2"/>
      <c r="AF738" s="2"/>
      <c r="AG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33"/>
      <c r="AB739" s="33"/>
      <c r="AC739" s="33"/>
      <c r="AD739" s="2"/>
      <c r="AE739" s="2"/>
      <c r="AF739" s="2"/>
      <c r="AG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33"/>
      <c r="AB740" s="33"/>
      <c r="AC740" s="33"/>
      <c r="AD740" s="2"/>
      <c r="AE740" s="2"/>
      <c r="AF740" s="2"/>
      <c r="AG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33"/>
      <c r="AB741" s="33"/>
      <c r="AC741" s="33"/>
      <c r="AD741" s="2"/>
      <c r="AE741" s="2"/>
      <c r="AF741" s="2"/>
      <c r="AG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33"/>
      <c r="AB742" s="33"/>
      <c r="AC742" s="33"/>
      <c r="AD742" s="2"/>
      <c r="AE742" s="2"/>
      <c r="AF742" s="2"/>
      <c r="AG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33"/>
      <c r="AB743" s="33"/>
      <c r="AC743" s="33"/>
      <c r="AD743" s="2"/>
      <c r="AE743" s="2"/>
      <c r="AF743" s="2"/>
      <c r="AG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33"/>
      <c r="AB744" s="33"/>
      <c r="AC744" s="33"/>
      <c r="AD744" s="2"/>
      <c r="AE744" s="2"/>
      <c r="AF744" s="2"/>
      <c r="AG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33"/>
      <c r="AB745" s="33"/>
      <c r="AC745" s="33"/>
      <c r="AD745" s="2"/>
      <c r="AE745" s="2"/>
      <c r="AF745" s="2"/>
      <c r="AG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33"/>
      <c r="AB746" s="33"/>
      <c r="AC746" s="33"/>
      <c r="AD746" s="2"/>
      <c r="AE746" s="2"/>
      <c r="AF746" s="2"/>
      <c r="AG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33"/>
      <c r="AB747" s="33"/>
      <c r="AC747" s="33"/>
      <c r="AD747" s="2"/>
      <c r="AE747" s="2"/>
      <c r="AF747" s="2"/>
      <c r="AG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33"/>
      <c r="AB748" s="33"/>
      <c r="AC748" s="33"/>
      <c r="AD748" s="2"/>
      <c r="AE748" s="2"/>
      <c r="AF748" s="2"/>
      <c r="AG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33"/>
      <c r="AB749" s="33"/>
      <c r="AC749" s="33"/>
      <c r="AD749" s="2"/>
      <c r="AE749" s="2"/>
      <c r="AF749" s="2"/>
      <c r="AG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33"/>
      <c r="AB750" s="33"/>
      <c r="AC750" s="33"/>
      <c r="AD750" s="2"/>
      <c r="AE750" s="2"/>
      <c r="AF750" s="2"/>
      <c r="AG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33"/>
      <c r="AB751" s="33"/>
      <c r="AC751" s="33"/>
      <c r="AD751" s="2"/>
      <c r="AE751" s="2"/>
      <c r="AF751" s="2"/>
      <c r="AG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33"/>
      <c r="AB752" s="33"/>
      <c r="AC752" s="33"/>
      <c r="AD752" s="2"/>
      <c r="AE752" s="2"/>
      <c r="AF752" s="2"/>
      <c r="AG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33"/>
      <c r="AB753" s="33"/>
      <c r="AC753" s="33"/>
      <c r="AD753" s="2"/>
      <c r="AE753" s="2"/>
      <c r="AF753" s="2"/>
      <c r="AG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33"/>
      <c r="AB754" s="33"/>
      <c r="AC754" s="33"/>
      <c r="AD754" s="2"/>
      <c r="AE754" s="2"/>
      <c r="AF754" s="2"/>
      <c r="AG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33"/>
      <c r="AB755" s="33"/>
      <c r="AC755" s="33"/>
      <c r="AD755" s="2"/>
      <c r="AE755" s="2"/>
      <c r="AF755" s="2"/>
      <c r="AG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33"/>
      <c r="AB756" s="33"/>
      <c r="AC756" s="33"/>
      <c r="AD756" s="2"/>
      <c r="AE756" s="2"/>
      <c r="AF756" s="2"/>
      <c r="AG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33"/>
      <c r="AB757" s="33"/>
      <c r="AC757" s="33"/>
      <c r="AD757" s="2"/>
      <c r="AE757" s="2"/>
      <c r="AF757" s="2"/>
      <c r="AG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33"/>
      <c r="AB758" s="33"/>
      <c r="AC758" s="33"/>
      <c r="AD758" s="2"/>
      <c r="AE758" s="2"/>
      <c r="AF758" s="2"/>
      <c r="AG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33"/>
      <c r="AB759" s="33"/>
      <c r="AC759" s="33"/>
      <c r="AD759" s="2"/>
      <c r="AE759" s="2"/>
      <c r="AF759" s="2"/>
      <c r="AG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33"/>
      <c r="AB760" s="33"/>
      <c r="AC760" s="33"/>
      <c r="AD760" s="2"/>
      <c r="AE760" s="2"/>
      <c r="AF760" s="2"/>
      <c r="AG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33"/>
      <c r="AB761" s="33"/>
      <c r="AC761" s="33"/>
      <c r="AD761" s="2"/>
      <c r="AE761" s="2"/>
      <c r="AF761" s="2"/>
      <c r="AG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33"/>
      <c r="AB762" s="33"/>
      <c r="AC762" s="33"/>
      <c r="AD762" s="2"/>
      <c r="AE762" s="2"/>
      <c r="AF762" s="2"/>
      <c r="AG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33"/>
      <c r="AB763" s="33"/>
      <c r="AC763" s="33"/>
      <c r="AD763" s="2"/>
      <c r="AE763" s="2"/>
      <c r="AF763" s="2"/>
      <c r="AG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33"/>
      <c r="AB764" s="33"/>
      <c r="AC764" s="33"/>
      <c r="AD764" s="2"/>
      <c r="AE764" s="2"/>
      <c r="AF764" s="2"/>
      <c r="AG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33"/>
      <c r="AB765" s="33"/>
      <c r="AC765" s="33"/>
      <c r="AD765" s="2"/>
      <c r="AE765" s="2"/>
      <c r="AF765" s="2"/>
      <c r="AG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33"/>
      <c r="AB766" s="33"/>
      <c r="AC766" s="33"/>
      <c r="AD766" s="2"/>
      <c r="AE766" s="2"/>
      <c r="AF766" s="2"/>
      <c r="AG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33"/>
      <c r="AB767" s="33"/>
      <c r="AC767" s="33"/>
      <c r="AD767" s="2"/>
      <c r="AE767" s="2"/>
      <c r="AF767" s="2"/>
      <c r="AG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33"/>
      <c r="AB768" s="33"/>
      <c r="AC768" s="33"/>
      <c r="AD768" s="2"/>
      <c r="AE768" s="2"/>
      <c r="AF768" s="2"/>
      <c r="AG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33"/>
      <c r="AB769" s="33"/>
      <c r="AC769" s="33"/>
      <c r="AD769" s="2"/>
      <c r="AE769" s="2"/>
      <c r="AF769" s="2"/>
      <c r="AG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33"/>
      <c r="AB770" s="33"/>
      <c r="AC770" s="33"/>
      <c r="AD770" s="2"/>
      <c r="AE770" s="2"/>
      <c r="AF770" s="2"/>
      <c r="AG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33"/>
      <c r="AB771" s="33"/>
      <c r="AC771" s="33"/>
      <c r="AD771" s="2"/>
      <c r="AE771" s="2"/>
      <c r="AF771" s="2"/>
      <c r="AG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33"/>
      <c r="AB772" s="33"/>
      <c r="AC772" s="33"/>
      <c r="AD772" s="2"/>
      <c r="AE772" s="2"/>
      <c r="AF772" s="2"/>
      <c r="AG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33"/>
      <c r="AB773" s="33"/>
      <c r="AC773" s="33"/>
      <c r="AD773" s="2"/>
      <c r="AE773" s="2"/>
      <c r="AF773" s="2"/>
      <c r="AG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33"/>
      <c r="AB774" s="33"/>
      <c r="AC774" s="33"/>
      <c r="AD774" s="2"/>
      <c r="AE774" s="2"/>
      <c r="AF774" s="2"/>
      <c r="AG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33"/>
      <c r="AB775" s="33"/>
      <c r="AC775" s="33"/>
      <c r="AD775" s="2"/>
      <c r="AE775" s="2"/>
      <c r="AF775" s="2"/>
      <c r="AG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33"/>
      <c r="AB776" s="33"/>
      <c r="AC776" s="33"/>
      <c r="AD776" s="2"/>
      <c r="AE776" s="2"/>
      <c r="AF776" s="2"/>
      <c r="AG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33"/>
      <c r="AB777" s="33"/>
      <c r="AC777" s="33"/>
      <c r="AD777" s="2"/>
      <c r="AE777" s="2"/>
      <c r="AF777" s="2"/>
      <c r="AG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33"/>
      <c r="AB778" s="33"/>
      <c r="AC778" s="33"/>
      <c r="AD778" s="2"/>
      <c r="AE778" s="2"/>
      <c r="AF778" s="2"/>
      <c r="AG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33"/>
      <c r="AB779" s="33"/>
      <c r="AC779" s="33"/>
      <c r="AD779" s="2"/>
      <c r="AE779" s="2"/>
      <c r="AF779" s="2"/>
      <c r="AG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33"/>
      <c r="AB780" s="33"/>
      <c r="AC780" s="33"/>
      <c r="AD780" s="2"/>
      <c r="AE780" s="2"/>
      <c r="AF780" s="2"/>
      <c r="AG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33"/>
      <c r="AB781" s="33"/>
      <c r="AC781" s="33"/>
      <c r="AD781" s="2"/>
      <c r="AE781" s="2"/>
      <c r="AF781" s="2"/>
      <c r="AG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33"/>
      <c r="AB782" s="33"/>
      <c r="AC782" s="33"/>
      <c r="AD782" s="2"/>
      <c r="AE782" s="2"/>
      <c r="AF782" s="2"/>
      <c r="AG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33"/>
      <c r="AB783" s="33"/>
      <c r="AC783" s="33"/>
      <c r="AD783" s="2"/>
      <c r="AE783" s="2"/>
      <c r="AF783" s="2"/>
      <c r="AG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33"/>
      <c r="AB784" s="33"/>
      <c r="AC784" s="33"/>
      <c r="AD784" s="2"/>
      <c r="AE784" s="2"/>
      <c r="AF784" s="2"/>
      <c r="AG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33"/>
      <c r="AB785" s="33"/>
      <c r="AC785" s="33"/>
      <c r="AD785" s="2"/>
      <c r="AE785" s="2"/>
      <c r="AF785" s="2"/>
      <c r="AG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33"/>
      <c r="AB786" s="33"/>
      <c r="AC786" s="33"/>
      <c r="AD786" s="2"/>
      <c r="AE786" s="2"/>
      <c r="AF786" s="2"/>
      <c r="AG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33"/>
      <c r="AB787" s="33"/>
      <c r="AC787" s="33"/>
      <c r="AD787" s="2"/>
      <c r="AE787" s="2"/>
      <c r="AF787" s="2"/>
      <c r="AG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33"/>
      <c r="AB788" s="33"/>
      <c r="AC788" s="33"/>
      <c r="AD788" s="2"/>
      <c r="AE788" s="2"/>
      <c r="AF788" s="2"/>
      <c r="AG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33"/>
      <c r="AB789" s="33"/>
      <c r="AC789" s="33"/>
      <c r="AD789" s="2"/>
      <c r="AE789" s="2"/>
      <c r="AF789" s="2"/>
      <c r="AG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33"/>
      <c r="AB790" s="33"/>
      <c r="AC790" s="33"/>
      <c r="AD790" s="2"/>
      <c r="AE790" s="2"/>
      <c r="AF790" s="2"/>
      <c r="AG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33"/>
      <c r="AB791" s="33"/>
      <c r="AC791" s="33"/>
      <c r="AD791" s="2"/>
      <c r="AE791" s="2"/>
      <c r="AF791" s="2"/>
      <c r="AG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33"/>
      <c r="AB792" s="33"/>
      <c r="AC792" s="33"/>
      <c r="AD792" s="2"/>
      <c r="AE792" s="2"/>
      <c r="AF792" s="2"/>
      <c r="AG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33"/>
      <c r="AB793" s="33"/>
      <c r="AC793" s="33"/>
      <c r="AD793" s="2"/>
      <c r="AE793" s="2"/>
      <c r="AF793" s="2"/>
      <c r="AG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33"/>
      <c r="AB794" s="33"/>
      <c r="AC794" s="33"/>
      <c r="AD794" s="2"/>
      <c r="AE794" s="2"/>
      <c r="AF794" s="2"/>
      <c r="AG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33"/>
      <c r="AB795" s="33"/>
      <c r="AC795" s="33"/>
      <c r="AD795" s="2"/>
      <c r="AE795" s="2"/>
      <c r="AF795" s="2"/>
      <c r="AG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33"/>
      <c r="AB796" s="33"/>
      <c r="AC796" s="33"/>
      <c r="AD796" s="2"/>
      <c r="AE796" s="2"/>
      <c r="AF796" s="2"/>
      <c r="AG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33"/>
      <c r="AB797" s="33"/>
      <c r="AC797" s="33"/>
      <c r="AD797" s="2"/>
      <c r="AE797" s="2"/>
      <c r="AF797" s="2"/>
      <c r="AG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33"/>
      <c r="AB798" s="33"/>
      <c r="AC798" s="33"/>
      <c r="AD798" s="2"/>
      <c r="AE798" s="2"/>
      <c r="AF798" s="2"/>
      <c r="AG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33"/>
      <c r="AB799" s="33"/>
      <c r="AC799" s="33"/>
      <c r="AD799" s="2"/>
      <c r="AE799" s="2"/>
      <c r="AF799" s="2"/>
      <c r="AG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33"/>
      <c r="AB800" s="33"/>
      <c r="AC800" s="33"/>
      <c r="AD800" s="2"/>
      <c r="AE800" s="2"/>
      <c r="AF800" s="2"/>
      <c r="AG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33"/>
      <c r="AB801" s="33"/>
      <c r="AC801" s="33"/>
      <c r="AD801" s="2"/>
      <c r="AE801" s="2"/>
      <c r="AF801" s="2"/>
      <c r="AG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33"/>
      <c r="AB802" s="33"/>
      <c r="AC802" s="33"/>
      <c r="AD802" s="2"/>
      <c r="AE802" s="2"/>
      <c r="AF802" s="2"/>
      <c r="AG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33"/>
      <c r="AB803" s="33"/>
      <c r="AC803" s="33"/>
      <c r="AD803" s="2"/>
      <c r="AE803" s="2"/>
      <c r="AF803" s="2"/>
      <c r="AG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33"/>
      <c r="AB804" s="33"/>
      <c r="AC804" s="33"/>
      <c r="AD804" s="2"/>
      <c r="AE804" s="2"/>
      <c r="AF804" s="2"/>
      <c r="AG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33"/>
      <c r="AB805" s="33"/>
      <c r="AC805" s="33"/>
      <c r="AD805" s="2"/>
      <c r="AE805" s="2"/>
      <c r="AF805" s="2"/>
      <c r="AG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33"/>
      <c r="AB806" s="33"/>
      <c r="AC806" s="33"/>
      <c r="AD806" s="2"/>
      <c r="AE806" s="2"/>
      <c r="AF806" s="2"/>
      <c r="AG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33"/>
      <c r="AB807" s="33"/>
      <c r="AC807" s="33"/>
      <c r="AD807" s="2"/>
      <c r="AE807" s="2"/>
      <c r="AF807" s="2"/>
      <c r="AG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33"/>
      <c r="AB808" s="33"/>
      <c r="AC808" s="33"/>
      <c r="AD808" s="2"/>
      <c r="AE808" s="2"/>
      <c r="AF808" s="2"/>
      <c r="AG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33"/>
      <c r="AB809" s="33"/>
      <c r="AC809" s="33"/>
      <c r="AD809" s="2"/>
      <c r="AE809" s="2"/>
      <c r="AF809" s="2"/>
      <c r="AG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33"/>
      <c r="AB810" s="33"/>
      <c r="AC810" s="33"/>
      <c r="AD810" s="2"/>
      <c r="AE810" s="2"/>
      <c r="AF810" s="2"/>
      <c r="AG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33"/>
      <c r="AB811" s="33"/>
      <c r="AC811" s="33"/>
      <c r="AD811" s="2"/>
      <c r="AE811" s="2"/>
      <c r="AF811" s="2"/>
      <c r="AG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33"/>
      <c r="AB812" s="33"/>
      <c r="AC812" s="33"/>
      <c r="AD812" s="2"/>
      <c r="AE812" s="2"/>
      <c r="AF812" s="2"/>
      <c r="AG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33"/>
      <c r="AB813" s="33"/>
      <c r="AC813" s="33"/>
      <c r="AD813" s="2"/>
      <c r="AE813" s="2"/>
      <c r="AF813" s="2"/>
      <c r="AG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33"/>
      <c r="AB814" s="33"/>
      <c r="AC814" s="33"/>
      <c r="AD814" s="2"/>
      <c r="AE814" s="2"/>
      <c r="AF814" s="2"/>
      <c r="AG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33"/>
      <c r="AB815" s="33"/>
      <c r="AC815" s="33"/>
      <c r="AD815" s="2"/>
      <c r="AE815" s="2"/>
      <c r="AF815" s="2"/>
      <c r="AG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33"/>
      <c r="AB816" s="33"/>
      <c r="AC816" s="33"/>
      <c r="AD816" s="2"/>
      <c r="AE816" s="2"/>
      <c r="AF816" s="2"/>
      <c r="AG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33"/>
      <c r="AB817" s="33"/>
      <c r="AC817" s="33"/>
      <c r="AD817" s="2"/>
      <c r="AE817" s="2"/>
      <c r="AF817" s="2"/>
      <c r="AG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33"/>
      <c r="AB818" s="33"/>
      <c r="AC818" s="33"/>
      <c r="AD818" s="2"/>
      <c r="AE818" s="2"/>
      <c r="AF818" s="2"/>
      <c r="AG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33"/>
      <c r="AB819" s="33"/>
      <c r="AC819" s="33"/>
      <c r="AD819" s="2"/>
      <c r="AE819" s="2"/>
      <c r="AF819" s="2"/>
      <c r="AG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33"/>
      <c r="AB820" s="33"/>
      <c r="AC820" s="33"/>
      <c r="AD820" s="2"/>
      <c r="AE820" s="2"/>
      <c r="AF820" s="2"/>
      <c r="AG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33"/>
      <c r="AB821" s="33"/>
      <c r="AC821" s="33"/>
      <c r="AD821" s="2"/>
      <c r="AE821" s="2"/>
      <c r="AF821" s="2"/>
      <c r="AG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33"/>
      <c r="AB822" s="33"/>
      <c r="AC822" s="33"/>
      <c r="AD822" s="2"/>
      <c r="AE822" s="2"/>
      <c r="AF822" s="2"/>
      <c r="AG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33"/>
      <c r="AB823" s="33"/>
      <c r="AC823" s="33"/>
      <c r="AD823" s="2"/>
      <c r="AE823" s="2"/>
      <c r="AF823" s="2"/>
      <c r="AG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33"/>
      <c r="AB824" s="33"/>
      <c r="AC824" s="33"/>
      <c r="AD824" s="2"/>
      <c r="AE824" s="2"/>
      <c r="AF824" s="2"/>
      <c r="AG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33"/>
      <c r="AB825" s="33"/>
      <c r="AC825" s="33"/>
      <c r="AD825" s="2"/>
      <c r="AE825" s="2"/>
      <c r="AF825" s="2"/>
      <c r="AG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33"/>
      <c r="AB826" s="33"/>
      <c r="AC826" s="33"/>
      <c r="AD826" s="2"/>
      <c r="AE826" s="2"/>
      <c r="AF826" s="2"/>
      <c r="AG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33"/>
      <c r="AB827" s="33"/>
      <c r="AC827" s="33"/>
      <c r="AD827" s="2"/>
      <c r="AE827" s="2"/>
      <c r="AF827" s="2"/>
      <c r="AG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33"/>
      <c r="AB828" s="33"/>
      <c r="AC828" s="33"/>
      <c r="AD828" s="2"/>
      <c r="AE828" s="2"/>
      <c r="AF828" s="2"/>
      <c r="AG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33"/>
      <c r="AB829" s="33"/>
      <c r="AC829" s="33"/>
      <c r="AD829" s="2"/>
      <c r="AE829" s="2"/>
      <c r="AF829" s="2"/>
      <c r="AG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33"/>
      <c r="AB830" s="33"/>
      <c r="AC830" s="33"/>
      <c r="AD830" s="2"/>
      <c r="AE830" s="2"/>
      <c r="AF830" s="2"/>
      <c r="AG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33"/>
      <c r="AB831" s="33"/>
      <c r="AC831" s="33"/>
      <c r="AD831" s="2"/>
      <c r="AE831" s="2"/>
      <c r="AF831" s="2"/>
      <c r="AG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33"/>
      <c r="AB832" s="33"/>
      <c r="AC832" s="33"/>
      <c r="AD832" s="2"/>
      <c r="AE832" s="2"/>
      <c r="AF832" s="2"/>
      <c r="AG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33"/>
      <c r="AB833" s="33"/>
      <c r="AC833" s="33"/>
      <c r="AD833" s="2"/>
      <c r="AE833" s="2"/>
      <c r="AF833" s="2"/>
      <c r="AG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33"/>
      <c r="AB834" s="33"/>
      <c r="AC834" s="33"/>
      <c r="AD834" s="2"/>
      <c r="AE834" s="2"/>
      <c r="AF834" s="2"/>
      <c r="AG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33"/>
      <c r="AB835" s="33"/>
      <c r="AC835" s="33"/>
      <c r="AD835" s="2"/>
      <c r="AE835" s="2"/>
      <c r="AF835" s="2"/>
      <c r="AG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33"/>
      <c r="AB836" s="33"/>
      <c r="AC836" s="33"/>
      <c r="AD836" s="2"/>
      <c r="AE836" s="2"/>
      <c r="AF836" s="2"/>
      <c r="AG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33"/>
      <c r="AB837" s="33"/>
      <c r="AC837" s="33"/>
      <c r="AD837" s="2"/>
      <c r="AE837" s="2"/>
      <c r="AF837" s="2"/>
      <c r="AG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33"/>
      <c r="AB838" s="33"/>
      <c r="AC838" s="33"/>
      <c r="AD838" s="2"/>
      <c r="AE838" s="2"/>
      <c r="AF838" s="2"/>
      <c r="AG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33"/>
      <c r="AB839" s="33"/>
      <c r="AC839" s="33"/>
      <c r="AD839" s="2"/>
      <c r="AE839" s="2"/>
      <c r="AF839" s="2"/>
      <c r="AG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33"/>
      <c r="AB840" s="33"/>
      <c r="AC840" s="33"/>
      <c r="AD840" s="2"/>
      <c r="AE840" s="2"/>
      <c r="AF840" s="2"/>
      <c r="AG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33"/>
      <c r="AB841" s="33"/>
      <c r="AC841" s="33"/>
      <c r="AD841" s="2"/>
      <c r="AE841" s="2"/>
      <c r="AF841" s="2"/>
      <c r="AG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33"/>
      <c r="AB842" s="33"/>
      <c r="AC842" s="33"/>
      <c r="AD842" s="2"/>
      <c r="AE842" s="2"/>
      <c r="AF842" s="2"/>
      <c r="AG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33"/>
      <c r="AB843" s="33"/>
      <c r="AC843" s="33"/>
      <c r="AD843" s="2"/>
      <c r="AE843" s="2"/>
      <c r="AF843" s="2"/>
      <c r="AG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33"/>
      <c r="AB844" s="33"/>
      <c r="AC844" s="33"/>
      <c r="AD844" s="2"/>
      <c r="AE844" s="2"/>
      <c r="AF844" s="2"/>
      <c r="AG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33"/>
      <c r="AB845" s="33"/>
      <c r="AC845" s="33"/>
      <c r="AD845" s="2"/>
      <c r="AE845" s="2"/>
      <c r="AF845" s="2"/>
      <c r="AG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33"/>
      <c r="AB846" s="33"/>
      <c r="AC846" s="33"/>
      <c r="AD846" s="2"/>
      <c r="AE846" s="2"/>
      <c r="AF846" s="2"/>
      <c r="AG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33"/>
      <c r="AB847" s="33"/>
      <c r="AC847" s="33"/>
      <c r="AD847" s="2"/>
      <c r="AE847" s="2"/>
      <c r="AF847" s="2"/>
      <c r="AG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33"/>
      <c r="AB848" s="33"/>
      <c r="AC848" s="33"/>
      <c r="AD848" s="2"/>
      <c r="AE848" s="2"/>
      <c r="AF848" s="2"/>
      <c r="AG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33"/>
      <c r="AB849" s="33"/>
      <c r="AC849" s="33"/>
      <c r="AD849" s="2"/>
      <c r="AE849" s="2"/>
      <c r="AF849" s="2"/>
      <c r="AG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33"/>
      <c r="AB850" s="33"/>
      <c r="AC850" s="33"/>
      <c r="AD850" s="2"/>
      <c r="AE850" s="2"/>
      <c r="AF850" s="2"/>
      <c r="AG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33"/>
      <c r="AB851" s="33"/>
      <c r="AC851" s="33"/>
      <c r="AD851" s="2"/>
      <c r="AE851" s="2"/>
      <c r="AF851" s="2"/>
      <c r="AG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33"/>
      <c r="AB852" s="33"/>
      <c r="AC852" s="33"/>
      <c r="AD852" s="2"/>
      <c r="AE852" s="2"/>
      <c r="AF852" s="2"/>
      <c r="AG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33"/>
      <c r="AB853" s="33"/>
      <c r="AC853" s="33"/>
      <c r="AD853" s="2"/>
      <c r="AE853" s="2"/>
      <c r="AF853" s="2"/>
      <c r="AG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33"/>
      <c r="AB854" s="33"/>
      <c r="AC854" s="33"/>
      <c r="AD854" s="2"/>
      <c r="AE854" s="2"/>
      <c r="AF854" s="2"/>
      <c r="AG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33"/>
      <c r="AB855" s="33"/>
      <c r="AC855" s="33"/>
      <c r="AD855" s="2"/>
      <c r="AE855" s="2"/>
      <c r="AF855" s="2"/>
      <c r="AG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33"/>
      <c r="AB856" s="33"/>
      <c r="AC856" s="33"/>
      <c r="AD856" s="2"/>
      <c r="AE856" s="2"/>
      <c r="AF856" s="2"/>
      <c r="AG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33"/>
      <c r="AB857" s="33"/>
      <c r="AC857" s="33"/>
      <c r="AD857" s="2"/>
      <c r="AE857" s="2"/>
      <c r="AF857" s="2"/>
      <c r="AG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33"/>
      <c r="AB858" s="33"/>
      <c r="AC858" s="33"/>
      <c r="AD858" s="2"/>
      <c r="AE858" s="2"/>
      <c r="AF858" s="2"/>
      <c r="AG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33"/>
      <c r="AB859" s="33"/>
      <c r="AC859" s="33"/>
      <c r="AD859" s="2"/>
      <c r="AE859" s="2"/>
      <c r="AF859" s="2"/>
      <c r="AG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33"/>
      <c r="AB860" s="33"/>
      <c r="AC860" s="33"/>
      <c r="AD860" s="2"/>
      <c r="AE860" s="2"/>
      <c r="AF860" s="2"/>
      <c r="AG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33"/>
      <c r="AB861" s="33"/>
      <c r="AC861" s="33"/>
      <c r="AD861" s="2"/>
      <c r="AE861" s="2"/>
      <c r="AF861" s="2"/>
      <c r="AG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33"/>
      <c r="AB862" s="33"/>
      <c r="AC862" s="33"/>
      <c r="AD862" s="2"/>
      <c r="AE862" s="2"/>
      <c r="AF862" s="2"/>
      <c r="AG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33"/>
      <c r="AB863" s="33"/>
      <c r="AC863" s="33"/>
      <c r="AD863" s="2"/>
      <c r="AE863" s="2"/>
      <c r="AF863" s="2"/>
      <c r="AG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33"/>
      <c r="AB864" s="33"/>
      <c r="AC864" s="33"/>
      <c r="AD864" s="2"/>
      <c r="AE864" s="2"/>
      <c r="AF864" s="2"/>
      <c r="AG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33"/>
      <c r="AB865" s="33"/>
      <c r="AC865" s="33"/>
      <c r="AD865" s="2"/>
      <c r="AE865" s="2"/>
      <c r="AF865" s="2"/>
      <c r="AG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33"/>
      <c r="AB866" s="33"/>
      <c r="AC866" s="33"/>
      <c r="AD866" s="2"/>
      <c r="AE866" s="2"/>
      <c r="AF866" s="2"/>
      <c r="AG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33"/>
      <c r="AB867" s="33"/>
      <c r="AC867" s="33"/>
      <c r="AD867" s="2"/>
      <c r="AE867" s="2"/>
      <c r="AF867" s="2"/>
      <c r="AG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33"/>
      <c r="AB868" s="33"/>
      <c r="AC868" s="33"/>
      <c r="AD868" s="2"/>
      <c r="AE868" s="2"/>
      <c r="AF868" s="2"/>
      <c r="AG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33"/>
      <c r="AB869" s="33"/>
      <c r="AC869" s="33"/>
      <c r="AD869" s="2"/>
      <c r="AE869" s="2"/>
      <c r="AF869" s="2"/>
      <c r="AG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33"/>
      <c r="AB870" s="33"/>
      <c r="AC870" s="33"/>
      <c r="AD870" s="2"/>
      <c r="AE870" s="2"/>
      <c r="AF870" s="2"/>
      <c r="AG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33"/>
      <c r="AB871" s="33"/>
      <c r="AC871" s="33"/>
      <c r="AD871" s="2"/>
      <c r="AE871" s="2"/>
      <c r="AF871" s="2"/>
      <c r="AG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33"/>
      <c r="AB872" s="33"/>
      <c r="AC872" s="33"/>
      <c r="AD872" s="2"/>
      <c r="AE872" s="2"/>
      <c r="AF872" s="2"/>
      <c r="AG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33"/>
      <c r="AB873" s="33"/>
      <c r="AC873" s="33"/>
      <c r="AD873" s="2"/>
      <c r="AE873" s="2"/>
      <c r="AF873" s="2"/>
      <c r="AG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33"/>
      <c r="AB874" s="33"/>
      <c r="AC874" s="33"/>
      <c r="AD874" s="2"/>
      <c r="AE874" s="2"/>
      <c r="AF874" s="2"/>
      <c r="AG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33"/>
      <c r="AB875" s="33"/>
      <c r="AC875" s="33"/>
      <c r="AD875" s="2"/>
      <c r="AE875" s="2"/>
      <c r="AF875" s="2"/>
      <c r="AG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33"/>
      <c r="AB876" s="33"/>
      <c r="AC876" s="33"/>
      <c r="AD876" s="2"/>
      <c r="AE876" s="2"/>
      <c r="AF876" s="2"/>
      <c r="AG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33"/>
      <c r="AB877" s="33"/>
      <c r="AC877" s="33"/>
      <c r="AD877" s="2"/>
      <c r="AE877" s="2"/>
      <c r="AF877" s="2"/>
      <c r="AG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33"/>
      <c r="AB878" s="33"/>
      <c r="AC878" s="33"/>
      <c r="AD878" s="2"/>
      <c r="AE878" s="2"/>
      <c r="AF878" s="2"/>
      <c r="AG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33"/>
      <c r="AB879" s="33"/>
      <c r="AC879" s="33"/>
      <c r="AD879" s="2"/>
      <c r="AE879" s="2"/>
      <c r="AF879" s="2"/>
      <c r="AG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33"/>
      <c r="AB880" s="33"/>
      <c r="AC880" s="33"/>
      <c r="AD880" s="2"/>
      <c r="AE880" s="2"/>
      <c r="AF880" s="2"/>
      <c r="AG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33"/>
      <c r="AB881" s="33"/>
      <c r="AC881" s="33"/>
      <c r="AD881" s="2"/>
      <c r="AE881" s="2"/>
      <c r="AF881" s="2"/>
      <c r="AG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33"/>
      <c r="AB882" s="33"/>
      <c r="AC882" s="33"/>
      <c r="AD882" s="2"/>
      <c r="AE882" s="2"/>
      <c r="AF882" s="2"/>
      <c r="AG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33"/>
      <c r="AB883" s="33"/>
      <c r="AC883" s="33"/>
      <c r="AD883" s="2"/>
      <c r="AE883" s="2"/>
      <c r="AF883" s="2"/>
      <c r="AG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33"/>
      <c r="AB884" s="33"/>
      <c r="AC884" s="33"/>
      <c r="AD884" s="2"/>
      <c r="AE884" s="2"/>
      <c r="AF884" s="2"/>
      <c r="AG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33"/>
      <c r="AB885" s="33"/>
      <c r="AC885" s="33"/>
      <c r="AD885" s="2"/>
      <c r="AE885" s="2"/>
      <c r="AF885" s="2"/>
      <c r="AG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33"/>
      <c r="AB886" s="33"/>
      <c r="AC886" s="33"/>
      <c r="AD886" s="2"/>
      <c r="AE886" s="2"/>
      <c r="AF886" s="2"/>
      <c r="AG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33"/>
      <c r="AB887" s="33"/>
      <c r="AC887" s="33"/>
      <c r="AD887" s="2"/>
      <c r="AE887" s="2"/>
      <c r="AF887" s="2"/>
      <c r="AG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33"/>
      <c r="AB888" s="33"/>
      <c r="AC888" s="33"/>
      <c r="AD888" s="2"/>
      <c r="AE888" s="2"/>
      <c r="AF888" s="2"/>
      <c r="AG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33"/>
      <c r="AB889" s="33"/>
      <c r="AC889" s="33"/>
      <c r="AD889" s="2"/>
      <c r="AE889" s="2"/>
      <c r="AF889" s="2"/>
      <c r="AG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33"/>
      <c r="AB890" s="33"/>
      <c r="AC890" s="33"/>
      <c r="AD890" s="2"/>
      <c r="AE890" s="2"/>
      <c r="AF890" s="2"/>
      <c r="AG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33"/>
      <c r="AB891" s="33"/>
      <c r="AC891" s="33"/>
      <c r="AD891" s="2"/>
      <c r="AE891" s="2"/>
      <c r="AF891" s="2"/>
      <c r="AG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33"/>
      <c r="AB892" s="33"/>
      <c r="AC892" s="33"/>
      <c r="AD892" s="2"/>
      <c r="AE892" s="2"/>
      <c r="AF892" s="2"/>
      <c r="AG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33"/>
      <c r="AB893" s="33"/>
      <c r="AC893" s="33"/>
      <c r="AD893" s="2"/>
      <c r="AE893" s="2"/>
      <c r="AF893" s="2"/>
      <c r="AG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33"/>
      <c r="AB894" s="33"/>
      <c r="AC894" s="33"/>
      <c r="AD894" s="2"/>
      <c r="AE894" s="2"/>
      <c r="AF894" s="2"/>
      <c r="AG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33"/>
      <c r="AB895" s="33"/>
      <c r="AC895" s="33"/>
      <c r="AD895" s="2"/>
      <c r="AE895" s="2"/>
      <c r="AF895" s="2"/>
      <c r="AG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33"/>
      <c r="AB896" s="33"/>
      <c r="AC896" s="33"/>
      <c r="AD896" s="2"/>
      <c r="AE896" s="2"/>
      <c r="AF896" s="2"/>
      <c r="AG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33"/>
      <c r="AB897" s="33"/>
      <c r="AC897" s="33"/>
      <c r="AD897" s="2"/>
      <c r="AE897" s="2"/>
      <c r="AF897" s="2"/>
      <c r="AG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33"/>
      <c r="AB898" s="33"/>
      <c r="AC898" s="33"/>
      <c r="AD898" s="2"/>
      <c r="AE898" s="2"/>
      <c r="AF898" s="2"/>
      <c r="AG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33"/>
      <c r="AB899" s="33"/>
      <c r="AC899" s="33"/>
      <c r="AD899" s="2"/>
      <c r="AE899" s="2"/>
      <c r="AF899" s="2"/>
      <c r="AG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33"/>
      <c r="AB900" s="33"/>
      <c r="AC900" s="33"/>
      <c r="AD900" s="2"/>
      <c r="AE900" s="2"/>
      <c r="AF900" s="2"/>
      <c r="AG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33"/>
      <c r="AB901" s="33"/>
      <c r="AC901" s="33"/>
      <c r="AD901" s="2"/>
      <c r="AE901" s="2"/>
      <c r="AF901" s="2"/>
      <c r="AG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33"/>
      <c r="AB902" s="33"/>
      <c r="AC902" s="33"/>
      <c r="AD902" s="2"/>
      <c r="AE902" s="2"/>
      <c r="AF902" s="2"/>
      <c r="AG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33"/>
      <c r="AB903" s="33"/>
      <c r="AC903" s="33"/>
      <c r="AD903" s="2"/>
      <c r="AE903" s="2"/>
      <c r="AF903" s="2"/>
      <c r="AG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33"/>
      <c r="AB904" s="33"/>
      <c r="AC904" s="33"/>
      <c r="AD904" s="2"/>
      <c r="AE904" s="2"/>
      <c r="AF904" s="2"/>
      <c r="AG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33"/>
      <c r="AB905" s="33"/>
      <c r="AC905" s="33"/>
      <c r="AD905" s="2"/>
      <c r="AE905" s="2"/>
      <c r="AF905" s="2"/>
      <c r="AG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33"/>
      <c r="AB906" s="33"/>
      <c r="AC906" s="33"/>
      <c r="AD906" s="2"/>
      <c r="AE906" s="2"/>
      <c r="AF906" s="2"/>
      <c r="AG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33"/>
      <c r="AB907" s="33"/>
      <c r="AC907" s="33"/>
      <c r="AD907" s="2"/>
      <c r="AE907" s="2"/>
      <c r="AF907" s="2"/>
      <c r="AG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33"/>
      <c r="AB908" s="33"/>
      <c r="AC908" s="33"/>
      <c r="AD908" s="2"/>
      <c r="AE908" s="2"/>
      <c r="AF908" s="2"/>
      <c r="AG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33"/>
      <c r="AB909" s="33"/>
      <c r="AC909" s="33"/>
      <c r="AD909" s="2"/>
      <c r="AE909" s="2"/>
      <c r="AF909" s="2"/>
      <c r="AG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33"/>
      <c r="AB910" s="33"/>
      <c r="AC910" s="33"/>
      <c r="AD910" s="2"/>
      <c r="AE910" s="2"/>
      <c r="AF910" s="2"/>
      <c r="AG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33"/>
      <c r="AB911" s="33"/>
      <c r="AC911" s="33"/>
      <c r="AD911" s="2"/>
      <c r="AE911" s="2"/>
      <c r="AF911" s="2"/>
      <c r="AG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33"/>
      <c r="AB912" s="33"/>
      <c r="AC912" s="33"/>
      <c r="AD912" s="2"/>
      <c r="AE912" s="2"/>
      <c r="AF912" s="2"/>
      <c r="AG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33"/>
      <c r="AB913" s="33"/>
      <c r="AC913" s="33"/>
      <c r="AD913" s="2"/>
      <c r="AE913" s="2"/>
      <c r="AF913" s="2"/>
      <c r="AG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33"/>
      <c r="AB914" s="33"/>
      <c r="AC914" s="33"/>
      <c r="AD914" s="2"/>
      <c r="AE914" s="2"/>
      <c r="AF914" s="2"/>
      <c r="AG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33"/>
      <c r="AB915" s="33"/>
      <c r="AC915" s="33"/>
      <c r="AD915" s="2"/>
      <c r="AE915" s="2"/>
      <c r="AF915" s="2"/>
      <c r="AG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33"/>
      <c r="AB916" s="33"/>
      <c r="AC916" s="33"/>
      <c r="AD916" s="2"/>
      <c r="AE916" s="2"/>
      <c r="AF916" s="2"/>
      <c r="AG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33"/>
      <c r="AB917" s="33"/>
      <c r="AC917" s="33"/>
      <c r="AD917" s="2"/>
      <c r="AE917" s="2"/>
      <c r="AF917" s="2"/>
      <c r="AG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33"/>
      <c r="AB918" s="33"/>
      <c r="AC918" s="33"/>
      <c r="AD918" s="2"/>
      <c r="AE918" s="2"/>
      <c r="AF918" s="2"/>
      <c r="AG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33"/>
      <c r="AB919" s="33"/>
      <c r="AC919" s="33"/>
      <c r="AD919" s="2"/>
      <c r="AE919" s="2"/>
      <c r="AF919" s="2"/>
      <c r="AG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33"/>
      <c r="AB920" s="33"/>
      <c r="AC920" s="33"/>
      <c r="AD920" s="2"/>
      <c r="AE920" s="2"/>
      <c r="AF920" s="2"/>
      <c r="AG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33"/>
      <c r="AB921" s="33"/>
      <c r="AC921" s="33"/>
      <c r="AD921" s="2"/>
      <c r="AE921" s="2"/>
      <c r="AF921" s="2"/>
      <c r="AG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33"/>
      <c r="AB922" s="33"/>
      <c r="AC922" s="33"/>
      <c r="AD922" s="2"/>
      <c r="AE922" s="2"/>
      <c r="AF922" s="2"/>
      <c r="AG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33"/>
      <c r="AB923" s="33"/>
      <c r="AC923" s="33"/>
      <c r="AD923" s="2"/>
      <c r="AE923" s="2"/>
      <c r="AF923" s="2"/>
      <c r="AG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33"/>
      <c r="AB924" s="33"/>
      <c r="AC924" s="33"/>
      <c r="AD924" s="2"/>
      <c r="AE924" s="2"/>
      <c r="AF924" s="2"/>
      <c r="AG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33"/>
      <c r="AB925" s="33"/>
      <c r="AC925" s="33"/>
      <c r="AD925" s="2"/>
      <c r="AE925" s="2"/>
      <c r="AF925" s="2"/>
      <c r="AG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33"/>
      <c r="AB926" s="33"/>
      <c r="AC926" s="33"/>
      <c r="AD926" s="2"/>
      <c r="AE926" s="2"/>
      <c r="AF926" s="2"/>
      <c r="AG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33"/>
      <c r="AB927" s="33"/>
      <c r="AC927" s="33"/>
      <c r="AD927" s="2"/>
      <c r="AE927" s="2"/>
      <c r="AF927" s="2"/>
      <c r="AG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33"/>
      <c r="AB928" s="33"/>
      <c r="AC928" s="33"/>
      <c r="AD928" s="2"/>
      <c r="AE928" s="2"/>
      <c r="AF928" s="2"/>
      <c r="AG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33"/>
      <c r="AB929" s="33"/>
      <c r="AC929" s="33"/>
      <c r="AD929" s="2"/>
      <c r="AE929" s="2"/>
      <c r="AF929" s="2"/>
      <c r="AG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33"/>
      <c r="AB930" s="33"/>
      <c r="AC930" s="33"/>
      <c r="AD930" s="2"/>
      <c r="AE930" s="2"/>
      <c r="AF930" s="2"/>
      <c r="AG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33"/>
      <c r="AB931" s="33"/>
      <c r="AC931" s="33"/>
      <c r="AD931" s="2"/>
      <c r="AE931" s="2"/>
      <c r="AF931" s="2"/>
      <c r="AG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33"/>
      <c r="AB932" s="33"/>
      <c r="AC932" s="33"/>
      <c r="AD932" s="2"/>
      <c r="AE932" s="2"/>
      <c r="AF932" s="2"/>
      <c r="AG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33"/>
      <c r="AB933" s="33"/>
      <c r="AC933" s="33"/>
      <c r="AD933" s="2"/>
      <c r="AE933" s="2"/>
      <c r="AF933" s="2"/>
      <c r="AG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33"/>
      <c r="AB934" s="33"/>
      <c r="AC934" s="33"/>
      <c r="AD934" s="2"/>
      <c r="AE934" s="2"/>
      <c r="AF934" s="2"/>
      <c r="AG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33"/>
      <c r="AB935" s="33"/>
      <c r="AC935" s="33"/>
      <c r="AD935" s="2"/>
      <c r="AE935" s="2"/>
      <c r="AF935" s="2"/>
      <c r="AG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33"/>
      <c r="AB936" s="33"/>
      <c r="AC936" s="33"/>
      <c r="AD936" s="2"/>
      <c r="AE936" s="2"/>
      <c r="AF936" s="2"/>
      <c r="AG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33"/>
      <c r="AB937" s="33"/>
      <c r="AC937" s="33"/>
      <c r="AD937" s="2"/>
      <c r="AE937" s="2"/>
      <c r="AF937" s="2"/>
      <c r="AG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33"/>
      <c r="AB938" s="33"/>
      <c r="AC938" s="33"/>
      <c r="AD938" s="2"/>
      <c r="AE938" s="2"/>
      <c r="AF938" s="2"/>
      <c r="AG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33"/>
      <c r="AB939" s="33"/>
      <c r="AC939" s="33"/>
      <c r="AD939" s="2"/>
      <c r="AE939" s="2"/>
      <c r="AF939" s="2"/>
      <c r="AG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33"/>
      <c r="AB940" s="33"/>
      <c r="AC940" s="33"/>
      <c r="AD940" s="2"/>
      <c r="AE940" s="2"/>
      <c r="AF940" s="2"/>
      <c r="AG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33"/>
      <c r="AB941" s="33"/>
      <c r="AC941" s="33"/>
      <c r="AD941" s="2"/>
      <c r="AE941" s="2"/>
      <c r="AF941" s="2"/>
      <c r="AG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33"/>
      <c r="AB942" s="33"/>
      <c r="AC942" s="33"/>
      <c r="AD942" s="2"/>
      <c r="AE942" s="2"/>
      <c r="AF942" s="2"/>
      <c r="AG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33"/>
      <c r="AB943" s="33"/>
      <c r="AC943" s="33"/>
      <c r="AD943" s="2"/>
      <c r="AE943" s="2"/>
      <c r="AF943" s="2"/>
      <c r="AG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33"/>
      <c r="AB944" s="33"/>
      <c r="AC944" s="33"/>
      <c r="AD944" s="2"/>
      <c r="AE944" s="2"/>
      <c r="AF944" s="2"/>
      <c r="AG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33"/>
      <c r="AB945" s="33"/>
      <c r="AC945" s="33"/>
      <c r="AD945" s="2"/>
      <c r="AE945" s="2"/>
      <c r="AF945" s="2"/>
      <c r="AG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33"/>
      <c r="AB946" s="33"/>
      <c r="AC946" s="33"/>
      <c r="AD946" s="2"/>
      <c r="AE946" s="2"/>
      <c r="AF946" s="2"/>
      <c r="AG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33"/>
      <c r="AB947" s="33"/>
      <c r="AC947" s="33"/>
      <c r="AD947" s="2"/>
      <c r="AE947" s="2"/>
      <c r="AF947" s="2"/>
      <c r="AG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33"/>
      <c r="AB948" s="33"/>
      <c r="AC948" s="33"/>
      <c r="AD948" s="2"/>
      <c r="AE948" s="2"/>
      <c r="AF948" s="2"/>
      <c r="AG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33"/>
      <c r="AB949" s="33"/>
      <c r="AC949" s="33"/>
      <c r="AD949" s="2"/>
      <c r="AE949" s="2"/>
      <c r="AF949" s="2"/>
      <c r="AG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33"/>
      <c r="AB950" s="33"/>
      <c r="AC950" s="33"/>
      <c r="AD950" s="2"/>
      <c r="AE950" s="2"/>
      <c r="AF950" s="2"/>
      <c r="AG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33"/>
      <c r="AB951" s="33"/>
      <c r="AC951" s="33"/>
      <c r="AD951" s="2"/>
      <c r="AE951" s="2"/>
      <c r="AF951" s="2"/>
      <c r="AG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33"/>
      <c r="AB952" s="33"/>
      <c r="AC952" s="33"/>
      <c r="AD952" s="2"/>
      <c r="AE952" s="2"/>
      <c r="AF952" s="2"/>
      <c r="AG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33"/>
      <c r="AB953" s="33"/>
      <c r="AC953" s="33"/>
      <c r="AD953" s="2"/>
      <c r="AE953" s="2"/>
      <c r="AF953" s="2"/>
      <c r="AG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33"/>
      <c r="AB954" s="33"/>
      <c r="AC954" s="33"/>
      <c r="AD954" s="2"/>
      <c r="AE954" s="2"/>
      <c r="AF954" s="2"/>
      <c r="AG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33"/>
      <c r="AB955" s="33"/>
      <c r="AC955" s="33"/>
      <c r="AD955" s="2"/>
      <c r="AE955" s="2"/>
      <c r="AF955" s="2"/>
      <c r="AG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33"/>
      <c r="AB956" s="33"/>
      <c r="AC956" s="33"/>
      <c r="AD956" s="2"/>
      <c r="AE956" s="2"/>
      <c r="AF956" s="2"/>
      <c r="AG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33"/>
      <c r="AB957" s="33"/>
      <c r="AC957" s="33"/>
      <c r="AD957" s="2"/>
      <c r="AE957" s="2"/>
      <c r="AF957" s="2"/>
      <c r="AG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33"/>
      <c r="AB958" s="33"/>
      <c r="AC958" s="33"/>
      <c r="AD958" s="2"/>
      <c r="AE958" s="2"/>
      <c r="AF958" s="2"/>
      <c r="AG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33"/>
      <c r="AB959" s="33"/>
      <c r="AC959" s="33"/>
      <c r="AD959" s="2"/>
      <c r="AE959" s="2"/>
      <c r="AF959" s="2"/>
      <c r="AG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33"/>
      <c r="AB960" s="33"/>
      <c r="AC960" s="33"/>
      <c r="AD960" s="2"/>
      <c r="AE960" s="2"/>
      <c r="AF960" s="2"/>
      <c r="AG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33"/>
      <c r="AB961" s="33"/>
      <c r="AC961" s="33"/>
      <c r="AD961" s="2"/>
      <c r="AE961" s="2"/>
      <c r="AF961" s="2"/>
      <c r="AG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33"/>
      <c r="AB962" s="33"/>
      <c r="AC962" s="33"/>
      <c r="AD962" s="2"/>
      <c r="AE962" s="2"/>
      <c r="AF962" s="2"/>
      <c r="AG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33"/>
      <c r="AB963" s="33"/>
      <c r="AC963" s="33"/>
      <c r="AD963" s="2"/>
      <c r="AE963" s="2"/>
      <c r="AF963" s="2"/>
      <c r="AG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33"/>
      <c r="AB964" s="33"/>
      <c r="AC964" s="33"/>
      <c r="AD964" s="2"/>
      <c r="AE964" s="2"/>
      <c r="AF964" s="2"/>
      <c r="AG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33"/>
      <c r="AB965" s="33"/>
      <c r="AC965" s="33"/>
      <c r="AD965" s="2"/>
      <c r="AE965" s="2"/>
      <c r="AF965" s="2"/>
      <c r="AG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33"/>
      <c r="AB966" s="33"/>
      <c r="AC966" s="33"/>
      <c r="AD966" s="2"/>
      <c r="AE966" s="2"/>
      <c r="AF966" s="2"/>
      <c r="AG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33"/>
      <c r="AB967" s="33"/>
      <c r="AC967" s="33"/>
      <c r="AD967" s="2"/>
      <c r="AE967" s="2"/>
      <c r="AF967" s="2"/>
      <c r="AG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33"/>
      <c r="AB968" s="33"/>
      <c r="AC968" s="33"/>
      <c r="AD968" s="2"/>
      <c r="AE968" s="2"/>
      <c r="AF968" s="2"/>
      <c r="AG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33"/>
      <c r="AB969" s="33"/>
      <c r="AC969" s="33"/>
      <c r="AD969" s="2"/>
      <c r="AE969" s="2"/>
      <c r="AF969" s="2"/>
      <c r="AG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33"/>
      <c r="AB970" s="33"/>
      <c r="AC970" s="33"/>
      <c r="AD970" s="2"/>
      <c r="AE970" s="2"/>
      <c r="AF970" s="2"/>
      <c r="AG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33"/>
      <c r="AB971" s="33"/>
      <c r="AC971" s="33"/>
      <c r="AD971" s="2"/>
      <c r="AE971" s="2"/>
      <c r="AF971" s="2"/>
      <c r="AG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33"/>
      <c r="AB972" s="33"/>
      <c r="AC972" s="33"/>
      <c r="AD972" s="2"/>
      <c r="AE972" s="2"/>
      <c r="AF972" s="2"/>
      <c r="AG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33"/>
      <c r="AB973" s="33"/>
      <c r="AC973" s="33"/>
      <c r="AD973" s="2"/>
      <c r="AE973" s="2"/>
      <c r="AF973" s="2"/>
      <c r="AG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33"/>
      <c r="AB974" s="33"/>
      <c r="AC974" s="33"/>
      <c r="AD974" s="2"/>
      <c r="AE974" s="2"/>
      <c r="AF974" s="2"/>
      <c r="AG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33"/>
      <c r="AB975" s="33"/>
      <c r="AC975" s="33"/>
      <c r="AD975" s="2"/>
      <c r="AE975" s="2"/>
      <c r="AF975" s="2"/>
      <c r="AG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33"/>
      <c r="AB976" s="33"/>
      <c r="AC976" s="33"/>
      <c r="AD976" s="2"/>
      <c r="AE976" s="2"/>
      <c r="AF976" s="2"/>
      <c r="AG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33"/>
      <c r="AB977" s="33"/>
      <c r="AC977" s="33"/>
      <c r="AD977" s="2"/>
      <c r="AE977" s="2"/>
      <c r="AF977" s="2"/>
      <c r="AG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33"/>
      <c r="AB978" s="33"/>
      <c r="AC978" s="33"/>
      <c r="AD978" s="2"/>
      <c r="AE978" s="2"/>
      <c r="AF978" s="2"/>
      <c r="AG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33"/>
      <c r="AB979" s="33"/>
      <c r="AC979" s="33"/>
      <c r="AD979" s="2"/>
      <c r="AE979" s="2"/>
      <c r="AF979" s="2"/>
      <c r="AG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33"/>
      <c r="AB980" s="33"/>
      <c r="AC980" s="33"/>
      <c r="AD980" s="2"/>
      <c r="AE980" s="2"/>
      <c r="AF980" s="2"/>
      <c r="AG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33"/>
      <c r="AB981" s="33"/>
      <c r="AC981" s="33"/>
      <c r="AD981" s="2"/>
      <c r="AE981" s="2"/>
      <c r="AF981" s="2"/>
      <c r="AG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33"/>
      <c r="AB982" s="33"/>
      <c r="AC982" s="33"/>
      <c r="AD982" s="2"/>
      <c r="AE982" s="2"/>
      <c r="AF982" s="2"/>
      <c r="AG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33"/>
      <c r="AB983" s="33"/>
      <c r="AC983" s="33"/>
      <c r="AD983" s="2"/>
      <c r="AE983" s="2"/>
      <c r="AF983" s="2"/>
      <c r="AG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33"/>
      <c r="AB984" s="33"/>
      <c r="AC984" s="33"/>
      <c r="AD984" s="2"/>
      <c r="AE984" s="2"/>
      <c r="AF984" s="2"/>
      <c r="AG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33"/>
      <c r="AB985" s="33"/>
      <c r="AC985" s="33"/>
      <c r="AD985" s="2"/>
      <c r="AE985" s="2"/>
      <c r="AF985" s="2"/>
      <c r="AG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33"/>
      <c r="AB986" s="33"/>
      <c r="AC986" s="33"/>
      <c r="AD986" s="2"/>
      <c r="AE986" s="2"/>
      <c r="AF986" s="2"/>
      <c r="AG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33"/>
      <c r="AB987" s="33"/>
      <c r="AC987" s="33"/>
      <c r="AD987" s="2"/>
      <c r="AE987" s="2"/>
      <c r="AF987" s="2"/>
      <c r="AG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33"/>
      <c r="AB988" s="33"/>
      <c r="AC988" s="33"/>
      <c r="AD988" s="2"/>
      <c r="AE988" s="2"/>
      <c r="AF988" s="2"/>
      <c r="AG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33"/>
      <c r="AB989" s="33"/>
      <c r="AC989" s="33"/>
      <c r="AD989" s="2"/>
      <c r="AE989" s="2"/>
      <c r="AF989" s="2"/>
      <c r="AG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33"/>
      <c r="AB990" s="33"/>
      <c r="AC990" s="33"/>
      <c r="AD990" s="2"/>
      <c r="AE990" s="2"/>
      <c r="AF990" s="2"/>
      <c r="AG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33"/>
      <c r="AB991" s="33"/>
      <c r="AC991" s="33"/>
      <c r="AD991" s="2"/>
      <c r="AE991" s="2"/>
      <c r="AF991" s="2"/>
      <c r="AG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33"/>
      <c r="AB992" s="33"/>
      <c r="AC992" s="33"/>
      <c r="AD992" s="2"/>
      <c r="AE992" s="2"/>
      <c r="AF992" s="2"/>
      <c r="AG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33"/>
      <c r="AB993" s="33"/>
      <c r="AC993" s="33"/>
      <c r="AD993" s="2"/>
      <c r="AE993" s="2"/>
      <c r="AF993" s="2"/>
      <c r="AG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33"/>
      <c r="AB994" s="33"/>
      <c r="AC994" s="33"/>
      <c r="AD994" s="2"/>
      <c r="AE994" s="2"/>
      <c r="AF994" s="2"/>
      <c r="AG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33"/>
      <c r="AB995" s="33"/>
      <c r="AC995" s="33"/>
      <c r="AD995" s="2"/>
      <c r="AE995" s="2"/>
      <c r="AF995" s="2"/>
      <c r="AG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33"/>
      <c r="AB996" s="33"/>
      <c r="AC996" s="33"/>
      <c r="AD996" s="2"/>
      <c r="AE996" s="2"/>
      <c r="AF996" s="2"/>
      <c r="AG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33"/>
      <c r="AB997" s="33"/>
      <c r="AC997" s="33"/>
      <c r="AD997" s="2"/>
      <c r="AE997" s="2"/>
      <c r="AF997" s="2"/>
      <c r="AG997" s="2"/>
    </row>
    <row r="998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33"/>
      <c r="AB998" s="33"/>
      <c r="AC998" s="33"/>
      <c r="AD998" s="2"/>
      <c r="AE998" s="2"/>
      <c r="AF998" s="2"/>
      <c r="AG998" s="2"/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9.83"/>
    <col customWidth="1" min="40" max="43" width="8.0"/>
  </cols>
  <sheetData>
    <row r="1" ht="11.25" customHeight="1">
      <c r="A1" s="14" t="s">
        <v>367</v>
      </c>
      <c r="B1" s="14">
        <v>1970.0</v>
      </c>
      <c r="C1" s="14">
        <v>1971.0</v>
      </c>
      <c r="D1" s="14">
        <v>1972.0</v>
      </c>
      <c r="E1" s="14">
        <v>1973.0</v>
      </c>
      <c r="F1" s="14">
        <v>1974.0</v>
      </c>
      <c r="G1" s="14">
        <v>1975.0</v>
      </c>
      <c r="H1" s="14">
        <v>1976.0</v>
      </c>
      <c r="I1" s="14">
        <v>1977.0</v>
      </c>
      <c r="J1" s="14">
        <v>1978.0</v>
      </c>
      <c r="K1" s="14">
        <v>1979.0</v>
      </c>
      <c r="L1" s="14">
        <v>1980.0</v>
      </c>
      <c r="M1" s="14">
        <v>1981.0</v>
      </c>
      <c r="N1" s="14">
        <v>1982.0</v>
      </c>
      <c r="O1" s="14">
        <v>1983.0</v>
      </c>
      <c r="P1" s="14">
        <v>1984.0</v>
      </c>
      <c r="Q1" s="14">
        <v>1985.0</v>
      </c>
      <c r="R1" s="14">
        <v>1986.0</v>
      </c>
      <c r="S1" s="14">
        <v>1987.0</v>
      </c>
      <c r="T1" s="14">
        <v>1988.0</v>
      </c>
      <c r="U1" s="14">
        <v>1989.0</v>
      </c>
      <c r="V1" s="14">
        <v>1990.0</v>
      </c>
      <c r="W1" s="14">
        <v>1991.0</v>
      </c>
      <c r="X1" s="14">
        <v>1992.0</v>
      </c>
      <c r="Y1" s="14">
        <v>1993.0</v>
      </c>
      <c r="Z1" s="14">
        <v>1994.0</v>
      </c>
      <c r="AA1" s="14">
        <v>1995.0</v>
      </c>
      <c r="AB1" s="14">
        <v>1996.0</v>
      </c>
      <c r="AC1" s="14">
        <v>1997.0</v>
      </c>
      <c r="AD1" s="14">
        <v>1998.0</v>
      </c>
      <c r="AE1" s="14">
        <v>1999.0</v>
      </c>
      <c r="AF1" s="14">
        <v>2000.0</v>
      </c>
      <c r="AG1" s="14">
        <v>2001.0</v>
      </c>
      <c r="AH1" s="14">
        <v>2002.0</v>
      </c>
      <c r="AI1" s="14">
        <v>2003.0</v>
      </c>
      <c r="AJ1" s="14">
        <v>2004.0</v>
      </c>
      <c r="AK1" s="14">
        <v>2005.0</v>
      </c>
      <c r="AL1" s="14">
        <v>2006.0</v>
      </c>
      <c r="AM1" s="14">
        <v>2007.0</v>
      </c>
      <c r="AN1" s="14">
        <v>2008.0</v>
      </c>
      <c r="AO1" s="33">
        <v>2009.0</v>
      </c>
      <c r="AP1" s="36" t="s">
        <v>130</v>
      </c>
      <c r="AQ1" s="36" t="s">
        <v>131</v>
      </c>
    </row>
    <row r="2" ht="11.25" customHeight="1">
      <c r="AO2" s="33"/>
    </row>
    <row r="3" ht="11.25" customHeight="1">
      <c r="A3" s="14" t="s">
        <v>59</v>
      </c>
      <c r="B3" s="15">
        <v>595.05677045865</v>
      </c>
      <c r="C3" s="15">
        <v>611.92387206225</v>
      </c>
      <c r="D3" s="15">
        <v>612.31521092925</v>
      </c>
      <c r="E3" s="15">
        <v>615.3534107163</v>
      </c>
      <c r="F3" s="15">
        <v>586.5278201892</v>
      </c>
      <c r="G3" s="15">
        <v>544.71365868615</v>
      </c>
      <c r="H3" s="15">
        <v>540.8051688312</v>
      </c>
      <c r="I3" s="15">
        <v>542.632964865</v>
      </c>
      <c r="J3" s="15">
        <v>541.47205896555</v>
      </c>
      <c r="K3" s="15">
        <v>556.80597304275</v>
      </c>
      <c r="L3" s="15">
        <v>549.43521025515</v>
      </c>
      <c r="M3" s="15">
        <v>543.15289054785</v>
      </c>
      <c r="N3" s="15">
        <v>504.60805096155</v>
      </c>
      <c r="O3" s="15">
        <v>455.74443796785</v>
      </c>
      <c r="P3" s="15">
        <v>494.5954676532</v>
      </c>
      <c r="Q3" s="15">
        <v>465.92140059045</v>
      </c>
      <c r="R3" s="15">
        <v>454.7411436555</v>
      </c>
      <c r="S3" s="15">
        <v>470.64249908985</v>
      </c>
      <c r="T3" s="15">
        <v>484.29235346385</v>
      </c>
      <c r="U3" s="15">
        <v>490.18293786825</v>
      </c>
      <c r="V3" s="15">
        <v>504.3138672069</v>
      </c>
      <c r="W3" s="15">
        <v>501.1460045637</v>
      </c>
      <c r="X3" s="15">
        <v>505.16985726555</v>
      </c>
      <c r="Y3" s="15">
        <v>512.406426501</v>
      </c>
      <c r="Z3" s="15">
        <v>532.95214177125</v>
      </c>
      <c r="AA3" s="15">
        <v>526.65600344115</v>
      </c>
      <c r="AB3" s="15">
        <v>533.88767386155</v>
      </c>
      <c r="AC3" s="15">
        <v>535.2545565279</v>
      </c>
      <c r="AD3" s="15">
        <v>538.6870118175</v>
      </c>
      <c r="AE3" s="15">
        <v>533.2695453429</v>
      </c>
      <c r="AF3" s="15">
        <v>543.1738167</v>
      </c>
      <c r="AG3" s="15">
        <v>555.4633296</v>
      </c>
      <c r="AH3" s="15">
        <v>535.9813368</v>
      </c>
      <c r="AI3" s="15">
        <v>540.82351815</v>
      </c>
      <c r="AJ3" s="15">
        <v>526.43855835</v>
      </c>
      <c r="AK3" s="15">
        <v>511.14745935</v>
      </c>
      <c r="AL3" s="15">
        <v>523.9749924</v>
      </c>
      <c r="AM3" s="15">
        <v>545.5524321</v>
      </c>
      <c r="AN3" s="15">
        <v>574.4356191</v>
      </c>
      <c r="AO3" s="37">
        <v>593.37959175</v>
      </c>
      <c r="AP3" s="16">
        <v>0.03479428384319072</v>
      </c>
      <c r="AQ3" s="16">
        <v>0.2009598842872488</v>
      </c>
    </row>
    <row r="4" ht="11.25" customHeight="1">
      <c r="A4" s="14" t="s">
        <v>60</v>
      </c>
      <c r="B4" s="15">
        <v>56.71</v>
      </c>
      <c r="C4" s="15">
        <v>62.0</v>
      </c>
      <c r="D4" s="15">
        <v>70.0</v>
      </c>
      <c r="E4" s="15">
        <v>75.0</v>
      </c>
      <c r="F4" s="15">
        <v>73.44444444444444</v>
      </c>
      <c r="G4" s="15">
        <v>75.02</v>
      </c>
      <c r="H4" s="15">
        <v>75.68</v>
      </c>
      <c r="I4" s="15">
        <v>79.5</v>
      </c>
      <c r="J4" s="15">
        <v>76.72</v>
      </c>
      <c r="K4" s="15">
        <v>80.9</v>
      </c>
      <c r="L4" s="15">
        <v>74.78</v>
      </c>
      <c r="M4" s="15">
        <v>72.26</v>
      </c>
      <c r="N4" s="15">
        <v>75.85</v>
      </c>
      <c r="O4" s="15">
        <v>71.34</v>
      </c>
      <c r="P4" s="15">
        <v>78.19</v>
      </c>
      <c r="Q4" s="15">
        <v>84.21666666666667</v>
      </c>
      <c r="R4" s="15">
        <v>79.08444444444444</v>
      </c>
      <c r="S4" s="15">
        <v>85.9386</v>
      </c>
      <c r="T4" s="15">
        <v>99.2408</v>
      </c>
      <c r="U4" s="15">
        <v>105.4351</v>
      </c>
      <c r="V4" s="15">
        <v>108.6066</v>
      </c>
      <c r="W4" s="15">
        <v>114.3082</v>
      </c>
      <c r="X4" s="15">
        <v>125.9472</v>
      </c>
      <c r="Y4" s="15">
        <v>138.6499</v>
      </c>
      <c r="Z4" s="15">
        <v>150.0757</v>
      </c>
      <c r="AA4" s="15">
        <v>159.7836</v>
      </c>
      <c r="AB4" s="15">
        <v>165.6856</v>
      </c>
      <c r="AC4" s="15">
        <v>168.5853</v>
      </c>
      <c r="AD4" s="15">
        <v>173.4372</v>
      </c>
      <c r="AE4" s="15">
        <v>176.8033</v>
      </c>
      <c r="AF4" s="15">
        <v>182.2436</v>
      </c>
      <c r="AG4" s="15">
        <v>186.474</v>
      </c>
      <c r="AH4" s="15">
        <v>187.8667</v>
      </c>
      <c r="AI4" s="15">
        <v>184.6531</v>
      </c>
      <c r="AJ4" s="15">
        <v>183.7115</v>
      </c>
      <c r="AK4" s="15">
        <v>187.4214</v>
      </c>
      <c r="AL4" s="15">
        <v>188.4001</v>
      </c>
      <c r="AM4" s="15">
        <v>184.1253</v>
      </c>
      <c r="AN4" s="15">
        <v>173.409929</v>
      </c>
      <c r="AO4" s="37">
        <v>161.389903</v>
      </c>
      <c r="AP4" s="16">
        <v>-0.06676585331046292</v>
      </c>
      <c r="AQ4" s="16">
        <v>0.053876149160358384</v>
      </c>
    </row>
    <row r="5" ht="11.25" customHeight="1">
      <c r="A5" s="14" t="s">
        <v>61</v>
      </c>
      <c r="B5" s="15">
        <v>11.247385964353555</v>
      </c>
      <c r="C5" s="15">
        <v>11.133483010095222</v>
      </c>
      <c r="D5" s="15">
        <v>11.598701739859667</v>
      </c>
      <c r="E5" s="15">
        <v>12.611408341560223</v>
      </c>
      <c r="F5" s="15">
        <v>13.226091525747556</v>
      </c>
      <c r="G5" s="15">
        <v>13.432188996104111</v>
      </c>
      <c r="H5" s="15">
        <v>13.198013863677334</v>
      </c>
      <c r="I5" s="15">
        <v>13.984798785601333</v>
      </c>
      <c r="J5" s="15">
        <v>17.508200375784224</v>
      </c>
      <c r="K5" s="15">
        <v>21.26819209579311</v>
      </c>
      <c r="L5" s="15">
        <v>25.707408468944777</v>
      </c>
      <c r="M5" s="15">
        <v>27.67499442692911</v>
      </c>
      <c r="N5" s="15">
        <v>29.57668545587722</v>
      </c>
      <c r="O5" s="15">
        <v>29.781615235183555</v>
      </c>
      <c r="P5" s="15">
        <v>29.298376909440222</v>
      </c>
      <c r="Q5" s="15">
        <v>28.465388575735332</v>
      </c>
      <c r="R5" s="15">
        <v>25.310101589121334</v>
      </c>
      <c r="S5" s="15">
        <v>25.723570374616557</v>
      </c>
      <c r="T5" s="15">
        <v>26.064430007536888</v>
      </c>
      <c r="U5" s="15">
        <v>25.016878443361666</v>
      </c>
      <c r="V5" s="15">
        <v>27.11991656316678</v>
      </c>
      <c r="W5" s="15">
        <v>27.499097693279445</v>
      </c>
      <c r="X5" s="15">
        <v>26.625399403416</v>
      </c>
      <c r="Y5" s="15">
        <v>28.708113993184888</v>
      </c>
      <c r="Z5" s="15">
        <v>29.628092603208</v>
      </c>
      <c r="AA5" s="15">
        <v>28.76152933027611</v>
      </c>
      <c r="AB5" s="15">
        <v>34.999328551107666</v>
      </c>
      <c r="AC5" s="15">
        <v>35.64380598282433</v>
      </c>
      <c r="AD5" s="15">
        <v>38.37069570502</v>
      </c>
      <c r="AE5" s="15">
        <v>37.104072826767776</v>
      </c>
      <c r="AF5" s="15">
        <v>37.767239711049555</v>
      </c>
      <c r="AG5" s="15">
        <v>37.416271270554</v>
      </c>
      <c r="AH5" s="15">
        <v>38.909001517998334</v>
      </c>
      <c r="AI5" s="15">
        <v>41.15691212063311</v>
      </c>
      <c r="AJ5" s="15">
        <v>42.693221261531</v>
      </c>
      <c r="AK5" s="15">
        <v>45.01931140728</v>
      </c>
      <c r="AL5" s="15">
        <v>51.581086616137554</v>
      </c>
      <c r="AM5" s="15">
        <v>54.03215131152933</v>
      </c>
      <c r="AN5" s="15">
        <v>53.98297426833545</v>
      </c>
      <c r="AO5" s="37">
        <v>58.184144878613225</v>
      </c>
      <c r="AP5" s="16">
        <v>0.08077693542242126</v>
      </c>
      <c r="AQ5" s="16">
        <v>0.019423381574546636</v>
      </c>
    </row>
    <row r="6" ht="11.25" customHeight="1">
      <c r="A6" s="17" t="s">
        <v>62</v>
      </c>
      <c r="B6" s="18">
        <v>663.014156423004</v>
      </c>
      <c r="C6" s="18">
        <v>685.057355072345</v>
      </c>
      <c r="D6" s="18">
        <v>693.91391266911</v>
      </c>
      <c r="E6" s="18">
        <v>702.96481905786</v>
      </c>
      <c r="F6" s="18">
        <v>673.198356159392</v>
      </c>
      <c r="G6" s="18">
        <v>633.165847682254</v>
      </c>
      <c r="H6" s="18">
        <v>629.683182694877</v>
      </c>
      <c r="I6" s="18">
        <v>636.117763650601</v>
      </c>
      <c r="J6" s="18">
        <v>635.700259341334</v>
      </c>
      <c r="K6" s="18">
        <v>658.974165138543</v>
      </c>
      <c r="L6" s="18">
        <v>649.922618724095</v>
      </c>
      <c r="M6" s="18">
        <v>643.087884974779</v>
      </c>
      <c r="N6" s="18">
        <v>610.034736417427</v>
      </c>
      <c r="O6" s="18">
        <v>556.866053203034</v>
      </c>
      <c r="P6" s="18">
        <v>602.08384456264</v>
      </c>
      <c r="Q6" s="18">
        <v>578.603455832852</v>
      </c>
      <c r="R6" s="18">
        <v>559.135689689066</v>
      </c>
      <c r="S6" s="18">
        <v>582.304669464467</v>
      </c>
      <c r="T6" s="18">
        <v>609.597583471387</v>
      </c>
      <c r="U6" s="18">
        <v>620.634916311612</v>
      </c>
      <c r="V6" s="18">
        <v>640.040383770067</v>
      </c>
      <c r="W6" s="18">
        <v>642.953302256979</v>
      </c>
      <c r="X6" s="18">
        <v>657.742456668966</v>
      </c>
      <c r="Y6" s="18">
        <v>679.764440494185</v>
      </c>
      <c r="Z6" s="18">
        <v>712.655934374458</v>
      </c>
      <c r="AA6" s="18">
        <v>715.201132771426</v>
      </c>
      <c r="AB6" s="18">
        <v>734.572602412658</v>
      </c>
      <c r="AC6" s="18">
        <v>739.483662510724</v>
      </c>
      <c r="AD6" s="18">
        <v>750.49490752252</v>
      </c>
      <c r="AE6" s="18">
        <v>747.176918169668</v>
      </c>
      <c r="AF6" s="18">
        <v>763.184656411049</v>
      </c>
      <c r="AG6" s="18">
        <v>779.353600870554</v>
      </c>
      <c r="AH6" s="18">
        <v>762.757038317998</v>
      </c>
      <c r="AI6" s="18">
        <v>766.633530270633</v>
      </c>
      <c r="AJ6" s="18">
        <v>752.843279611531</v>
      </c>
      <c r="AK6" s="18">
        <v>743.58817075728</v>
      </c>
      <c r="AL6" s="18">
        <v>763.956179016138</v>
      </c>
      <c r="AM6" s="18">
        <v>783.709883411529</v>
      </c>
      <c r="AN6" s="18">
        <v>801.828522368335</v>
      </c>
      <c r="AO6" s="18">
        <v>812.953639628613</v>
      </c>
      <c r="AP6" s="19">
        <v>0.016133125532186376</v>
      </c>
      <c r="AQ6" s="19">
        <v>0.27425941502215384</v>
      </c>
    </row>
    <row r="7" ht="11.2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37"/>
      <c r="AP7" s="16"/>
      <c r="AQ7" s="16"/>
    </row>
    <row r="8" ht="11.25" customHeight="1">
      <c r="A8" s="14" t="s">
        <v>63</v>
      </c>
      <c r="B8" s="15">
        <v>6.02</v>
      </c>
      <c r="C8" s="15">
        <v>6.5055555555555555</v>
      </c>
      <c r="D8" s="15">
        <v>6.184444444444445</v>
      </c>
      <c r="E8" s="15">
        <v>6.734444444444445</v>
      </c>
      <c r="F8" s="15">
        <v>7.247777777777777</v>
      </c>
      <c r="G8" s="15">
        <v>7.692222222222222</v>
      </c>
      <c r="H8" s="15">
        <v>7.334444444444444</v>
      </c>
      <c r="I8" s="15">
        <v>7.57</v>
      </c>
      <c r="J8" s="15">
        <v>7.81</v>
      </c>
      <c r="K8" s="15">
        <v>7.23</v>
      </c>
      <c r="L8" s="15">
        <v>8.395555555555555</v>
      </c>
      <c r="M8" s="15">
        <v>8.735555555555555</v>
      </c>
      <c r="N8" s="15">
        <v>9.79</v>
      </c>
      <c r="O8" s="15">
        <v>13.14</v>
      </c>
      <c r="P8" s="15">
        <v>13.48</v>
      </c>
      <c r="Q8" s="15">
        <v>13.89</v>
      </c>
      <c r="R8" s="15">
        <v>15.51</v>
      </c>
      <c r="S8" s="15">
        <v>15.15</v>
      </c>
      <c r="T8" s="15">
        <v>17.96</v>
      </c>
      <c r="U8" s="15">
        <v>18.99</v>
      </c>
      <c r="V8" s="15">
        <v>17.84</v>
      </c>
      <c r="W8" s="15">
        <v>19.93</v>
      </c>
      <c r="X8" s="15">
        <v>20.09</v>
      </c>
      <c r="Y8" s="15">
        <v>21.52</v>
      </c>
      <c r="Z8" s="15">
        <v>22.27</v>
      </c>
      <c r="AA8" s="15">
        <v>25.01</v>
      </c>
      <c r="AB8" s="15">
        <v>28.93</v>
      </c>
      <c r="AC8" s="15">
        <v>27.38</v>
      </c>
      <c r="AD8" s="15">
        <v>29.59</v>
      </c>
      <c r="AE8" s="15">
        <v>34.57</v>
      </c>
      <c r="AF8" s="15">
        <v>37.41</v>
      </c>
      <c r="AG8" s="15">
        <v>37.14</v>
      </c>
      <c r="AH8" s="15">
        <v>36.11</v>
      </c>
      <c r="AI8" s="15">
        <v>41.04</v>
      </c>
      <c r="AJ8" s="15">
        <v>44.88</v>
      </c>
      <c r="AK8" s="15">
        <v>45.63</v>
      </c>
      <c r="AL8" s="15">
        <v>46.1</v>
      </c>
      <c r="AM8" s="15">
        <v>44.83</v>
      </c>
      <c r="AN8" s="15">
        <v>44.06</v>
      </c>
      <c r="AO8" s="37">
        <v>41.36</v>
      </c>
      <c r="AP8" s="16">
        <v>-0.05870823721077756</v>
      </c>
      <c r="AQ8" s="16">
        <v>0.013807044231710225</v>
      </c>
    </row>
    <row r="9" ht="11.25" customHeight="1">
      <c r="A9" s="14" t="s">
        <v>360</v>
      </c>
      <c r="B9" s="20" t="s">
        <v>132</v>
      </c>
      <c r="C9" s="20" t="s">
        <v>132</v>
      </c>
      <c r="D9" s="15">
        <v>1.0666666666666667</v>
      </c>
      <c r="E9" s="15">
        <v>1.6444444444444444</v>
      </c>
      <c r="F9" s="15">
        <v>1.721111111111111</v>
      </c>
      <c r="G9" s="15">
        <v>1.6966666666666668</v>
      </c>
      <c r="H9" s="15">
        <v>1.748888888888889</v>
      </c>
      <c r="I9" s="15">
        <v>1.8455555555555556</v>
      </c>
      <c r="J9" s="15">
        <v>1.818888888888889</v>
      </c>
      <c r="K9" s="15">
        <v>1.988888888888889</v>
      </c>
      <c r="L9" s="15">
        <v>2.438888888888889</v>
      </c>
      <c r="M9" s="15">
        <v>2.601111111111111</v>
      </c>
      <c r="N9" s="15">
        <v>2.6977777777777776</v>
      </c>
      <c r="O9" s="15">
        <v>2.59</v>
      </c>
      <c r="P9" s="15">
        <v>2.491111111111111</v>
      </c>
      <c r="Q9" s="15">
        <v>2.468888888888889</v>
      </c>
      <c r="R9" s="15">
        <v>2.5144444444444445</v>
      </c>
      <c r="S9" s="15">
        <v>2.63</v>
      </c>
      <c r="T9" s="15">
        <v>2.78</v>
      </c>
      <c r="U9" s="15">
        <v>2.9322222222222223</v>
      </c>
      <c r="V9" s="15">
        <v>2.9966666666666666</v>
      </c>
      <c r="W9" s="15">
        <v>2.9788888888888887</v>
      </c>
      <c r="X9" s="15">
        <v>2.9338066046715</v>
      </c>
      <c r="Y9" s="15">
        <v>2.9271334558005</v>
      </c>
      <c r="Z9" s="15">
        <v>3.156290679279</v>
      </c>
      <c r="AA9" s="15">
        <v>3.1537481093175</v>
      </c>
      <c r="AB9" s="15">
        <v>3.1847788462215</v>
      </c>
      <c r="AC9" s="15">
        <v>2.684398869084</v>
      </c>
      <c r="AD9" s="15">
        <v>2.81923124937</v>
      </c>
      <c r="AE9" s="15">
        <v>2.256221479245</v>
      </c>
      <c r="AF9" s="15">
        <v>3.230343772725</v>
      </c>
      <c r="AG9" s="15">
        <v>4.7120305945245</v>
      </c>
      <c r="AH9" s="15">
        <v>4.9081361075145</v>
      </c>
      <c r="AI9" s="15">
        <v>6.3640458175905</v>
      </c>
      <c r="AJ9" s="15">
        <v>9.761675629218</v>
      </c>
      <c r="AK9" s="15">
        <v>11.900542454334</v>
      </c>
      <c r="AL9" s="15">
        <v>12.896789835393</v>
      </c>
      <c r="AM9" s="15">
        <v>13.813869250390555</v>
      </c>
      <c r="AN9" s="15">
        <v>14.292304235115</v>
      </c>
      <c r="AO9" s="37">
        <v>12.26097503415411</v>
      </c>
      <c r="AP9" s="16">
        <v>-0.13977714549556497</v>
      </c>
      <c r="AQ9" s="16">
        <v>0.004093032510165876</v>
      </c>
    </row>
    <row r="10" ht="11.25" customHeight="1">
      <c r="A10" s="14" t="s">
        <v>64</v>
      </c>
      <c r="B10" s="15">
        <v>0.0788</v>
      </c>
      <c r="C10" s="15">
        <v>0.125095</v>
      </c>
      <c r="D10" s="15">
        <v>0.170405</v>
      </c>
      <c r="E10" s="15">
        <v>0.19503</v>
      </c>
      <c r="F10" s="15">
        <v>0.375285</v>
      </c>
      <c r="G10" s="15">
        <v>0.408775</v>
      </c>
      <c r="H10" s="15">
        <v>0.47083</v>
      </c>
      <c r="I10" s="15">
        <v>0.586075</v>
      </c>
      <c r="J10" s="15">
        <v>0.771255</v>
      </c>
      <c r="K10" s="15">
        <v>0.84513</v>
      </c>
      <c r="L10" s="15">
        <v>0.987955</v>
      </c>
      <c r="M10" s="15">
        <v>0.8865</v>
      </c>
      <c r="N10" s="15">
        <v>1.26671</v>
      </c>
      <c r="O10" s="15">
        <v>1.712915</v>
      </c>
      <c r="P10" s="15">
        <v>1.99364</v>
      </c>
      <c r="Q10" s="15">
        <v>2.500915</v>
      </c>
      <c r="R10" s="15">
        <v>2.912645</v>
      </c>
      <c r="S10" s="15">
        <v>3.253455</v>
      </c>
      <c r="T10" s="15">
        <v>3.27414</v>
      </c>
      <c r="U10" s="15">
        <v>3.35688</v>
      </c>
      <c r="V10" s="15">
        <v>3.05625997</v>
      </c>
      <c r="W10" s="15">
        <v>3.17727313</v>
      </c>
      <c r="X10" s="15">
        <v>3.599287515</v>
      </c>
      <c r="Y10" s="15">
        <v>4.216330915</v>
      </c>
      <c r="Z10" s="15">
        <v>4.604696715</v>
      </c>
      <c r="AA10" s="15">
        <v>5.08207992</v>
      </c>
      <c r="AB10" s="15">
        <v>5.553570855</v>
      </c>
      <c r="AC10" s="15">
        <v>6.04512427</v>
      </c>
      <c r="AD10" s="15">
        <v>6.332396565</v>
      </c>
      <c r="AE10" s="15">
        <v>7.435383805</v>
      </c>
      <c r="AF10" s="15">
        <v>7.490598965</v>
      </c>
      <c r="AG10" s="15">
        <v>7.65022905</v>
      </c>
      <c r="AH10" s="15">
        <v>9.2431021</v>
      </c>
      <c r="AI10" s="15">
        <v>10.041104775</v>
      </c>
      <c r="AJ10" s="15">
        <v>11.04315217</v>
      </c>
      <c r="AK10" s="15">
        <v>11.048844485</v>
      </c>
      <c r="AL10" s="15">
        <v>11.345745155</v>
      </c>
      <c r="AM10" s="15">
        <v>11.284019145</v>
      </c>
      <c r="AN10" s="15">
        <v>14.02443</v>
      </c>
      <c r="AO10" s="37">
        <v>11.88895</v>
      </c>
      <c r="AP10" s="16">
        <v>-0.1499460252036322</v>
      </c>
      <c r="AQ10" s="16">
        <v>0.003968840873273484</v>
      </c>
    </row>
    <row r="11" ht="11.25" customHeight="1">
      <c r="A11" s="14" t="s">
        <v>65</v>
      </c>
      <c r="B11" s="15">
        <v>1.2977777777777777</v>
      </c>
      <c r="C11" s="15">
        <v>1.3822222222222222</v>
      </c>
      <c r="D11" s="15">
        <v>1.6722222222222223</v>
      </c>
      <c r="E11" s="15">
        <v>1.6622222222222223</v>
      </c>
      <c r="F11" s="15">
        <v>1.6866666666666668</v>
      </c>
      <c r="G11" s="15">
        <v>1.6233333333333333</v>
      </c>
      <c r="H11" s="15">
        <v>1.7044444444444444</v>
      </c>
      <c r="I11" s="15">
        <v>1.968888888888889</v>
      </c>
      <c r="J11" s="15">
        <v>2.506666666666667</v>
      </c>
      <c r="K11" s="15">
        <v>2.858888888888889</v>
      </c>
      <c r="L11" s="15">
        <v>3.1666666666666665</v>
      </c>
      <c r="M11" s="15">
        <v>3.3944444444444444</v>
      </c>
      <c r="N11" s="15">
        <v>3.578888888888889</v>
      </c>
      <c r="O11" s="15">
        <v>3.841111111111111</v>
      </c>
      <c r="P11" s="15">
        <v>3.881111111111111</v>
      </c>
      <c r="Q11" s="15">
        <v>4.02</v>
      </c>
      <c r="R11" s="15">
        <v>4.12</v>
      </c>
      <c r="S11" s="15">
        <v>4.187777777777778</v>
      </c>
      <c r="T11" s="15">
        <v>4.297777777777778</v>
      </c>
      <c r="U11" s="15">
        <v>3.966666666666667</v>
      </c>
      <c r="V11" s="15">
        <v>4.127777777777778</v>
      </c>
      <c r="W11" s="15">
        <v>4.1033333333333335</v>
      </c>
      <c r="X11" s="15">
        <v>4.04</v>
      </c>
      <c r="Y11" s="15">
        <v>4.238888888888889</v>
      </c>
      <c r="Z11" s="15">
        <v>4.154444444444445</v>
      </c>
      <c r="AA11" s="15">
        <v>4.406666666666666</v>
      </c>
      <c r="AB11" s="15">
        <v>4.704444444444444</v>
      </c>
      <c r="AC11" s="15">
        <v>5.927777777777778</v>
      </c>
      <c r="AD11" s="15">
        <v>6.263333333333334</v>
      </c>
      <c r="AE11" s="15">
        <v>5.181111111111111</v>
      </c>
      <c r="AF11" s="15">
        <v>5.924444444444444</v>
      </c>
      <c r="AG11" s="15">
        <v>6.102222222222222</v>
      </c>
      <c r="AH11" s="15">
        <v>6.164444444444444</v>
      </c>
      <c r="AI11" s="15">
        <v>6.072222222222222</v>
      </c>
      <c r="AJ11" s="15">
        <v>6.350015144144933</v>
      </c>
      <c r="AK11" s="15">
        <v>6.697501362</v>
      </c>
      <c r="AL11" s="15">
        <v>7.02824217</v>
      </c>
      <c r="AM11" s="15">
        <v>7.5406598464457</v>
      </c>
      <c r="AN11" s="15">
        <v>9.058220513196433</v>
      </c>
      <c r="AO11" s="37">
        <v>10.505787962342167</v>
      </c>
      <c r="AP11" s="16">
        <v>0.162984598102206</v>
      </c>
      <c r="AQ11" s="16">
        <v>0.0035071053937385677</v>
      </c>
    </row>
    <row r="12" ht="11.25" customHeight="1">
      <c r="A12" s="14" t="s">
        <v>68</v>
      </c>
      <c r="B12" s="15">
        <v>1.8266666666666667</v>
      </c>
      <c r="C12" s="15">
        <v>1.7803573134613555</v>
      </c>
      <c r="D12" s="15">
        <v>1.8401404413872111</v>
      </c>
      <c r="E12" s="15">
        <v>1.7672685583261667</v>
      </c>
      <c r="F12" s="15">
        <v>1.6145743766122111</v>
      </c>
      <c r="G12" s="15">
        <v>1.4674453042896667</v>
      </c>
      <c r="H12" s="15">
        <v>1.6516910289481221</v>
      </c>
      <c r="I12" s="15">
        <v>1.9414827553262555</v>
      </c>
      <c r="J12" s="15">
        <v>2.3177844654628776</v>
      </c>
      <c r="K12" s="15">
        <v>2.53</v>
      </c>
      <c r="L12" s="15">
        <v>2.758888888888889</v>
      </c>
      <c r="M12" s="15">
        <v>2.8933333333333335</v>
      </c>
      <c r="N12" s="15">
        <v>3.5411111111111113</v>
      </c>
      <c r="O12" s="15">
        <v>3.9522222222222223</v>
      </c>
      <c r="P12" s="15">
        <v>4.122222222222222</v>
      </c>
      <c r="Q12" s="15">
        <v>4.1177777777777775</v>
      </c>
      <c r="R12" s="15">
        <v>4.344444444444444</v>
      </c>
      <c r="S12" s="15">
        <v>4.502222222222223</v>
      </c>
      <c r="T12" s="15">
        <v>5.067777777777778</v>
      </c>
      <c r="U12" s="15">
        <v>5.115555555555556</v>
      </c>
      <c r="V12" s="15">
        <v>5.271111111111111</v>
      </c>
      <c r="W12" s="15">
        <v>5.7</v>
      </c>
      <c r="X12" s="15">
        <v>5.5</v>
      </c>
      <c r="Y12" s="15">
        <v>6.17</v>
      </c>
      <c r="Z12" s="15">
        <v>7.07</v>
      </c>
      <c r="AA12" s="15">
        <v>7.59</v>
      </c>
      <c r="AB12" s="15">
        <v>8.57</v>
      </c>
      <c r="AC12" s="15">
        <v>9.3</v>
      </c>
      <c r="AD12" s="15">
        <v>9.3</v>
      </c>
      <c r="AE12" s="15">
        <v>11.73</v>
      </c>
      <c r="AF12" s="15">
        <v>14.54</v>
      </c>
      <c r="AG12" s="15">
        <v>15.45</v>
      </c>
      <c r="AH12" s="15">
        <v>18.02</v>
      </c>
      <c r="AI12" s="15">
        <v>26.34</v>
      </c>
      <c r="AJ12" s="15">
        <v>27.3</v>
      </c>
      <c r="AK12" s="15">
        <v>30.98</v>
      </c>
      <c r="AL12" s="15">
        <v>36.44</v>
      </c>
      <c r="AM12" s="15">
        <v>39.01</v>
      </c>
      <c r="AN12" s="15">
        <v>39.3</v>
      </c>
      <c r="AO12" s="37">
        <v>40.6</v>
      </c>
      <c r="AP12" s="16">
        <v>0.035909233504130667</v>
      </c>
      <c r="AQ12" s="16">
        <v>0.01355333645569234</v>
      </c>
    </row>
    <row r="13" ht="11.25" customHeight="1">
      <c r="A13" s="14" t="s">
        <v>69</v>
      </c>
      <c r="B13" s="15">
        <v>7.71</v>
      </c>
      <c r="C13" s="15">
        <v>7.472222222222222</v>
      </c>
      <c r="D13" s="15">
        <v>7.426666666666667</v>
      </c>
      <c r="E13" s="15">
        <v>9.148888888888889</v>
      </c>
      <c r="F13" s="15">
        <v>9.668888888888889</v>
      </c>
      <c r="G13" s="15">
        <v>9.404444444444444</v>
      </c>
      <c r="H13" s="15">
        <v>11.657777777777778</v>
      </c>
      <c r="I13" s="15">
        <v>12.725555555555555</v>
      </c>
      <c r="J13" s="15">
        <v>12.841111111111111</v>
      </c>
      <c r="K13" s="15">
        <v>14.382222222222222</v>
      </c>
      <c r="L13" s="15">
        <v>14.805555555555555</v>
      </c>
      <c r="M13" s="15">
        <v>14.885555555555555</v>
      </c>
      <c r="N13" s="15">
        <v>15.883333333333333</v>
      </c>
      <c r="O13" s="15">
        <v>15.64</v>
      </c>
      <c r="P13" s="15">
        <v>17.3</v>
      </c>
      <c r="Q13" s="15">
        <v>17.325555555555557</v>
      </c>
      <c r="R13" s="15">
        <v>19.074444444444445</v>
      </c>
      <c r="S13" s="15">
        <v>18.586666666666666</v>
      </c>
      <c r="T13" s="15">
        <v>19.02777777777778</v>
      </c>
      <c r="U13" s="15">
        <v>19.537777777777777</v>
      </c>
      <c r="V13" s="15">
        <v>21.965555555555557</v>
      </c>
      <c r="W13" s="15">
        <v>21.90222222222222</v>
      </c>
      <c r="X13" s="15">
        <v>21.61777777777778</v>
      </c>
      <c r="Y13" s="15">
        <v>23.32888888888889</v>
      </c>
      <c r="Z13" s="15">
        <v>24.675555555555555</v>
      </c>
      <c r="AA13" s="15">
        <v>27.50111111111111</v>
      </c>
      <c r="AB13" s="15">
        <v>29.73111111111111</v>
      </c>
      <c r="AC13" s="15">
        <v>30.83</v>
      </c>
      <c r="AD13" s="15">
        <v>32.33555555555556</v>
      </c>
      <c r="AE13" s="15">
        <v>27.41</v>
      </c>
      <c r="AF13" s="15">
        <v>27.924444444444443</v>
      </c>
      <c r="AG13" s="15">
        <v>29.593333333333334</v>
      </c>
      <c r="AH13" s="15">
        <v>28.415555555555557</v>
      </c>
      <c r="AI13" s="15">
        <v>25.224</v>
      </c>
      <c r="AJ13" s="15">
        <v>28.405</v>
      </c>
      <c r="AK13" s="15">
        <v>27.419</v>
      </c>
      <c r="AL13" s="15">
        <v>31.483</v>
      </c>
      <c r="AM13" s="15">
        <v>32.052116</v>
      </c>
      <c r="AN13" s="15">
        <v>29.182319</v>
      </c>
      <c r="AO13" s="37">
        <v>27.922999</v>
      </c>
      <c r="AP13" s="16">
        <v>-0.040532030126759655</v>
      </c>
      <c r="AQ13" s="16">
        <v>0.009321423652683763</v>
      </c>
    </row>
    <row r="14" ht="11.25" customHeight="1">
      <c r="A14" s="14" t="s">
        <v>71</v>
      </c>
      <c r="B14" s="15">
        <v>1.12111111111111</v>
      </c>
      <c r="C14" s="15">
        <v>1.23888888888889</v>
      </c>
      <c r="D14" s="15">
        <v>1.19111111111111</v>
      </c>
      <c r="E14" s="15">
        <v>1.01777777777778</v>
      </c>
      <c r="F14" s="15">
        <v>1.10888888888889</v>
      </c>
      <c r="G14" s="15">
        <v>1.31444444444444</v>
      </c>
      <c r="H14" s="15">
        <v>1.76666666666667</v>
      </c>
      <c r="I14" s="15">
        <v>1.85222222222222</v>
      </c>
      <c r="J14" s="15">
        <v>2.05222222222222</v>
      </c>
      <c r="K14" s="15">
        <v>1.50777777777778</v>
      </c>
      <c r="L14" s="15">
        <v>1.46</v>
      </c>
      <c r="M14" s="15">
        <v>1.56555555555556</v>
      </c>
      <c r="N14" s="15">
        <v>1.64888888888889</v>
      </c>
      <c r="O14" s="15">
        <v>1.46666666666667</v>
      </c>
      <c r="P14" s="15">
        <v>1.70111111111111</v>
      </c>
      <c r="Q14" s="15">
        <v>1.57888888888889</v>
      </c>
      <c r="R14" s="15">
        <v>1.54</v>
      </c>
      <c r="S14" s="15">
        <v>1.52222222222222</v>
      </c>
      <c r="T14" s="15">
        <v>1.80555555555556</v>
      </c>
      <c r="U14" s="15">
        <v>2.24111111111111</v>
      </c>
      <c r="V14" s="15">
        <v>2.88</v>
      </c>
      <c r="W14" s="15">
        <v>2.55311111111111</v>
      </c>
      <c r="X14" s="15">
        <v>2.73233333333333</v>
      </c>
      <c r="Y14" s="15">
        <v>2.751</v>
      </c>
      <c r="Z14" s="15">
        <v>2.96611111111111</v>
      </c>
      <c r="AA14" s="15">
        <v>2.85744444444444</v>
      </c>
      <c r="AB14" s="15">
        <v>2.89311111111111</v>
      </c>
      <c r="AC14" s="15">
        <v>2.83144444444444</v>
      </c>
      <c r="AD14" s="15">
        <v>2.86755555555556</v>
      </c>
      <c r="AE14" s="15">
        <v>3.45044444444444</v>
      </c>
      <c r="AF14" s="15">
        <v>3.706</v>
      </c>
      <c r="AG14" s="15">
        <v>3.89866666666667</v>
      </c>
      <c r="AH14" s="15">
        <v>3.82566666666667</v>
      </c>
      <c r="AI14" s="15">
        <v>3.63321917307253</v>
      </c>
      <c r="AJ14" s="15">
        <v>4.00879879460001</v>
      </c>
      <c r="AK14" s="15">
        <v>4.94537605170683</v>
      </c>
      <c r="AL14" s="15">
        <v>5.83239833017194</v>
      </c>
      <c r="AM14" s="15">
        <v>6.59713443829602</v>
      </c>
      <c r="AN14" s="15">
        <v>7.14043561128402</v>
      </c>
      <c r="AO14" s="37">
        <v>7.04673930614143</v>
      </c>
      <c r="AP14" s="16">
        <v>-0.010418155713035171</v>
      </c>
      <c r="AQ14" s="16">
        <v>0.0023523849441302175</v>
      </c>
    </row>
    <row r="15" ht="11.25" customHeight="1">
      <c r="A15" s="17" t="s">
        <v>72</v>
      </c>
      <c r="B15" s="18">
        <v>18.0943555555556</v>
      </c>
      <c r="C15" s="18">
        <v>18.5443412023502</v>
      </c>
      <c r="D15" s="18">
        <v>19.5516565524983</v>
      </c>
      <c r="E15" s="18">
        <v>22.1700763361039</v>
      </c>
      <c r="F15" s="18">
        <v>23.4231927099455</v>
      </c>
      <c r="G15" s="18">
        <v>23.6073314154008</v>
      </c>
      <c r="H15" s="18">
        <v>26.3347432511703</v>
      </c>
      <c r="I15" s="18">
        <v>28.4897799775485</v>
      </c>
      <c r="J15" s="18">
        <v>30.1179283543518</v>
      </c>
      <c r="K15" s="18">
        <v>31.3429077777778</v>
      </c>
      <c r="L15" s="18">
        <v>34.0135105555556</v>
      </c>
      <c r="M15" s="18">
        <v>34.9620555555556</v>
      </c>
      <c r="N15" s="18">
        <v>38.40671</v>
      </c>
      <c r="O15" s="18">
        <v>42.342915</v>
      </c>
      <c r="P15" s="18">
        <v>44.9691955555556</v>
      </c>
      <c r="Q15" s="18">
        <v>45.9020261111111</v>
      </c>
      <c r="R15" s="18">
        <v>50.0159783333333</v>
      </c>
      <c r="S15" s="18">
        <v>49.8323438888889</v>
      </c>
      <c r="T15" s="18">
        <v>54.2130288888889</v>
      </c>
      <c r="U15" s="18">
        <v>56.1402133333333</v>
      </c>
      <c r="V15" s="18">
        <v>58.1373710811111</v>
      </c>
      <c r="W15" s="18">
        <v>60.3448286855556</v>
      </c>
      <c r="X15" s="18">
        <v>60.5132052307826</v>
      </c>
      <c r="Y15" s="18">
        <v>65.1522421485783</v>
      </c>
      <c r="Z15" s="18">
        <v>68.8970985053901</v>
      </c>
      <c r="AA15" s="18">
        <v>75.6010502515397</v>
      </c>
      <c r="AB15" s="18">
        <v>83.5670163678882</v>
      </c>
      <c r="AC15" s="18">
        <v>84.9987453613062</v>
      </c>
      <c r="AD15" s="18">
        <v>89.5080722588145</v>
      </c>
      <c r="AE15" s="18">
        <v>92.0331608398006</v>
      </c>
      <c r="AF15" s="18">
        <v>100.225831626614</v>
      </c>
      <c r="AG15" s="18">
        <v>104.546481866747</v>
      </c>
      <c r="AH15" s="18">
        <v>106.686904874181</v>
      </c>
      <c r="AI15" s="18">
        <v>118.714591987885</v>
      </c>
      <c r="AJ15" s="18">
        <v>131.748641737963</v>
      </c>
      <c r="AK15" s="18">
        <v>138.621264353041</v>
      </c>
      <c r="AL15" s="18">
        <v>151.126175490565</v>
      </c>
      <c r="AM15" s="18">
        <v>155.127798680132</v>
      </c>
      <c r="AN15" s="18">
        <v>157.057709359595</v>
      </c>
      <c r="AO15" s="18">
        <v>151.585451302638</v>
      </c>
      <c r="AP15" s="19">
        <v>-0.03219807210527248</v>
      </c>
      <c r="AQ15" s="19">
        <v>0.0506031680613945</v>
      </c>
    </row>
    <row r="16" ht="11.25" customHeight="1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37"/>
      <c r="AP16" s="16"/>
      <c r="AQ16" s="16"/>
    </row>
    <row r="17" ht="11.25" customHeight="1">
      <c r="A17" s="14" t="s">
        <v>73</v>
      </c>
      <c r="B17" s="20" t="s">
        <v>74</v>
      </c>
      <c r="C17" s="20" t="s">
        <v>74</v>
      </c>
      <c r="D17" s="20" t="s">
        <v>74</v>
      </c>
      <c r="E17" s="20" t="s">
        <v>74</v>
      </c>
      <c r="F17" s="20" t="s">
        <v>74</v>
      </c>
      <c r="G17" s="20" t="s">
        <v>74</v>
      </c>
      <c r="H17" s="20" t="s">
        <v>74</v>
      </c>
      <c r="I17" s="20" t="s">
        <v>74</v>
      </c>
      <c r="J17" s="20" t="s">
        <v>74</v>
      </c>
      <c r="K17" s="20" t="s">
        <v>74</v>
      </c>
      <c r="L17" s="20" t="s">
        <v>74</v>
      </c>
      <c r="M17" s="20" t="s">
        <v>74</v>
      </c>
      <c r="N17" s="20" t="s">
        <v>74</v>
      </c>
      <c r="O17" s="20" t="s">
        <v>74</v>
      </c>
      <c r="P17" s="20" t="s">
        <v>74</v>
      </c>
      <c r="Q17" s="15">
        <v>12.733031705333334</v>
      </c>
      <c r="R17" s="15">
        <v>12.307692337777778</v>
      </c>
      <c r="S17" s="15">
        <v>11.312217222222221</v>
      </c>
      <c r="T17" s="15">
        <v>10.769230795555556</v>
      </c>
      <c r="U17" s="15">
        <v>10.045248893333333</v>
      </c>
      <c r="V17" s="15">
        <v>8.95927604</v>
      </c>
      <c r="W17" s="15">
        <v>7.7828054488888885</v>
      </c>
      <c r="X17" s="15">
        <v>7.1493212844444445</v>
      </c>
      <c r="Y17" s="15">
        <v>6.153846168888889</v>
      </c>
      <c r="Z17" s="15">
        <v>5.791855217777778</v>
      </c>
      <c r="AA17" s="15">
        <v>5.972850693333333</v>
      </c>
      <c r="AB17" s="15">
        <v>5.701166040180533</v>
      </c>
      <c r="AC17" s="15">
        <v>5.429527952638689</v>
      </c>
      <c r="AD17" s="15">
        <v>5.067343836821233</v>
      </c>
      <c r="AE17" s="15">
        <v>5.429527952638689</v>
      </c>
      <c r="AF17" s="15">
        <v>5.119084425183</v>
      </c>
      <c r="AG17" s="15">
        <v>5.018837035797678</v>
      </c>
      <c r="AH17" s="15">
        <v>4.654497062056389</v>
      </c>
      <c r="AI17" s="15">
        <v>4.640483986004034</v>
      </c>
      <c r="AJ17" s="15">
        <v>4.5208338762093</v>
      </c>
      <c r="AK17" s="15">
        <v>5.18742082716</v>
      </c>
      <c r="AL17" s="15">
        <v>6.120723996862222</v>
      </c>
      <c r="AM17" s="15">
        <v>9.802805453826666</v>
      </c>
      <c r="AN17" s="15">
        <v>14.784162932066666</v>
      </c>
      <c r="AO17" s="37">
        <v>14.771674244253333</v>
      </c>
      <c r="AP17" s="16">
        <v>0.0018926775029777243</v>
      </c>
      <c r="AQ17" s="16">
        <v>0.004931169237592372</v>
      </c>
    </row>
    <row r="18" ht="11.25" customHeight="1">
      <c r="A18" s="14" t="s">
        <v>75</v>
      </c>
      <c r="B18" s="20" t="s">
        <v>101</v>
      </c>
      <c r="C18" s="20" t="s">
        <v>101</v>
      </c>
      <c r="D18" s="20" t="s">
        <v>101</v>
      </c>
      <c r="E18" s="20" t="s">
        <v>101</v>
      </c>
      <c r="F18" s="20" t="s">
        <v>101</v>
      </c>
      <c r="G18" s="20" t="s">
        <v>101</v>
      </c>
      <c r="H18" s="20" t="s">
        <v>101</v>
      </c>
      <c r="I18" s="20" t="s">
        <v>101</v>
      </c>
      <c r="J18" s="20" t="s">
        <v>101</v>
      </c>
      <c r="K18" s="20" t="s">
        <v>101</v>
      </c>
      <c r="L18" s="20" t="s">
        <v>101</v>
      </c>
      <c r="M18" s="20" t="s">
        <v>101</v>
      </c>
      <c r="N18" s="20" t="s">
        <v>101</v>
      </c>
      <c r="O18" s="20" t="s">
        <v>101</v>
      </c>
      <c r="P18" s="15">
        <v>0.23222222222222222</v>
      </c>
      <c r="Q18" s="15">
        <v>1.1222222222222222</v>
      </c>
      <c r="R18" s="15">
        <v>1.9033333333333333</v>
      </c>
      <c r="S18" s="15">
        <v>2.4255555555555555</v>
      </c>
      <c r="T18" s="15">
        <v>2.3955555555555557</v>
      </c>
      <c r="U18" s="15">
        <v>3.0722222222222224</v>
      </c>
      <c r="V18" s="15">
        <v>3.1366666666666667</v>
      </c>
      <c r="W18" s="15">
        <v>3.94131738</v>
      </c>
      <c r="X18" s="15">
        <v>4.105419247</v>
      </c>
      <c r="Y18" s="15">
        <v>4.503875418</v>
      </c>
      <c r="Z18" s="15">
        <v>4.8799674</v>
      </c>
      <c r="AA18" s="15">
        <v>5.283937731</v>
      </c>
      <c r="AB18" s="15">
        <v>6.420644824</v>
      </c>
      <c r="AC18" s="15">
        <v>7.8598681</v>
      </c>
      <c r="AD18" s="15">
        <v>7.565179658</v>
      </c>
      <c r="AE18" s="15">
        <v>7.755397997</v>
      </c>
      <c r="AF18" s="15">
        <v>8.152984479</v>
      </c>
      <c r="AG18" s="15">
        <v>8.382110363</v>
      </c>
      <c r="AH18" s="15">
        <v>8.382403542</v>
      </c>
      <c r="AI18" s="15">
        <v>7.964731014</v>
      </c>
      <c r="AJ18" s="15">
        <v>9.430437559</v>
      </c>
      <c r="AK18" s="15">
        <v>10.44710889</v>
      </c>
      <c r="AL18" s="15">
        <v>10.41417676</v>
      </c>
      <c r="AM18" s="15">
        <v>9.223277687</v>
      </c>
      <c r="AN18" s="15">
        <v>10.09059845</v>
      </c>
      <c r="AO18" s="37">
        <v>8.427712124</v>
      </c>
      <c r="AP18" s="16">
        <v>-0.1625073787117618</v>
      </c>
      <c r="AQ18" s="16">
        <v>0.002813389605130284</v>
      </c>
    </row>
    <row r="19" ht="11.25" customHeight="1">
      <c r="A19" s="14" t="s">
        <v>146</v>
      </c>
      <c r="B19" s="15">
        <v>11.04888888888889</v>
      </c>
      <c r="C19" s="15">
        <v>13.797777777777778</v>
      </c>
      <c r="D19" s="15">
        <v>16.47888888888889</v>
      </c>
      <c r="E19" s="15">
        <v>18.51888888888889</v>
      </c>
      <c r="F19" s="15">
        <v>19.43777777777778</v>
      </c>
      <c r="G19" s="15">
        <v>17.68888888888889</v>
      </c>
      <c r="H19" s="15">
        <v>18.628888888888888</v>
      </c>
      <c r="I19" s="15">
        <v>18.895555555555557</v>
      </c>
      <c r="J19" s="15">
        <v>20.206666666666667</v>
      </c>
      <c r="K19" s="15">
        <v>20.27</v>
      </c>
      <c r="L19" s="15">
        <v>18.522222222222222</v>
      </c>
      <c r="M19" s="15">
        <v>19.143333333333334</v>
      </c>
      <c r="N19" s="15">
        <v>17.175555555555555</v>
      </c>
      <c r="O19" s="15">
        <v>18.366666666666667</v>
      </c>
      <c r="P19" s="15">
        <v>19.314444444444444</v>
      </c>
      <c r="Q19" s="15">
        <v>17.424444444444443</v>
      </c>
      <c r="R19" s="15">
        <v>16.69</v>
      </c>
      <c r="S19" s="15">
        <v>18.50888888888889</v>
      </c>
      <c r="T19" s="15">
        <v>16.694444444444443</v>
      </c>
      <c r="U19" s="15">
        <v>15.733333333333333</v>
      </c>
      <c r="V19" s="15">
        <v>15.925555555555556</v>
      </c>
      <c r="W19" s="15">
        <v>14.7</v>
      </c>
      <c r="X19" s="15">
        <v>14.917777777777777</v>
      </c>
      <c r="Y19" s="15">
        <v>14.85</v>
      </c>
      <c r="Z19" s="15">
        <v>15.568888888888889</v>
      </c>
      <c r="AA19" s="15">
        <v>16.06222222222222</v>
      </c>
      <c r="AB19" s="15">
        <v>17.395555555555557</v>
      </c>
      <c r="AC19" s="15">
        <v>17.10333333333333</v>
      </c>
      <c r="AD19" s="15">
        <v>16.70777777777778</v>
      </c>
      <c r="AE19" s="15">
        <v>17.845555555555556</v>
      </c>
      <c r="AF19" s="15">
        <v>16.877777777777776</v>
      </c>
      <c r="AG19" s="15">
        <v>17.037777777777777</v>
      </c>
      <c r="AH19" s="15">
        <v>16.993333333333332</v>
      </c>
      <c r="AI19" s="15">
        <v>17.69</v>
      </c>
      <c r="AJ19" s="15">
        <v>16.36908</v>
      </c>
      <c r="AK19" s="15">
        <v>15.8046</v>
      </c>
      <c r="AL19" s="15">
        <v>15.61308</v>
      </c>
      <c r="AM19" s="15">
        <v>14.30184</v>
      </c>
      <c r="AN19" s="15">
        <v>13.02672</v>
      </c>
      <c r="AO19" s="37">
        <v>12.17748</v>
      </c>
      <c r="AP19" s="16">
        <v>-0.06263104151282062</v>
      </c>
      <c r="AQ19" s="16">
        <v>0.00406515969513459</v>
      </c>
    </row>
    <row r="20" ht="11.25" customHeight="1">
      <c r="A20" s="14" t="s">
        <v>76</v>
      </c>
      <c r="B20" s="15">
        <v>12.020206362854667</v>
      </c>
      <c r="C20" s="15">
        <v>12.248208655775223</v>
      </c>
      <c r="D20" s="15">
        <v>12.981107289576778</v>
      </c>
      <c r="E20" s="15">
        <v>14.020492977930667</v>
      </c>
      <c r="F20" s="15">
        <v>13.994888697812112</v>
      </c>
      <c r="G20" s="15">
        <v>13.338898442724778</v>
      </c>
      <c r="H20" s="15">
        <v>14.333500525461</v>
      </c>
      <c r="I20" s="15">
        <v>12.573994458775223</v>
      </c>
      <c r="J20" s="15">
        <v>12.558994936467</v>
      </c>
      <c r="K20" s="15">
        <v>12.25360657303911</v>
      </c>
      <c r="L20" s="15">
        <v>11.403100219738223</v>
      </c>
      <c r="M20" s="15">
        <v>12.779091430209222</v>
      </c>
      <c r="N20" s="15">
        <v>13.121309830897111</v>
      </c>
      <c r="O20" s="15">
        <v>11.76550109869111</v>
      </c>
      <c r="P20" s="15">
        <v>12.452398012802112</v>
      </c>
      <c r="Q20" s="15">
        <v>12.820507308684444</v>
      </c>
      <c r="R20" s="15">
        <v>14.366700105092223</v>
      </c>
      <c r="S20" s="15">
        <v>14.724204643164223</v>
      </c>
      <c r="T20" s="15">
        <v>14.965200152861334</v>
      </c>
      <c r="U20" s="15">
        <v>15.296909334097666</v>
      </c>
      <c r="V20" s="15">
        <v>15.588611827648778</v>
      </c>
      <c r="W20" s="15">
        <v>15.678871691984334</v>
      </c>
      <c r="X20" s="15">
        <v>16.370569408617555</v>
      </c>
      <c r="Y20" s="15">
        <v>17.424047004872445</v>
      </c>
      <c r="Z20" s="15">
        <v>18.384088086366667</v>
      </c>
      <c r="AA20" s="15">
        <v>18.162988439858555</v>
      </c>
      <c r="AB20" s="15">
        <v>18.18178561192311</v>
      </c>
      <c r="AC20" s="15">
        <v>17.66111111111111</v>
      </c>
      <c r="AD20" s="15">
        <v>17.424444444444443</v>
      </c>
      <c r="AE20" s="15">
        <v>16.02</v>
      </c>
      <c r="AF20" s="15">
        <v>15.246666666666666</v>
      </c>
      <c r="AG20" s="15">
        <v>13.972222222222221</v>
      </c>
      <c r="AH20" s="15">
        <v>13.404444444444444</v>
      </c>
      <c r="AI20" s="15">
        <v>12.727777777777778</v>
      </c>
      <c r="AJ20" s="15">
        <v>11.88111111111111</v>
      </c>
      <c r="AK20" s="15">
        <v>11.065555555555555</v>
      </c>
      <c r="AL20" s="15">
        <v>10.064444444444444</v>
      </c>
      <c r="AM20" s="15">
        <v>8.897166666666667</v>
      </c>
      <c r="AN20" s="15">
        <v>8.48375</v>
      </c>
      <c r="AO20" s="37">
        <v>7.4415</v>
      </c>
      <c r="AP20" s="16">
        <v>-0.12044936835327802</v>
      </c>
      <c r="AQ20" s="16">
        <v>0.0024841663358382894</v>
      </c>
    </row>
    <row r="21" ht="11.25" customHeight="1">
      <c r="A21" s="14" t="s">
        <v>77</v>
      </c>
      <c r="B21" s="20" t="s">
        <v>74</v>
      </c>
      <c r="C21" s="20" t="s">
        <v>74</v>
      </c>
      <c r="D21" s="20" t="s">
        <v>74</v>
      </c>
      <c r="E21" s="20" t="s">
        <v>74</v>
      </c>
      <c r="F21" s="20" t="s">
        <v>74</v>
      </c>
      <c r="G21" s="20" t="s">
        <v>74</v>
      </c>
      <c r="H21" s="20" t="s">
        <v>74</v>
      </c>
      <c r="I21" s="20" t="s">
        <v>74</v>
      </c>
      <c r="J21" s="20" t="s">
        <v>74</v>
      </c>
      <c r="K21" s="20" t="s">
        <v>74</v>
      </c>
      <c r="L21" s="20" t="s">
        <v>74</v>
      </c>
      <c r="M21" s="20" t="s">
        <v>74</v>
      </c>
      <c r="N21" s="20" t="s">
        <v>74</v>
      </c>
      <c r="O21" s="20" t="s">
        <v>74</v>
      </c>
      <c r="P21" s="20" t="s">
        <v>74</v>
      </c>
      <c r="Q21" s="15">
        <v>4.941176482666667</v>
      </c>
      <c r="R21" s="15">
        <v>5.248868791111111</v>
      </c>
      <c r="S21" s="15">
        <v>5.70135748</v>
      </c>
      <c r="T21" s="15">
        <v>6.425339382222222</v>
      </c>
      <c r="U21" s="15">
        <v>6.063348431111111</v>
      </c>
      <c r="V21" s="15">
        <v>6.425339382222222</v>
      </c>
      <c r="W21" s="15">
        <v>7.1493212844444445</v>
      </c>
      <c r="X21" s="15">
        <v>7.33031676</v>
      </c>
      <c r="Y21" s="15">
        <v>6.063348431111111</v>
      </c>
      <c r="Z21" s="15">
        <v>4.0723982</v>
      </c>
      <c r="AA21" s="15">
        <v>5.339366528888889</v>
      </c>
      <c r="AB21" s="15">
        <v>5.882258097636766</v>
      </c>
      <c r="AC21" s="15">
        <v>7.342851779940144</v>
      </c>
      <c r="AD21" s="15">
        <v>7.193019660116878</v>
      </c>
      <c r="AE21" s="15">
        <v>9.000706453675933</v>
      </c>
      <c r="AF21" s="15">
        <v>10.445131202003134</v>
      </c>
      <c r="AG21" s="15">
        <v>10.506573147854677</v>
      </c>
      <c r="AH21" s="15">
        <v>10.234935065742711</v>
      </c>
      <c r="AI21" s="15">
        <v>12.55787187685089</v>
      </c>
      <c r="AJ21" s="15">
        <v>20.001900501382224</v>
      </c>
      <c r="AK21" s="15">
        <v>22.599909557506667</v>
      </c>
      <c r="AL21" s="15">
        <v>23.874751189582224</v>
      </c>
      <c r="AM21" s="15">
        <v>26.752941241866665</v>
      </c>
      <c r="AN21" s="15">
        <v>29.764072470946665</v>
      </c>
      <c r="AO21" s="37">
        <v>32.22687790683111</v>
      </c>
      <c r="AP21" s="16">
        <v>0.08571065853161475</v>
      </c>
      <c r="AQ21" s="16">
        <v>0.01075817042334483</v>
      </c>
    </row>
    <row r="22" ht="11.25" customHeight="1">
      <c r="A22" s="14" t="s">
        <v>152</v>
      </c>
      <c r="B22" s="15">
        <v>26.67989872933989</v>
      </c>
      <c r="C22" s="15">
        <v>36.87006783223467</v>
      </c>
      <c r="D22" s="15">
        <v>49.150011146141885</v>
      </c>
      <c r="E22" s="15">
        <v>59.760150950606665</v>
      </c>
      <c r="F22" s="15">
        <v>70.84989729626444</v>
      </c>
      <c r="G22" s="15">
        <v>76.74208623929178</v>
      </c>
      <c r="H22" s="15">
        <v>82.004319129964</v>
      </c>
      <c r="I22" s="15">
        <v>82.2747802617751</v>
      </c>
      <c r="J22" s="15">
        <v>75.31502579535689</v>
      </c>
      <c r="K22" s="15">
        <v>78.98808955128823</v>
      </c>
      <c r="L22" s="15">
        <v>76.37503184611955</v>
      </c>
      <c r="M22" s="15">
        <v>70.918772491322</v>
      </c>
      <c r="N22" s="15">
        <v>60.62781042005033</v>
      </c>
      <c r="O22" s="15">
        <v>64.5721752491959</v>
      </c>
      <c r="P22" s="15">
        <v>65.37095952358212</v>
      </c>
      <c r="Q22" s="15">
        <v>68.447664883284</v>
      </c>
      <c r="R22" s="15">
        <v>62.56555523709434</v>
      </c>
      <c r="S22" s="15">
        <v>62.69658609598422</v>
      </c>
      <c r="T22" s="15">
        <v>55.33869940447756</v>
      </c>
      <c r="U22" s="15">
        <v>60.491739912741664</v>
      </c>
      <c r="V22" s="15">
        <v>61.03266217636378</v>
      </c>
      <c r="W22" s="15">
        <v>68.95750931499</v>
      </c>
      <c r="X22" s="15">
        <v>69.41191761408878</v>
      </c>
      <c r="Y22" s="15">
        <v>70.80454046049489</v>
      </c>
      <c r="Z22" s="15">
        <v>66.88285404923411</v>
      </c>
      <c r="AA22" s="15">
        <v>67.79167064743167</v>
      </c>
      <c r="AB22" s="15">
        <v>76.72864717684156</v>
      </c>
      <c r="AC22" s="15">
        <v>67.89918314703355</v>
      </c>
      <c r="AD22" s="15">
        <v>64.76368188911178</v>
      </c>
      <c r="AE22" s="15">
        <v>60.22547848794622</v>
      </c>
      <c r="AF22" s="15">
        <v>58.088667558358</v>
      </c>
      <c r="AG22" s="15">
        <v>62.426964905576334</v>
      </c>
      <c r="AH22" s="15">
        <v>60.296873507213114</v>
      </c>
      <c r="AI22" s="15">
        <v>58.05171013661989</v>
      </c>
      <c r="AJ22" s="15">
        <v>68.45438441450911</v>
      </c>
      <c r="AK22" s="15">
        <v>62.54287681920955</v>
      </c>
      <c r="AL22" s="15">
        <v>61.567704850164</v>
      </c>
      <c r="AM22" s="15">
        <v>60.54633610394578</v>
      </c>
      <c r="AN22" s="15">
        <v>66.62834516947444</v>
      </c>
      <c r="AO22" s="37">
        <v>62.709175928579775</v>
      </c>
      <c r="AP22" s="16">
        <v>-0.05624277880404793</v>
      </c>
      <c r="AQ22" s="16">
        <v>0.020933954685203076</v>
      </c>
    </row>
    <row r="23" ht="11.25" customHeight="1">
      <c r="A23" s="14" t="s">
        <v>78</v>
      </c>
      <c r="B23" s="20" t="s">
        <v>101</v>
      </c>
      <c r="C23" s="20" t="s">
        <v>101</v>
      </c>
      <c r="D23" s="20" t="s">
        <v>101</v>
      </c>
      <c r="E23" s="20" t="s">
        <v>101</v>
      </c>
      <c r="F23" s="20" t="s">
        <v>101</v>
      </c>
      <c r="G23" s="20" t="s">
        <v>101</v>
      </c>
      <c r="H23" s="20" t="s">
        <v>101</v>
      </c>
      <c r="I23" s="15">
        <v>2.6555555555555554</v>
      </c>
      <c r="J23" s="15">
        <v>14.20111111111111</v>
      </c>
      <c r="K23" s="15">
        <v>20.67</v>
      </c>
      <c r="L23" s="15">
        <v>25.087777777777777</v>
      </c>
      <c r="M23" s="15">
        <v>24.95111111111111</v>
      </c>
      <c r="N23" s="15">
        <v>23.96</v>
      </c>
      <c r="O23" s="15">
        <v>23.613333333333333</v>
      </c>
      <c r="P23" s="15">
        <v>25.963333333333335</v>
      </c>
      <c r="Q23" s="15">
        <v>26.185555555555556</v>
      </c>
      <c r="R23" s="15">
        <v>26.09</v>
      </c>
      <c r="S23" s="15">
        <v>28.15111111111111</v>
      </c>
      <c r="T23" s="15">
        <v>28.33</v>
      </c>
      <c r="U23" s="15">
        <v>28.73777777777778</v>
      </c>
      <c r="V23" s="15">
        <v>25.47888888888889</v>
      </c>
      <c r="W23" s="15">
        <v>25.026666666666667</v>
      </c>
      <c r="X23" s="15">
        <v>25.834444444444443</v>
      </c>
      <c r="Y23" s="15">
        <v>24.804444444444446</v>
      </c>
      <c r="Z23" s="15">
        <v>26.842222222222222</v>
      </c>
      <c r="AA23" s="15">
        <v>27.814444444444444</v>
      </c>
      <c r="AB23" s="15">
        <v>37.406666666666666</v>
      </c>
      <c r="AC23" s="15">
        <v>42.95</v>
      </c>
      <c r="AD23" s="15">
        <v>44.19</v>
      </c>
      <c r="AE23" s="15">
        <v>48.47888888888889</v>
      </c>
      <c r="AF23" s="15">
        <v>49.74777777777778</v>
      </c>
      <c r="AG23" s="15">
        <v>53.89555555555555</v>
      </c>
      <c r="AH23" s="15">
        <v>65.50111111111111</v>
      </c>
      <c r="AI23" s="15">
        <v>73.12444444444445</v>
      </c>
      <c r="AJ23" s="15">
        <v>78.465</v>
      </c>
      <c r="AK23" s="15">
        <v>84.963</v>
      </c>
      <c r="AL23" s="15">
        <v>87.613</v>
      </c>
      <c r="AM23" s="15">
        <v>89.662</v>
      </c>
      <c r="AN23" s="15">
        <v>99.245156</v>
      </c>
      <c r="AO23" s="37">
        <v>103.46999</v>
      </c>
      <c r="AP23" s="16">
        <v>0.04542602990777245</v>
      </c>
      <c r="AQ23" s="16">
        <v>0.03454097506249069</v>
      </c>
    </row>
    <row r="24" ht="11.25" customHeight="1">
      <c r="A24" s="14" t="s">
        <v>153</v>
      </c>
      <c r="B24" s="15">
        <v>4.891111111111111</v>
      </c>
      <c r="C24" s="15">
        <v>5.044444444444444</v>
      </c>
      <c r="D24" s="15">
        <v>5.336666666666667</v>
      </c>
      <c r="E24" s="15">
        <v>5.411111111111111</v>
      </c>
      <c r="F24" s="15">
        <v>5.238888888888889</v>
      </c>
      <c r="G24" s="15">
        <v>5.39</v>
      </c>
      <c r="H24" s="15">
        <v>5.87</v>
      </c>
      <c r="I24" s="15">
        <v>6.177777777777778</v>
      </c>
      <c r="J24" s="15">
        <v>6.626666666666667</v>
      </c>
      <c r="K24" s="15">
        <v>5.942222222222222</v>
      </c>
      <c r="L24" s="15">
        <v>5.047777777777778</v>
      </c>
      <c r="M24" s="15">
        <v>4.485555555555556</v>
      </c>
      <c r="N24" s="15">
        <v>4.137777777777778</v>
      </c>
      <c r="O24" s="15">
        <v>4.042222222222223</v>
      </c>
      <c r="P24" s="15">
        <v>4.44</v>
      </c>
      <c r="Q24" s="15">
        <v>4.593333333333334</v>
      </c>
      <c r="R24" s="15">
        <v>4.168888888888889</v>
      </c>
      <c r="S24" s="15">
        <v>4.187777777777778</v>
      </c>
      <c r="T24" s="15">
        <v>4.155555555555556</v>
      </c>
      <c r="U24" s="15">
        <v>3.847777777777778</v>
      </c>
      <c r="V24" s="15">
        <v>2.641111111111111</v>
      </c>
      <c r="W24" s="15">
        <v>2.953333333333333</v>
      </c>
      <c r="X24" s="15">
        <v>2.818888888888889</v>
      </c>
      <c r="Y24" s="15">
        <v>3.6344444444444446</v>
      </c>
      <c r="Z24" s="15">
        <v>3.408888888888889</v>
      </c>
      <c r="AA24" s="15">
        <v>3.486666666666667</v>
      </c>
      <c r="AB24" s="15">
        <v>3.6033333333333335</v>
      </c>
      <c r="AC24" s="15">
        <v>3.56</v>
      </c>
      <c r="AD24" s="15">
        <v>3.608888888888889</v>
      </c>
      <c r="AE24" s="15">
        <v>3.4466666666666668</v>
      </c>
      <c r="AF24" s="15">
        <v>3.6733333333333333</v>
      </c>
      <c r="AG24" s="15">
        <v>3.878888888888889</v>
      </c>
      <c r="AH24" s="15">
        <v>3.9644444444444447</v>
      </c>
      <c r="AI24" s="15">
        <v>4.012222222222222</v>
      </c>
      <c r="AJ24" s="15">
        <v>4.361755995032</v>
      </c>
      <c r="AK24" s="15">
        <v>4.315945352058844</v>
      </c>
      <c r="AL24" s="15">
        <v>4.311502818381578</v>
      </c>
      <c r="AM24" s="15">
        <v>4.3296922709467776</v>
      </c>
      <c r="AN24" s="15">
        <v>4.099903267411856</v>
      </c>
      <c r="AO24" s="37">
        <v>4.099937326836722</v>
      </c>
      <c r="AP24" s="16">
        <v>0.002748056160117862</v>
      </c>
      <c r="AQ24" s="16">
        <v>0.0013686657644795554</v>
      </c>
    </row>
    <row r="25" ht="11.25" customHeight="1">
      <c r="A25" s="14" t="s">
        <v>79</v>
      </c>
      <c r="B25" s="15">
        <v>23.333333333333332</v>
      </c>
      <c r="C25" s="15">
        <v>24.935555555555556</v>
      </c>
      <c r="D25" s="15">
        <v>25.506666666666668</v>
      </c>
      <c r="E25" s="15">
        <v>27.004444444444445</v>
      </c>
      <c r="F25" s="15">
        <v>27.871111111111112</v>
      </c>
      <c r="G25" s="15">
        <v>30.275555555555556</v>
      </c>
      <c r="H25" s="15">
        <v>33.02444444444444</v>
      </c>
      <c r="I25" s="15">
        <v>34.973333333333336</v>
      </c>
      <c r="J25" s="15">
        <v>35.21222222222222</v>
      </c>
      <c r="K25" s="15">
        <v>33.64555555555555</v>
      </c>
      <c r="L25" s="15">
        <v>34.74111111111111</v>
      </c>
      <c r="M25" s="15">
        <v>36.56666666666667</v>
      </c>
      <c r="N25" s="15">
        <v>36.97222222222222</v>
      </c>
      <c r="O25" s="15">
        <v>36.68888888888889</v>
      </c>
      <c r="P25" s="15">
        <v>36.42666666666667</v>
      </c>
      <c r="Q25" s="15">
        <v>34.81777777777778</v>
      </c>
      <c r="R25" s="15">
        <v>35.23555555555556</v>
      </c>
      <c r="S25" s="15">
        <v>33.48777777777778</v>
      </c>
      <c r="T25" s="15">
        <v>32.794444444444444</v>
      </c>
      <c r="U25" s="15">
        <v>29.397777777777776</v>
      </c>
      <c r="V25" s="15">
        <v>28.335555555555555</v>
      </c>
      <c r="W25" s="15">
        <v>24.46</v>
      </c>
      <c r="X25" s="15">
        <v>21.782222222222224</v>
      </c>
      <c r="Y25" s="15">
        <v>20.59111111111111</v>
      </c>
      <c r="Z25" s="15">
        <v>18.68</v>
      </c>
      <c r="AA25" s="15">
        <v>18.043333333333333</v>
      </c>
      <c r="AB25" s="15">
        <v>17.24888888888889</v>
      </c>
      <c r="AC25" s="15">
        <v>14.965555555555556</v>
      </c>
      <c r="AD25" s="15">
        <v>14.032222222222222</v>
      </c>
      <c r="AE25" s="15">
        <v>14.026666666666667</v>
      </c>
      <c r="AF25" s="15">
        <v>13.75</v>
      </c>
      <c r="AG25" s="15">
        <v>13.567777777777778</v>
      </c>
      <c r="AH25" s="15">
        <v>13.226666666666667</v>
      </c>
      <c r="AI25" s="15">
        <v>13.028888888888888</v>
      </c>
      <c r="AJ25" s="15">
        <v>12.792222222222222</v>
      </c>
      <c r="AK25" s="15">
        <v>12.4</v>
      </c>
      <c r="AL25" s="15">
        <v>11.942</v>
      </c>
      <c r="AM25" s="15">
        <v>11.523</v>
      </c>
      <c r="AN25" s="15">
        <v>11.369</v>
      </c>
      <c r="AO25" s="37">
        <v>10.8587</v>
      </c>
      <c r="AP25" s="16">
        <v>-0.04226846134104156</v>
      </c>
      <c r="AQ25" s="16">
        <v>0.003624916615059764</v>
      </c>
    </row>
    <row r="26" ht="11.25" customHeight="1">
      <c r="A26" s="14" t="s">
        <v>81</v>
      </c>
      <c r="B26" s="20" t="s">
        <v>74</v>
      </c>
      <c r="C26" s="20" t="s">
        <v>74</v>
      </c>
      <c r="D26" s="20" t="s">
        <v>74</v>
      </c>
      <c r="E26" s="20" t="s">
        <v>74</v>
      </c>
      <c r="F26" s="20" t="s">
        <v>74</v>
      </c>
      <c r="G26" s="20" t="s">
        <v>74</v>
      </c>
      <c r="H26" s="20" t="s">
        <v>74</v>
      </c>
      <c r="I26" s="20" t="s">
        <v>74</v>
      </c>
      <c r="J26" s="20" t="s">
        <v>74</v>
      </c>
      <c r="K26" s="20" t="s">
        <v>74</v>
      </c>
      <c r="L26" s="20" t="s">
        <v>74</v>
      </c>
      <c r="M26" s="20" t="s">
        <v>74</v>
      </c>
      <c r="N26" s="20" t="s">
        <v>74</v>
      </c>
      <c r="O26" s="20" t="s">
        <v>74</v>
      </c>
      <c r="P26" s="20" t="s">
        <v>74</v>
      </c>
      <c r="Q26" s="15">
        <v>418.1176480808889</v>
      </c>
      <c r="R26" s="15">
        <v>455.2036210222222</v>
      </c>
      <c r="S26" s="15">
        <v>492.57918672444447</v>
      </c>
      <c r="T26" s="15">
        <v>533.7556574133333</v>
      </c>
      <c r="U26" s="15">
        <v>557.2850692355555</v>
      </c>
      <c r="V26" s="15">
        <v>590.0452503111111</v>
      </c>
      <c r="W26" s="15">
        <v>581.9004539111111</v>
      </c>
      <c r="X26" s="15">
        <v>582.8054312888889</v>
      </c>
      <c r="Y26" s="15">
        <v>559.54751268</v>
      </c>
      <c r="Z26" s="15">
        <v>549.5927615244444</v>
      </c>
      <c r="AA26" s="15">
        <v>532.5791868222223</v>
      </c>
      <c r="AB26" s="15">
        <v>543.5294130933333</v>
      </c>
      <c r="AC26" s="15">
        <v>515.2036211688888</v>
      </c>
      <c r="AD26" s="15">
        <v>532.66968456</v>
      </c>
      <c r="AE26" s="15">
        <v>535.7466076444445</v>
      </c>
      <c r="AF26" s="15">
        <v>528.5067886222222</v>
      </c>
      <c r="AG26" s="15">
        <v>526.2443451777777</v>
      </c>
      <c r="AH26" s="15">
        <v>538.8235307288888</v>
      </c>
      <c r="AI26" s="15">
        <v>561.5384629111111</v>
      </c>
      <c r="AJ26" s="15">
        <v>573.3031688222222</v>
      </c>
      <c r="AK26" s="15">
        <v>580.0904991555556</v>
      </c>
      <c r="AL26" s="15">
        <v>595.1538476086666</v>
      </c>
      <c r="AM26" s="15">
        <v>592.0362005422222</v>
      </c>
      <c r="AN26" s="15">
        <v>601.7194584844444</v>
      </c>
      <c r="AO26" s="37">
        <v>527.5113135066666</v>
      </c>
      <c r="AP26" s="16">
        <v>-0.1209249717230112</v>
      </c>
      <c r="AQ26" s="16">
        <v>0.17609700286059252</v>
      </c>
    </row>
    <row r="27" ht="11.25" customHeight="1">
      <c r="A27" s="14" t="s">
        <v>82</v>
      </c>
      <c r="B27" s="20" t="s">
        <v>74</v>
      </c>
      <c r="C27" s="20" t="s">
        <v>74</v>
      </c>
      <c r="D27" s="20" t="s">
        <v>74</v>
      </c>
      <c r="E27" s="20" t="s">
        <v>74</v>
      </c>
      <c r="F27" s="20" t="s">
        <v>74</v>
      </c>
      <c r="G27" s="20" t="s">
        <v>74</v>
      </c>
      <c r="H27" s="20" t="s">
        <v>74</v>
      </c>
      <c r="I27" s="20" t="s">
        <v>74</v>
      </c>
      <c r="J27" s="20" t="s">
        <v>74</v>
      </c>
      <c r="K27" s="20" t="s">
        <v>74</v>
      </c>
      <c r="L27" s="20" t="s">
        <v>74</v>
      </c>
      <c r="M27" s="20" t="s">
        <v>74</v>
      </c>
      <c r="N27" s="20" t="s">
        <v>74</v>
      </c>
      <c r="O27" s="20" t="s">
        <v>74</v>
      </c>
      <c r="P27" s="20" t="s">
        <v>74</v>
      </c>
      <c r="Q27" s="15">
        <v>75.28506805733333</v>
      </c>
      <c r="R27" s="15">
        <v>76.65158389777778</v>
      </c>
      <c r="S27" s="15">
        <v>79.72850698222223</v>
      </c>
      <c r="T27" s="15">
        <v>79.90950245777778</v>
      </c>
      <c r="U27" s="15">
        <v>81.35746626222222</v>
      </c>
      <c r="V27" s="15">
        <v>79.45701376888888</v>
      </c>
      <c r="W27" s="15">
        <v>76.28959294666667</v>
      </c>
      <c r="X27" s="15">
        <v>54.38914040444445</v>
      </c>
      <c r="Y27" s="15">
        <v>59.09502276888889</v>
      </c>
      <c r="Z27" s="15">
        <v>32.307685490739</v>
      </c>
      <c r="AA27" s="15">
        <v>29.23076930222222</v>
      </c>
      <c r="AB27" s="15">
        <v>31.854955344836</v>
      </c>
      <c r="AC27" s="15">
        <v>15.655839585781111</v>
      </c>
      <c r="AD27" s="15">
        <v>12.036154282815334</v>
      </c>
      <c r="AE27" s="15">
        <v>20.633715317406335</v>
      </c>
      <c r="AF27" s="15">
        <v>42.53399711754667</v>
      </c>
      <c r="AG27" s="15">
        <v>46.42532051167411</v>
      </c>
      <c r="AH27" s="15">
        <v>48.41625521337345</v>
      </c>
      <c r="AI27" s="15">
        <v>53.47149334337778</v>
      </c>
      <c r="AJ27" s="15">
        <v>52.76018112444444</v>
      </c>
      <c r="AK27" s="15">
        <v>57.0135748</v>
      </c>
      <c r="AL27" s="15">
        <v>60.361991097777775</v>
      </c>
      <c r="AM27" s="15">
        <v>65.42986441333333</v>
      </c>
      <c r="AN27" s="15">
        <v>66.06334857777777</v>
      </c>
      <c r="AO27" s="37">
        <v>36.38009058666667</v>
      </c>
      <c r="AP27" s="16">
        <v>-0.447806342653406</v>
      </c>
      <c r="AQ27" s="16">
        <v>0.012144620886937416</v>
      </c>
    </row>
    <row r="28" ht="11.25" customHeight="1">
      <c r="A28" s="14" t="s">
        <v>160</v>
      </c>
      <c r="B28" s="20" t="s">
        <v>74</v>
      </c>
      <c r="C28" s="20" t="s">
        <v>74</v>
      </c>
      <c r="D28" s="20" t="s">
        <v>74</v>
      </c>
      <c r="E28" s="20" t="s">
        <v>74</v>
      </c>
      <c r="F28" s="20" t="s">
        <v>74</v>
      </c>
      <c r="G28" s="20" t="s">
        <v>74</v>
      </c>
      <c r="H28" s="20" t="s">
        <v>74</v>
      </c>
      <c r="I28" s="20" t="s">
        <v>74</v>
      </c>
      <c r="J28" s="20" t="s">
        <v>74</v>
      </c>
      <c r="K28" s="20" t="s">
        <v>74</v>
      </c>
      <c r="L28" s="20" t="s">
        <v>74</v>
      </c>
      <c r="M28" s="20" t="s">
        <v>74</v>
      </c>
      <c r="N28" s="20" t="s">
        <v>74</v>
      </c>
      <c r="O28" s="20" t="s">
        <v>74</v>
      </c>
      <c r="P28" s="20" t="s">
        <v>74</v>
      </c>
      <c r="Q28" s="15">
        <v>38.80542995911111</v>
      </c>
      <c r="R28" s="15">
        <v>35.92760189777778</v>
      </c>
      <c r="S28" s="15">
        <v>32.21719464888889</v>
      </c>
      <c r="T28" s="15">
        <v>29.32126704</v>
      </c>
      <c r="U28" s="15">
        <v>27.873303235555557</v>
      </c>
      <c r="V28" s="15">
        <v>25.429864315555555</v>
      </c>
      <c r="W28" s="15">
        <v>22.081448017777777</v>
      </c>
      <c r="X28" s="15">
        <v>19.004524933333332</v>
      </c>
      <c r="Y28" s="15">
        <v>17.375565653333332</v>
      </c>
      <c r="Z28" s="15">
        <v>16.470588275555556</v>
      </c>
      <c r="AA28" s="15">
        <v>16.47075384116678</v>
      </c>
      <c r="AB28" s="15">
        <v>16.651845904957888</v>
      </c>
      <c r="AC28" s="15">
        <v>16.898691625018333</v>
      </c>
      <c r="AD28" s="15">
        <v>16.261635632510888</v>
      </c>
      <c r="AE28" s="15">
        <v>16.390987107940113</v>
      </c>
      <c r="AF28" s="15">
        <v>16.184024754493112</v>
      </c>
      <c r="AG28" s="15">
        <v>16.56129987758722</v>
      </c>
      <c r="AH28" s="15">
        <v>17.013574702222222</v>
      </c>
      <c r="AI28" s="15">
        <v>17.556561128888887</v>
      </c>
      <c r="AJ28" s="15">
        <v>18.37104076888889</v>
      </c>
      <c r="AK28" s="15">
        <v>18.552036244444444</v>
      </c>
      <c r="AL28" s="15">
        <v>18.73303172</v>
      </c>
      <c r="AM28" s="15">
        <v>18.73303172</v>
      </c>
      <c r="AN28" s="15">
        <v>19.004524933333332</v>
      </c>
      <c r="AO28" s="37">
        <v>19.276018146666665</v>
      </c>
      <c r="AP28" s="16">
        <v>0.017064579256359957</v>
      </c>
      <c r="AQ28" s="16">
        <v>0.006434836440093705</v>
      </c>
    </row>
    <row r="29" ht="11.25" customHeight="1">
      <c r="A29" s="14" t="s">
        <v>83</v>
      </c>
      <c r="B29" s="15">
        <v>10.46111111111111</v>
      </c>
      <c r="C29" s="15">
        <v>17.384444444444444</v>
      </c>
      <c r="D29" s="15">
        <v>25.084444444444443</v>
      </c>
      <c r="E29" s="15">
        <v>27.235555555555557</v>
      </c>
      <c r="F29" s="15">
        <v>32.846666666666664</v>
      </c>
      <c r="G29" s="15">
        <v>34.20333333333333</v>
      </c>
      <c r="H29" s="15">
        <v>36.221111111111114</v>
      </c>
      <c r="I29" s="15">
        <v>37.845555555555556</v>
      </c>
      <c r="J29" s="15">
        <v>36.24111111111111</v>
      </c>
      <c r="K29" s="15">
        <v>36.595555555555556</v>
      </c>
      <c r="L29" s="15">
        <v>34.79</v>
      </c>
      <c r="M29" s="15">
        <v>34.71222222222222</v>
      </c>
      <c r="N29" s="15">
        <v>35.28111111111111</v>
      </c>
      <c r="O29" s="15">
        <v>36.37888888888889</v>
      </c>
      <c r="P29" s="15">
        <v>35.56333333333333</v>
      </c>
      <c r="Q29" s="15">
        <v>39.67888888888889</v>
      </c>
      <c r="R29" s="15">
        <v>41.71666666666667</v>
      </c>
      <c r="S29" s="15">
        <v>43.67444444444445</v>
      </c>
      <c r="T29" s="15">
        <v>42.05888888888889</v>
      </c>
      <c r="U29" s="15">
        <v>41.187777777777775</v>
      </c>
      <c r="V29" s="15">
        <v>45.48</v>
      </c>
      <c r="W29" s="15">
        <v>50.63777777777778</v>
      </c>
      <c r="X29" s="15">
        <v>51.49444444444445</v>
      </c>
      <c r="Y29" s="15">
        <v>60.54222222222222</v>
      </c>
      <c r="Z29" s="15">
        <v>64.63555555555556</v>
      </c>
      <c r="AA29" s="15">
        <v>70.80666666666667</v>
      </c>
      <c r="AB29" s="15">
        <v>84.18</v>
      </c>
      <c r="AC29" s="15">
        <v>85.88666666666667</v>
      </c>
      <c r="AD29" s="15">
        <v>90.16111</v>
      </c>
      <c r="AE29" s="15">
        <v>99.085244</v>
      </c>
      <c r="AF29" s="15">
        <v>108.374448</v>
      </c>
      <c r="AG29" s="15">
        <v>105.825838</v>
      </c>
      <c r="AH29" s="15">
        <v>103.605318</v>
      </c>
      <c r="AI29" s="15">
        <v>102.86589</v>
      </c>
      <c r="AJ29" s="15">
        <v>96.358442</v>
      </c>
      <c r="AK29" s="15">
        <v>88.169952</v>
      </c>
      <c r="AL29" s="15">
        <v>79.961424</v>
      </c>
      <c r="AM29" s="15">
        <v>72.075912</v>
      </c>
      <c r="AN29" s="15">
        <v>69.629814</v>
      </c>
      <c r="AO29" s="37">
        <v>59.647966</v>
      </c>
      <c r="AP29" s="16">
        <v>-0.14100897806604074</v>
      </c>
      <c r="AQ29" s="16">
        <v>0.019912043155066433</v>
      </c>
    </row>
    <row r="30" ht="11.25" customHeight="1">
      <c r="A30" s="14" t="s">
        <v>84</v>
      </c>
      <c r="B30" s="20" t="s">
        <v>74</v>
      </c>
      <c r="C30" s="20" t="s">
        <v>74</v>
      </c>
      <c r="D30" s="20" t="s">
        <v>74</v>
      </c>
      <c r="E30" s="20" t="s">
        <v>74</v>
      </c>
      <c r="F30" s="20" t="s">
        <v>74</v>
      </c>
      <c r="G30" s="20" t="s">
        <v>74</v>
      </c>
      <c r="H30" s="20" t="s">
        <v>74</v>
      </c>
      <c r="I30" s="20" t="s">
        <v>74</v>
      </c>
      <c r="J30" s="20" t="s">
        <v>74</v>
      </c>
      <c r="K30" s="20" t="s">
        <v>74</v>
      </c>
      <c r="L30" s="20" t="s">
        <v>74</v>
      </c>
      <c r="M30" s="20" t="s">
        <v>74</v>
      </c>
      <c r="N30" s="20" t="s">
        <v>74</v>
      </c>
      <c r="O30" s="20" t="s">
        <v>74</v>
      </c>
      <c r="P30" s="20" t="s">
        <v>74</v>
      </c>
      <c r="Q30" s="15">
        <v>31.303167497333334</v>
      </c>
      <c r="R30" s="15">
        <v>34.93212678222222</v>
      </c>
      <c r="S30" s="15">
        <v>36.01809963555556</v>
      </c>
      <c r="T30" s="15">
        <v>36.10859737333333</v>
      </c>
      <c r="U30" s="15">
        <v>37.19457022666667</v>
      </c>
      <c r="V30" s="15">
        <v>36.923077013333334</v>
      </c>
      <c r="W30" s="15">
        <v>37.90217203835111</v>
      </c>
      <c r="X30" s="15">
        <v>38.73574670102222</v>
      </c>
      <c r="Y30" s="15">
        <v>40.755294217271114</v>
      </c>
      <c r="Z30" s="15">
        <v>42.697737660933335</v>
      </c>
      <c r="AA30" s="15">
        <v>43.943891510133334</v>
      </c>
      <c r="AB30" s="15">
        <v>44.32307703142222</v>
      </c>
      <c r="AC30" s="15">
        <v>46.37466074684444</v>
      </c>
      <c r="AD30" s="15">
        <v>49.58371052844444</v>
      </c>
      <c r="AE30" s="15">
        <v>50.299547634266666</v>
      </c>
      <c r="AF30" s="15">
        <v>51.054298767333336</v>
      </c>
      <c r="AG30" s="15">
        <v>51.95837116773333</v>
      </c>
      <c r="AH30" s="15">
        <v>51.921267095244445</v>
      </c>
      <c r="AI30" s="15">
        <v>52.02443451631111</v>
      </c>
      <c r="AJ30" s="15">
        <v>54.176470720666664</v>
      </c>
      <c r="AK30" s="15">
        <v>54.014479770044446</v>
      </c>
      <c r="AL30" s="15">
        <v>54.47963814222222</v>
      </c>
      <c r="AM30" s="15">
        <v>59.09502276888889</v>
      </c>
      <c r="AN30" s="15">
        <v>62.171945853333334</v>
      </c>
      <c r="AO30" s="37">
        <v>64.43438929777778</v>
      </c>
      <c r="AP30" s="16">
        <v>0.0392295268289764</v>
      </c>
      <c r="AQ30" s="16">
        <v>0.02150987579974985</v>
      </c>
    </row>
    <row r="31" ht="11.25" customHeight="1">
      <c r="A31" s="14" t="s">
        <v>85</v>
      </c>
      <c r="B31" s="15">
        <v>193.476858155333</v>
      </c>
      <c r="C31" s="15">
        <v>207.23719504</v>
      </c>
      <c r="D31" s="15">
        <v>216.094213662222</v>
      </c>
      <c r="E31" s="15">
        <v>230.632821035556</v>
      </c>
      <c r="F31" s="15">
        <v>252.882660204444</v>
      </c>
      <c r="G31" s="15">
        <v>278.906551670578</v>
      </c>
      <c r="H31" s="15">
        <v>307.747426642631</v>
      </c>
      <c r="I31" s="15">
        <v>331.825998844853</v>
      </c>
      <c r="J31" s="15">
        <v>356.681594589067</v>
      </c>
      <c r="K31" s="15">
        <v>386.93775344848</v>
      </c>
      <c r="L31" s="15">
        <v>412.521710364444</v>
      </c>
      <c r="M31" s="15">
        <v>438.758196102222</v>
      </c>
      <c r="N31" s="15">
        <v>471.359950831111</v>
      </c>
      <c r="O31" s="15">
        <v>502.301936831111</v>
      </c>
      <c r="P31" s="15">
        <v>549.510378373333</v>
      </c>
      <c r="Q31" s="15">
        <v>19.2317445968889</v>
      </c>
      <c r="R31" s="15">
        <v>17.7477828071111</v>
      </c>
      <c r="S31" s="15">
        <v>17.8277828071111</v>
      </c>
      <c r="T31" s="15">
        <v>17.2963348431111</v>
      </c>
      <c r="U31" s="15">
        <v>17.7576068391111</v>
      </c>
      <c r="V31" s="15">
        <v>16.321231776</v>
      </c>
      <c r="W31" s="15">
        <v>16.5097335356311</v>
      </c>
      <c r="X31" s="15">
        <v>16.1815887392311</v>
      </c>
      <c r="Y31" s="15">
        <v>16.4677958887576</v>
      </c>
      <c r="Z31" s="15">
        <v>15.7798934351764</v>
      </c>
      <c r="AA31" s="15">
        <v>15.9006259655508</v>
      </c>
      <c r="AB31" s="15">
        <v>14.5293641229197</v>
      </c>
      <c r="AC31" s="15">
        <v>13.2354734234419</v>
      </c>
      <c r="AD31" s="15">
        <v>12.2662695984187</v>
      </c>
      <c r="AE31" s="15">
        <v>11.4355223878465</v>
      </c>
      <c r="AF31" s="15">
        <v>11.1456482847642</v>
      </c>
      <c r="AG31" s="15">
        <v>10.9318787103986</v>
      </c>
      <c r="AH31" s="15">
        <v>11.1708549186264</v>
      </c>
      <c r="AI31" s="15">
        <v>10.6138932793231</v>
      </c>
      <c r="AJ31" s="15">
        <v>11.0107589875179</v>
      </c>
      <c r="AK31" s="15">
        <v>10.8271440739049</v>
      </c>
      <c r="AL31" s="15">
        <v>11.4573438803711</v>
      </c>
      <c r="AM31" s="15">
        <v>10.8106770002232</v>
      </c>
      <c r="AN31" s="15">
        <v>10.2602711435031</v>
      </c>
      <c r="AO31" s="37">
        <v>9.53431424983892</v>
      </c>
      <c r="AP31" s="16">
        <v>-0.06820828367714771</v>
      </c>
      <c r="AQ31" s="16">
        <v>0.0031828021897135177</v>
      </c>
    </row>
    <row r="32" ht="11.25" customHeight="1">
      <c r="A32" s="17" t="s">
        <v>86</v>
      </c>
      <c r="B32" s="18">
        <v>281.911407691972</v>
      </c>
      <c r="C32" s="18">
        <v>317.517693750232</v>
      </c>
      <c r="D32" s="18">
        <v>350.631998764607</v>
      </c>
      <c r="E32" s="18">
        <v>382.583464964093</v>
      </c>
      <c r="F32" s="18">
        <v>423.121890642965</v>
      </c>
      <c r="G32" s="18">
        <v>456.545314130372</v>
      </c>
      <c r="H32" s="18">
        <v>497.8296907425</v>
      </c>
      <c r="I32" s="18">
        <v>527.222551343182</v>
      </c>
      <c r="J32" s="18">
        <v>557.043393098668</v>
      </c>
      <c r="K32" s="18">
        <v>595.30278290614</v>
      </c>
      <c r="L32" s="18">
        <v>618.488731319191</v>
      </c>
      <c r="M32" s="18">
        <v>642.314948912642</v>
      </c>
      <c r="N32" s="18">
        <v>662.635737748725</v>
      </c>
      <c r="O32" s="18">
        <v>697.729613178998</v>
      </c>
      <c r="P32" s="18">
        <v>749.273735909718</v>
      </c>
      <c r="Q32" s="18">
        <v>805.507660793746</v>
      </c>
      <c r="R32" s="18">
        <v>840.755977322631</v>
      </c>
      <c r="S32" s="18">
        <v>883.240691795149</v>
      </c>
      <c r="T32" s="18">
        <v>910.318717751561</v>
      </c>
      <c r="U32" s="18">
        <v>935.341929037062</v>
      </c>
      <c r="V32" s="18">
        <v>961.180104388901</v>
      </c>
      <c r="W32" s="18">
        <v>955.971003347623</v>
      </c>
      <c r="X32" s="18">
        <v>932.331754158848</v>
      </c>
      <c r="Y32" s="18">
        <v>922.61307091384</v>
      </c>
      <c r="Z32" s="18">
        <v>885.995384895783</v>
      </c>
      <c r="AA32" s="18">
        <v>876.889374815141</v>
      </c>
      <c r="AB32" s="18">
        <v>923.637601692496</v>
      </c>
      <c r="AC32" s="18">
        <v>878.026384196254</v>
      </c>
      <c r="AD32" s="18">
        <v>893.531122979573</v>
      </c>
      <c r="AE32" s="18">
        <v>915.820512760943</v>
      </c>
      <c r="AF32" s="18">
        <v>938.900628766459</v>
      </c>
      <c r="AG32" s="18">
        <v>946.633761119622</v>
      </c>
      <c r="AH32" s="18">
        <v>967.609509835368</v>
      </c>
      <c r="AI32" s="18">
        <v>1001.86886552582</v>
      </c>
      <c r="AJ32" s="18">
        <v>1032.25678810321</v>
      </c>
      <c r="AK32" s="18">
        <v>1037.99410304544</v>
      </c>
      <c r="AL32" s="18">
        <v>1051.66866050847</v>
      </c>
      <c r="AM32" s="18">
        <v>1053.21976786892</v>
      </c>
      <c r="AN32" s="18">
        <v>1086.34107128229</v>
      </c>
      <c r="AO32" s="18">
        <v>972.967139318118</v>
      </c>
      <c r="AP32" s="19">
        <v>-0.10190930960393851</v>
      </c>
      <c r="AQ32" s="19">
        <v>0.3248017487564269</v>
      </c>
    </row>
    <row r="33" ht="11.25" customHeight="1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37"/>
      <c r="AP33" s="16"/>
      <c r="AQ33" s="16"/>
    </row>
    <row r="34" ht="11.25" customHeight="1">
      <c r="A34" s="14" t="s">
        <v>361</v>
      </c>
      <c r="B34" s="15">
        <v>0.6211111111111111</v>
      </c>
      <c r="C34" s="15">
        <v>0.9055555555555556</v>
      </c>
      <c r="D34" s="15">
        <v>1.13</v>
      </c>
      <c r="E34" s="15">
        <v>1.6022222222222222</v>
      </c>
      <c r="F34" s="15">
        <v>1.9755555555555555</v>
      </c>
      <c r="G34" s="15">
        <v>2.078888888888889</v>
      </c>
      <c r="H34" s="15">
        <v>2.178888888888889</v>
      </c>
      <c r="I34" s="15">
        <v>2.3633333333333333</v>
      </c>
      <c r="J34" s="15">
        <v>2.5966666666666667</v>
      </c>
      <c r="K34" s="15">
        <v>2.878888888888889</v>
      </c>
      <c r="L34" s="15">
        <v>2.3366666666666664</v>
      </c>
      <c r="M34" s="15">
        <v>2.1666666666666665</v>
      </c>
      <c r="N34" s="15">
        <v>3.421111111111111</v>
      </c>
      <c r="O34" s="15">
        <v>3.5855555555555556</v>
      </c>
      <c r="P34" s="15">
        <v>3.6944444444444446</v>
      </c>
      <c r="Q34" s="15">
        <v>4.51</v>
      </c>
      <c r="R34" s="15">
        <v>5.163333333333333</v>
      </c>
      <c r="S34" s="15">
        <v>5.016666666666667</v>
      </c>
      <c r="T34" s="15">
        <v>5.328888888888889</v>
      </c>
      <c r="U34" s="15">
        <v>5.543333333333333</v>
      </c>
      <c r="V34" s="15">
        <v>5.805555555555555</v>
      </c>
      <c r="W34" s="15">
        <v>5.5344444444444445</v>
      </c>
      <c r="X34" s="15">
        <v>6.466666666666667</v>
      </c>
      <c r="Y34" s="15">
        <v>6.926666666666667</v>
      </c>
      <c r="Z34" s="15">
        <v>7.091111111111111</v>
      </c>
      <c r="AA34" s="15">
        <v>7.208888888888889</v>
      </c>
      <c r="AB34" s="15">
        <v>7.423333333333333</v>
      </c>
      <c r="AC34" s="15">
        <v>7.97</v>
      </c>
      <c r="AD34" s="15">
        <v>8.38</v>
      </c>
      <c r="AE34" s="15">
        <v>8.671111111111111</v>
      </c>
      <c r="AF34" s="15">
        <v>8.765555555555556</v>
      </c>
      <c r="AG34" s="15">
        <v>9.127777777777778</v>
      </c>
      <c r="AH34" s="15">
        <v>9.457777777777778</v>
      </c>
      <c r="AI34" s="15">
        <v>9.627777777777778</v>
      </c>
      <c r="AJ34" s="15">
        <v>9.757777777777777</v>
      </c>
      <c r="AK34" s="15">
        <v>10.7097738880425</v>
      </c>
      <c r="AL34" s="15">
        <v>11.329691748444</v>
      </c>
      <c r="AM34" s="15">
        <v>11.788027716207</v>
      </c>
      <c r="AN34" s="15">
        <v>12.650082394621556</v>
      </c>
      <c r="AO34" s="37">
        <v>12.772109895337556</v>
      </c>
      <c r="AP34" s="16">
        <v>0.012412534379048434</v>
      </c>
      <c r="AQ34" s="16">
        <v>0.004263662627108063</v>
      </c>
    </row>
    <row r="35" ht="11.25" customHeight="1">
      <c r="A35" s="14" t="s">
        <v>87</v>
      </c>
      <c r="B35" s="15">
        <v>12.88111111111111</v>
      </c>
      <c r="C35" s="15">
        <v>14.277777777777779</v>
      </c>
      <c r="D35" s="15">
        <v>16.342222222222222</v>
      </c>
      <c r="E35" s="15">
        <v>17.788888888888888</v>
      </c>
      <c r="F35" s="15">
        <v>20.66111111111111</v>
      </c>
      <c r="G35" s="15">
        <v>20.282222222222224</v>
      </c>
      <c r="H35" s="15">
        <v>19.996666666666666</v>
      </c>
      <c r="I35" s="15">
        <v>18.852222222222224</v>
      </c>
      <c r="J35" s="15">
        <v>16.947777777777777</v>
      </c>
      <c r="K35" s="15">
        <v>17.913333333333334</v>
      </c>
      <c r="L35" s="15">
        <v>7.137777777777778</v>
      </c>
      <c r="M35" s="15">
        <v>5.95</v>
      </c>
      <c r="N35" s="15">
        <v>7.2</v>
      </c>
      <c r="O35" s="15">
        <v>11.0</v>
      </c>
      <c r="P35" s="15">
        <v>13.5</v>
      </c>
      <c r="Q35" s="15">
        <v>14.6</v>
      </c>
      <c r="R35" s="15">
        <v>15.2</v>
      </c>
      <c r="S35" s="15">
        <v>16.0</v>
      </c>
      <c r="T35" s="15">
        <v>20.0</v>
      </c>
      <c r="U35" s="15">
        <v>22.2</v>
      </c>
      <c r="V35" s="15">
        <v>23.15</v>
      </c>
      <c r="W35" s="15">
        <v>25.75</v>
      </c>
      <c r="X35" s="15">
        <v>25.0</v>
      </c>
      <c r="Y35" s="15">
        <v>27.07</v>
      </c>
      <c r="Z35" s="15">
        <v>31.8</v>
      </c>
      <c r="AA35" s="15">
        <v>35.3</v>
      </c>
      <c r="AB35" s="15">
        <v>39.0</v>
      </c>
      <c r="AC35" s="15">
        <v>47.0</v>
      </c>
      <c r="AD35" s="15">
        <v>50.0</v>
      </c>
      <c r="AE35" s="15">
        <v>56.36</v>
      </c>
      <c r="AF35" s="15">
        <v>60.24</v>
      </c>
      <c r="AG35" s="15">
        <v>66.0</v>
      </c>
      <c r="AH35" s="15">
        <v>75.0</v>
      </c>
      <c r="AI35" s="15">
        <v>81.5</v>
      </c>
      <c r="AJ35" s="15">
        <v>84.9</v>
      </c>
      <c r="AK35" s="15">
        <v>103.5</v>
      </c>
      <c r="AL35" s="15">
        <v>108.6</v>
      </c>
      <c r="AM35" s="15">
        <v>111.9</v>
      </c>
      <c r="AN35" s="15">
        <v>116.3</v>
      </c>
      <c r="AO35" s="37">
        <v>131.2</v>
      </c>
      <c r="AP35" s="16">
        <v>0.13120767029058067</v>
      </c>
      <c r="AQ35" s="16">
        <v>0.04379797396519298</v>
      </c>
    </row>
    <row r="36" ht="11.25" customHeight="1">
      <c r="A36" s="14" t="s">
        <v>89</v>
      </c>
      <c r="B36" s="15">
        <v>2.0366666666666666</v>
      </c>
      <c r="C36" s="15">
        <v>2.1044444444444443</v>
      </c>
      <c r="D36" s="15">
        <v>2.486666666666667</v>
      </c>
      <c r="E36" s="15">
        <v>2.7855555555555553</v>
      </c>
      <c r="F36" s="15">
        <v>2.931111111111111</v>
      </c>
      <c r="G36" s="15">
        <v>3.212222222222222</v>
      </c>
      <c r="H36" s="15">
        <v>3.8644444444444446</v>
      </c>
      <c r="I36" s="15">
        <v>4.213333333333333</v>
      </c>
      <c r="J36" s="15">
        <v>4.721111111111111</v>
      </c>
      <c r="K36" s="15">
        <v>6.251111111111111</v>
      </c>
      <c r="L36" s="15">
        <v>4.071111111111111</v>
      </c>
      <c r="M36" s="15">
        <v>4.684444444444445</v>
      </c>
      <c r="N36" s="15">
        <v>3.6755555555555555</v>
      </c>
      <c r="O36" s="15">
        <v>4.035555555555556</v>
      </c>
      <c r="P36" s="15">
        <v>4.375555555555556</v>
      </c>
      <c r="Q36" s="15">
        <v>4.2</v>
      </c>
      <c r="R36" s="15">
        <v>5.73</v>
      </c>
      <c r="S36" s="15">
        <v>4.78</v>
      </c>
      <c r="T36" s="15">
        <v>6.84</v>
      </c>
      <c r="U36" s="15">
        <v>8.16</v>
      </c>
      <c r="V36" s="15">
        <v>4.19</v>
      </c>
      <c r="W36" s="15">
        <v>0.5</v>
      </c>
      <c r="X36" s="15">
        <v>2.62</v>
      </c>
      <c r="Y36" s="15">
        <v>5.42</v>
      </c>
      <c r="Z36" s="15">
        <v>5.97</v>
      </c>
      <c r="AA36" s="15">
        <v>9.277777777777779</v>
      </c>
      <c r="AB36" s="15">
        <v>9.302222222222222</v>
      </c>
      <c r="AC36" s="15">
        <v>9.27</v>
      </c>
      <c r="AD36" s="15">
        <v>9.491111111111111</v>
      </c>
      <c r="AE36" s="15">
        <v>8.64</v>
      </c>
      <c r="AF36" s="15">
        <v>9.6</v>
      </c>
      <c r="AG36" s="15">
        <v>10.5</v>
      </c>
      <c r="AH36" s="15">
        <v>9.46</v>
      </c>
      <c r="AI36" s="15">
        <v>11.02</v>
      </c>
      <c r="AJ36" s="15">
        <v>11.9</v>
      </c>
      <c r="AK36" s="15">
        <v>12.2</v>
      </c>
      <c r="AL36" s="15">
        <v>12.5</v>
      </c>
      <c r="AM36" s="15">
        <v>12.1</v>
      </c>
      <c r="AN36" s="15">
        <v>12.75</v>
      </c>
      <c r="AO36" s="37">
        <v>12.5</v>
      </c>
      <c r="AP36" s="16">
        <v>-0.016921837228041747</v>
      </c>
      <c r="AQ36" s="16">
        <v>0.004172825263452075</v>
      </c>
    </row>
    <row r="37" ht="11.25" customHeight="1">
      <c r="A37" s="14" t="s">
        <v>90</v>
      </c>
      <c r="B37" s="20" t="s">
        <v>101</v>
      </c>
      <c r="C37" s="20" t="s">
        <v>101</v>
      </c>
      <c r="D37" s="20" t="s">
        <v>101</v>
      </c>
      <c r="E37" s="20" t="s">
        <v>101</v>
      </c>
      <c r="F37" s="20" t="s">
        <v>101</v>
      </c>
      <c r="G37" s="20" t="s">
        <v>101</v>
      </c>
      <c r="H37" s="20" t="s">
        <v>101</v>
      </c>
      <c r="I37" s="20" t="s">
        <v>101</v>
      </c>
      <c r="J37" s="15">
        <v>0.3211111111111111</v>
      </c>
      <c r="K37" s="15">
        <v>0.54</v>
      </c>
      <c r="L37" s="15">
        <v>0.6855555555555556</v>
      </c>
      <c r="M37" s="15">
        <v>0.8077777777777778</v>
      </c>
      <c r="N37" s="15">
        <v>0.8844444444444445</v>
      </c>
      <c r="O37" s="15">
        <v>1.0977777777777777</v>
      </c>
      <c r="P37" s="15">
        <v>1.38</v>
      </c>
      <c r="Q37" s="15">
        <v>1.7566666666666666</v>
      </c>
      <c r="R37" s="15">
        <v>2.0544444444444445</v>
      </c>
      <c r="S37" s="15">
        <v>2.301111111111111</v>
      </c>
      <c r="T37" s="15">
        <v>2.3155555555555556</v>
      </c>
      <c r="U37" s="15">
        <v>2.4033333333333333</v>
      </c>
      <c r="V37" s="15">
        <v>2.5966666666666667</v>
      </c>
      <c r="W37" s="15">
        <v>2.6333333333333333</v>
      </c>
      <c r="X37" s="15">
        <v>2.8777777777777778</v>
      </c>
      <c r="Y37" s="15">
        <v>2.7622222222222224</v>
      </c>
      <c r="Z37" s="15">
        <v>2.8922222222222222</v>
      </c>
      <c r="AA37" s="15">
        <v>4.051111111111111</v>
      </c>
      <c r="AB37" s="15">
        <v>4.38</v>
      </c>
      <c r="AC37" s="15">
        <v>4.982222222222222</v>
      </c>
      <c r="AD37" s="15">
        <v>5.173333333333333</v>
      </c>
      <c r="AE37" s="15">
        <v>5.452222222222222</v>
      </c>
      <c r="AF37" s="15">
        <v>8.67</v>
      </c>
      <c r="AG37" s="15">
        <v>13.97</v>
      </c>
      <c r="AH37" s="15">
        <v>15.0</v>
      </c>
      <c r="AI37" s="15">
        <v>16.5</v>
      </c>
      <c r="AJ37" s="15">
        <v>18.5</v>
      </c>
      <c r="AK37" s="15">
        <v>19.79</v>
      </c>
      <c r="AL37" s="15">
        <v>23.7</v>
      </c>
      <c r="AM37" s="15">
        <v>24.04</v>
      </c>
      <c r="AN37" s="15">
        <v>24.056</v>
      </c>
      <c r="AO37" s="37">
        <v>24.76</v>
      </c>
      <c r="AP37" s="16">
        <v>0.032084952462518856</v>
      </c>
      <c r="AQ37" s="16">
        <v>0.00826553228184587</v>
      </c>
    </row>
    <row r="38" ht="11.25" customHeight="1">
      <c r="A38" s="14" t="s">
        <v>91</v>
      </c>
      <c r="B38" s="15">
        <v>1.0055555555555555</v>
      </c>
      <c r="C38" s="15">
        <v>1.0055555555555555</v>
      </c>
      <c r="D38" s="15">
        <v>1.1033333333333333</v>
      </c>
      <c r="E38" s="15">
        <v>1.58</v>
      </c>
      <c r="F38" s="15">
        <v>1.2977777777777777</v>
      </c>
      <c r="G38" s="15">
        <v>2.0033333333333334</v>
      </c>
      <c r="H38" s="15">
        <v>1.0944444444444446</v>
      </c>
      <c r="I38" s="15">
        <v>1.551111111111111</v>
      </c>
      <c r="J38" s="15">
        <v>1.478888888888889</v>
      </c>
      <c r="K38" s="15">
        <v>4.362222222222222</v>
      </c>
      <c r="L38" s="15">
        <v>4.7411111111111115</v>
      </c>
      <c r="M38" s="15">
        <v>4.323333333333333</v>
      </c>
      <c r="N38" s="15">
        <v>5.055555555555555</v>
      </c>
      <c r="O38" s="15">
        <v>5.235555555555556</v>
      </c>
      <c r="P38" s="15">
        <v>5.93</v>
      </c>
      <c r="Q38" s="15">
        <v>5.46</v>
      </c>
      <c r="R38" s="15">
        <v>5.8</v>
      </c>
      <c r="S38" s="15">
        <v>5.61</v>
      </c>
      <c r="T38" s="15">
        <v>5.86</v>
      </c>
      <c r="U38" s="15">
        <v>6.2</v>
      </c>
      <c r="V38" s="15">
        <v>6.3</v>
      </c>
      <c r="W38" s="15">
        <v>7.63</v>
      </c>
      <c r="X38" s="15">
        <v>12.62</v>
      </c>
      <c r="Y38" s="15">
        <v>13.5</v>
      </c>
      <c r="Z38" s="15">
        <v>13.5</v>
      </c>
      <c r="AA38" s="15">
        <v>13.5</v>
      </c>
      <c r="AB38" s="15">
        <v>13.7</v>
      </c>
      <c r="AC38" s="15">
        <v>17.4</v>
      </c>
      <c r="AD38" s="15">
        <v>19.58</v>
      </c>
      <c r="AE38" s="15">
        <v>22.05</v>
      </c>
      <c r="AF38" s="15">
        <v>23.7</v>
      </c>
      <c r="AG38" s="15">
        <v>27.0</v>
      </c>
      <c r="AH38" s="15">
        <v>29.5</v>
      </c>
      <c r="AI38" s="15">
        <v>31.4</v>
      </c>
      <c r="AJ38" s="15">
        <v>39.17</v>
      </c>
      <c r="AK38" s="15">
        <v>45.8</v>
      </c>
      <c r="AL38" s="15">
        <v>50.7</v>
      </c>
      <c r="AM38" s="15">
        <v>63.2</v>
      </c>
      <c r="AN38" s="15">
        <v>76.974</v>
      </c>
      <c r="AO38" s="37">
        <v>89.3</v>
      </c>
      <c r="AP38" s="16">
        <v>0.16331043643628473</v>
      </c>
      <c r="AQ38" s="16">
        <v>0.029810663682101626</v>
      </c>
    </row>
    <row r="39" ht="11.25" customHeight="1">
      <c r="A39" s="14" t="s">
        <v>92</v>
      </c>
      <c r="B39" s="15">
        <v>1.6166666666666667</v>
      </c>
      <c r="C39" s="15">
        <v>1.3488888888888888</v>
      </c>
      <c r="D39" s="15">
        <v>1.528888888888889</v>
      </c>
      <c r="E39" s="15">
        <v>1.8</v>
      </c>
      <c r="F39" s="15">
        <v>2.2777777777777777</v>
      </c>
      <c r="G39" s="15">
        <v>2.71</v>
      </c>
      <c r="H39" s="15">
        <v>2.9255555555555555</v>
      </c>
      <c r="I39" s="15">
        <v>4.116666666666666</v>
      </c>
      <c r="J39" s="15">
        <v>5.676666666666667</v>
      </c>
      <c r="K39" s="15">
        <v>6.97</v>
      </c>
      <c r="L39" s="15">
        <v>9.724444444444444</v>
      </c>
      <c r="M39" s="15">
        <v>11.337777777777777</v>
      </c>
      <c r="N39" s="15">
        <v>12.016666666666667</v>
      </c>
      <c r="O39" s="15">
        <v>11.734444444444444</v>
      </c>
      <c r="P39" s="15">
        <v>18.2</v>
      </c>
      <c r="Q39" s="15">
        <v>18.8</v>
      </c>
      <c r="R39" s="15">
        <v>25.2</v>
      </c>
      <c r="S39" s="15">
        <v>26.8</v>
      </c>
      <c r="T39" s="15">
        <v>29.1</v>
      </c>
      <c r="U39" s="15">
        <v>29.8</v>
      </c>
      <c r="V39" s="15">
        <v>33.52</v>
      </c>
      <c r="W39" s="15">
        <v>35.17</v>
      </c>
      <c r="X39" s="15">
        <v>38.25</v>
      </c>
      <c r="Y39" s="15">
        <v>40.04</v>
      </c>
      <c r="Z39" s="15">
        <v>42.77</v>
      </c>
      <c r="AA39" s="15">
        <v>42.93</v>
      </c>
      <c r="AB39" s="15">
        <v>44.41</v>
      </c>
      <c r="AC39" s="15">
        <v>45.34</v>
      </c>
      <c r="AD39" s="15">
        <v>46.82</v>
      </c>
      <c r="AE39" s="15">
        <v>46.2</v>
      </c>
      <c r="AF39" s="15">
        <v>49.81</v>
      </c>
      <c r="AG39" s="15">
        <v>53.69</v>
      </c>
      <c r="AH39" s="15">
        <v>56.7</v>
      </c>
      <c r="AI39" s="15">
        <v>60.06</v>
      </c>
      <c r="AJ39" s="15">
        <v>65.68</v>
      </c>
      <c r="AK39" s="15">
        <v>71.24</v>
      </c>
      <c r="AL39" s="15">
        <v>73.5</v>
      </c>
      <c r="AM39" s="15">
        <v>74.42</v>
      </c>
      <c r="AN39" s="15">
        <v>80.44</v>
      </c>
      <c r="AO39" s="37">
        <v>77.45</v>
      </c>
      <c r="AP39" s="16">
        <v>-0.03453267303801688</v>
      </c>
      <c r="AQ39" s="16">
        <v>0.025854825332349056</v>
      </c>
    </row>
    <row r="40" ht="11.25" customHeight="1">
      <c r="A40" s="14" t="s">
        <v>93</v>
      </c>
      <c r="B40" s="20" t="s">
        <v>101</v>
      </c>
      <c r="C40" s="20" t="s">
        <v>101</v>
      </c>
      <c r="D40" s="20" t="s">
        <v>101</v>
      </c>
      <c r="E40" s="20" t="s">
        <v>101</v>
      </c>
      <c r="F40" s="20" t="s">
        <v>101</v>
      </c>
      <c r="G40" s="20" t="s">
        <v>101</v>
      </c>
      <c r="H40" s="20" t="s">
        <v>132</v>
      </c>
      <c r="I40" s="20" t="s">
        <v>132</v>
      </c>
      <c r="J40" s="20" t="s">
        <v>132</v>
      </c>
      <c r="K40" s="20" t="s">
        <v>132</v>
      </c>
      <c r="L40" s="20" t="s">
        <v>132</v>
      </c>
      <c r="M40" s="20" t="s">
        <v>132</v>
      </c>
      <c r="N40" s="20" t="s">
        <v>132</v>
      </c>
      <c r="O40" s="15">
        <v>0.07111111111111111</v>
      </c>
      <c r="P40" s="15">
        <v>0.12111111111111111</v>
      </c>
      <c r="Q40" s="15">
        <v>0.14333333333333334</v>
      </c>
      <c r="R40" s="15">
        <v>0.3622222222222222</v>
      </c>
      <c r="S40" s="15">
        <v>0.3566666666666667</v>
      </c>
      <c r="T40" s="15">
        <v>0.8433333333333334</v>
      </c>
      <c r="U40" s="15">
        <v>1.3811111111111112</v>
      </c>
      <c r="V40" s="15">
        <v>1.521111111111111</v>
      </c>
      <c r="W40" s="15">
        <v>1.7744444444444445</v>
      </c>
      <c r="X40" s="15">
        <v>1.8355555555555556</v>
      </c>
      <c r="Y40" s="15">
        <v>1.8166666666666667</v>
      </c>
      <c r="Z40" s="15">
        <v>1.97</v>
      </c>
      <c r="AA40" s="15">
        <v>2.4833333333333334</v>
      </c>
      <c r="AB40" s="15">
        <v>2.6466666666666665</v>
      </c>
      <c r="AC40" s="15">
        <v>4.104444444444445</v>
      </c>
      <c r="AD40" s="15">
        <v>5.311111111111111</v>
      </c>
      <c r="AE40" s="15">
        <v>5.4366666666666665</v>
      </c>
      <c r="AF40" s="15">
        <v>5.4911111111111115</v>
      </c>
      <c r="AG40" s="15">
        <v>5.032222222222222</v>
      </c>
      <c r="AH40" s="15">
        <v>6.121111111111111</v>
      </c>
      <c r="AI40" s="15">
        <v>6.166666666666667</v>
      </c>
      <c r="AJ40" s="15">
        <v>6.391111111111111</v>
      </c>
      <c r="AK40" s="15">
        <v>5.4911111111111115</v>
      </c>
      <c r="AL40" s="15">
        <v>5.671111111111111</v>
      </c>
      <c r="AM40" s="15">
        <v>5.581111111111111</v>
      </c>
      <c r="AN40" s="15">
        <v>5.488092592222222</v>
      </c>
      <c r="AO40" s="37">
        <v>5.813657407777778</v>
      </c>
      <c r="AP40" s="16">
        <v>0.06222428618532838</v>
      </c>
      <c r="AQ40" s="16">
        <v>0.0019407501203384332</v>
      </c>
    </row>
    <row r="41" ht="11.25" customHeight="1">
      <c r="A41" s="14" t="s">
        <v>94</v>
      </c>
      <c r="B41" s="15">
        <v>0.8333333333333334</v>
      </c>
      <c r="C41" s="15">
        <v>1.471111111111111</v>
      </c>
      <c r="D41" s="15">
        <v>1.4933333333333334</v>
      </c>
      <c r="E41" s="15">
        <v>1.7355555555555555</v>
      </c>
      <c r="F41" s="15">
        <v>1.7377777777777779</v>
      </c>
      <c r="G41" s="15">
        <v>1.66</v>
      </c>
      <c r="H41" s="15">
        <v>1.94</v>
      </c>
      <c r="I41" s="15">
        <v>3.9</v>
      </c>
      <c r="J41" s="15">
        <v>5.71</v>
      </c>
      <c r="K41" s="15">
        <v>6.11</v>
      </c>
      <c r="L41" s="15">
        <v>7.52</v>
      </c>
      <c r="M41" s="15">
        <v>8.86</v>
      </c>
      <c r="N41" s="15">
        <v>9.5</v>
      </c>
      <c r="O41" s="15">
        <v>8.36</v>
      </c>
      <c r="P41" s="15">
        <v>11.0</v>
      </c>
      <c r="Q41" s="15">
        <v>13.23</v>
      </c>
      <c r="R41" s="15">
        <v>15.22</v>
      </c>
      <c r="S41" s="15">
        <v>16.89</v>
      </c>
      <c r="T41" s="15">
        <v>17.36</v>
      </c>
      <c r="U41" s="15">
        <v>20.38</v>
      </c>
      <c r="V41" s="15">
        <v>20.11</v>
      </c>
      <c r="W41" s="15">
        <v>23.81</v>
      </c>
      <c r="X41" s="15">
        <v>22.17</v>
      </c>
      <c r="Y41" s="15">
        <v>22.99</v>
      </c>
      <c r="Z41" s="15">
        <v>26.86</v>
      </c>
      <c r="AA41" s="15">
        <v>31.32</v>
      </c>
      <c r="AB41" s="15">
        <v>33.8</v>
      </c>
      <c r="AC41" s="15">
        <v>36.31</v>
      </c>
      <c r="AD41" s="15">
        <v>37.07</v>
      </c>
      <c r="AE41" s="15">
        <v>38.49</v>
      </c>
      <c r="AF41" s="15">
        <v>38.38</v>
      </c>
      <c r="AG41" s="15">
        <v>44.94</v>
      </c>
      <c r="AH41" s="15">
        <v>43.39</v>
      </c>
      <c r="AI41" s="15">
        <v>44.79</v>
      </c>
      <c r="AJ41" s="15">
        <v>46.29</v>
      </c>
      <c r="AK41" s="15">
        <v>47.79</v>
      </c>
      <c r="AL41" s="15">
        <v>49.04</v>
      </c>
      <c r="AM41" s="15">
        <v>50.34</v>
      </c>
      <c r="AN41" s="15">
        <v>50.235</v>
      </c>
      <c r="AO41" s="37">
        <v>48.84</v>
      </c>
      <c r="AP41" s="16">
        <v>-0.0251058381770064</v>
      </c>
      <c r="AQ41" s="16">
        <v>0.01630406286935995</v>
      </c>
    </row>
    <row r="42" ht="11.25" customHeight="1">
      <c r="A42" s="14" t="s">
        <v>96</v>
      </c>
      <c r="B42" s="15">
        <v>0.911111111111111</v>
      </c>
      <c r="C42" s="15">
        <v>1.04222222222222</v>
      </c>
      <c r="D42" s="15">
        <v>1.05222222222222</v>
      </c>
      <c r="E42" s="15">
        <v>0.961111111111111</v>
      </c>
      <c r="F42" s="15">
        <v>0.897777777777778</v>
      </c>
      <c r="G42" s="15">
        <v>1.35555555555556</v>
      </c>
      <c r="H42" s="15">
        <v>1.85666666666667</v>
      </c>
      <c r="I42" s="15">
        <v>1.23222222222222</v>
      </c>
      <c r="J42" s="15">
        <v>1.27444444444444</v>
      </c>
      <c r="K42" s="15">
        <v>1.82111111111111</v>
      </c>
      <c r="L42" s="15">
        <v>1.42888888888889</v>
      </c>
      <c r="M42" s="15">
        <v>0.768888888888889</v>
      </c>
      <c r="N42" s="15">
        <v>0.752222222222222</v>
      </c>
      <c r="O42" s="15">
        <v>0.53</v>
      </c>
      <c r="P42" s="15">
        <v>0.64</v>
      </c>
      <c r="Q42" s="15">
        <v>0.894444444444444</v>
      </c>
      <c r="R42" s="15">
        <v>1.58555555555556</v>
      </c>
      <c r="S42" s="15">
        <v>3.79</v>
      </c>
      <c r="T42" s="15">
        <v>5.63555555555556</v>
      </c>
      <c r="U42" s="15">
        <v>6.57222222222222</v>
      </c>
      <c r="V42" s="15">
        <v>4.15111111111111</v>
      </c>
      <c r="W42" s="15">
        <v>1.90222222222222</v>
      </c>
      <c r="X42" s="15">
        <v>2.44555555555556</v>
      </c>
      <c r="Y42" s="15">
        <v>2.75</v>
      </c>
      <c r="Z42" s="15">
        <v>3.44222222222222</v>
      </c>
      <c r="AA42" s="15">
        <v>3.43888888888889</v>
      </c>
      <c r="AB42" s="15">
        <v>3.49777777777778</v>
      </c>
      <c r="AC42" s="15">
        <v>3.32111111111111</v>
      </c>
      <c r="AD42" s="15">
        <v>3.19555555555556</v>
      </c>
      <c r="AE42" s="15">
        <v>3.44</v>
      </c>
      <c r="AF42" s="15">
        <v>3.41333333333333</v>
      </c>
      <c r="AG42" s="15">
        <v>3.01666666666667</v>
      </c>
      <c r="AH42" s="15">
        <v>2.61888888888889</v>
      </c>
      <c r="AI42" s="15">
        <v>1.82555555555556</v>
      </c>
      <c r="AJ42" s="15">
        <v>2.531929</v>
      </c>
      <c r="AK42" s="15">
        <v>3.411483</v>
      </c>
      <c r="AL42" s="15">
        <v>4.0993569</v>
      </c>
      <c r="AM42" s="15">
        <v>4.0593569</v>
      </c>
      <c r="AN42" s="15">
        <v>4.4853569</v>
      </c>
      <c r="AO42" s="37">
        <v>4.5293569</v>
      </c>
      <c r="AP42" s="16">
        <v>0.012576300669920215</v>
      </c>
      <c r="AQ42" s="16">
        <v>0.001512017191960878</v>
      </c>
    </row>
    <row r="43" ht="11.25" customHeight="1">
      <c r="A43" s="17" t="s">
        <v>97</v>
      </c>
      <c r="B43" s="18">
        <v>19.9055555555556</v>
      </c>
      <c r="C43" s="18">
        <v>22.1555555555556</v>
      </c>
      <c r="D43" s="18">
        <v>25.1366666666667</v>
      </c>
      <c r="E43" s="18">
        <v>28.2533333333333</v>
      </c>
      <c r="F43" s="18">
        <v>31.7788888888889</v>
      </c>
      <c r="G43" s="18">
        <v>33.3022222222222</v>
      </c>
      <c r="H43" s="18">
        <v>33.8866666666667</v>
      </c>
      <c r="I43" s="18">
        <v>36.2622222222222</v>
      </c>
      <c r="J43" s="18">
        <v>38.7588888888889</v>
      </c>
      <c r="K43" s="18">
        <v>46.88</v>
      </c>
      <c r="L43" s="18">
        <v>37.69</v>
      </c>
      <c r="M43" s="18">
        <v>38.9444444444444</v>
      </c>
      <c r="N43" s="18">
        <v>42.5522222222222</v>
      </c>
      <c r="O43" s="18">
        <v>45.65</v>
      </c>
      <c r="P43" s="18">
        <v>58.8411111111111</v>
      </c>
      <c r="Q43" s="18">
        <v>63.5944444444444</v>
      </c>
      <c r="R43" s="18">
        <v>76.3155555555556</v>
      </c>
      <c r="S43" s="18">
        <v>81.5444444444445</v>
      </c>
      <c r="T43" s="18">
        <v>93.2833333333333</v>
      </c>
      <c r="U43" s="18">
        <v>102.64</v>
      </c>
      <c r="V43" s="18">
        <v>101.344444444444</v>
      </c>
      <c r="W43" s="18">
        <v>104.704444444444</v>
      </c>
      <c r="X43" s="18">
        <v>114.285555555556</v>
      </c>
      <c r="Y43" s="18">
        <v>123.275555555556</v>
      </c>
      <c r="Z43" s="18">
        <v>136.295555555556</v>
      </c>
      <c r="AA43" s="18">
        <v>149.51</v>
      </c>
      <c r="AB43" s="18">
        <v>158.16</v>
      </c>
      <c r="AC43" s="18">
        <v>175.697777777778</v>
      </c>
      <c r="AD43" s="18">
        <v>185.021111111111</v>
      </c>
      <c r="AE43" s="18">
        <v>194.74</v>
      </c>
      <c r="AF43" s="18">
        <v>208.07</v>
      </c>
      <c r="AG43" s="18">
        <v>233.276666666667</v>
      </c>
      <c r="AH43" s="18">
        <v>247.247777777778</v>
      </c>
      <c r="AI43" s="18">
        <v>262.89</v>
      </c>
      <c r="AJ43" s="18">
        <v>285.120817888889</v>
      </c>
      <c r="AK43" s="18">
        <v>319.932367999154</v>
      </c>
      <c r="AL43" s="18">
        <v>339.140159759555</v>
      </c>
      <c r="AM43" s="18">
        <v>357.428495727318</v>
      </c>
      <c r="AN43" s="18">
        <v>383.378531886844</v>
      </c>
      <c r="AO43" s="18">
        <v>407.165124203115</v>
      </c>
      <c r="AP43" s="19">
        <v>0.06495437572349494</v>
      </c>
      <c r="AQ43" s="19">
        <v>0.135922313333709</v>
      </c>
    </row>
    <row r="44" ht="11.25" customHeight="1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37"/>
      <c r="AP44" s="16"/>
      <c r="AQ44" s="16"/>
    </row>
    <row r="45" ht="11.25" customHeight="1">
      <c r="A45" s="14" t="s">
        <v>98</v>
      </c>
      <c r="B45" s="15">
        <v>2.533333333333333</v>
      </c>
      <c r="C45" s="15">
        <v>2.67</v>
      </c>
      <c r="D45" s="15">
        <v>3.3833333333333333</v>
      </c>
      <c r="E45" s="15">
        <v>4.49</v>
      </c>
      <c r="F45" s="15">
        <v>5.191111111111111</v>
      </c>
      <c r="G45" s="15">
        <v>6.392222222222222</v>
      </c>
      <c r="H45" s="15">
        <v>8.051111111111112</v>
      </c>
      <c r="I45" s="15">
        <v>7.705555555555556</v>
      </c>
      <c r="J45" s="15">
        <v>11.95</v>
      </c>
      <c r="K45" s="15">
        <v>19.587777777777777</v>
      </c>
      <c r="L45" s="15">
        <v>14.174444444444445</v>
      </c>
      <c r="M45" s="15">
        <v>16.876666666666665</v>
      </c>
      <c r="N45" s="15">
        <v>21.935555555555556</v>
      </c>
      <c r="O45" s="15">
        <v>31.616666666666667</v>
      </c>
      <c r="P45" s="15">
        <v>31.464444444444446</v>
      </c>
      <c r="Q45" s="15">
        <v>34.26888888888889</v>
      </c>
      <c r="R45" s="15">
        <v>36.47555555555556</v>
      </c>
      <c r="S45" s="15">
        <v>41.16555555555556</v>
      </c>
      <c r="T45" s="15">
        <v>43.035555555555554</v>
      </c>
      <c r="U45" s="15">
        <v>46.40222222222222</v>
      </c>
      <c r="V45" s="15">
        <v>49.27</v>
      </c>
      <c r="W45" s="15">
        <v>53.2</v>
      </c>
      <c r="X45" s="15">
        <v>55.34444444444444</v>
      </c>
      <c r="Y45" s="15">
        <v>56.096666666666664</v>
      </c>
      <c r="Z45" s="15">
        <v>51.62</v>
      </c>
      <c r="AA45" s="15">
        <v>58.70444444444445</v>
      </c>
      <c r="AB45" s="15">
        <v>62.343333333333334</v>
      </c>
      <c r="AC45" s="15">
        <v>71.81</v>
      </c>
      <c r="AD45" s="15">
        <v>76.58666666666667</v>
      </c>
      <c r="AE45" s="15">
        <v>86.00777777777778</v>
      </c>
      <c r="AF45" s="15">
        <v>84.41222222222223</v>
      </c>
      <c r="AG45" s="15">
        <v>78.24</v>
      </c>
      <c r="AH45" s="15">
        <v>80.36666666666666</v>
      </c>
      <c r="AI45" s="15">
        <v>82.82888888888888</v>
      </c>
      <c r="AJ45" s="15">
        <v>82.00888888888889</v>
      </c>
      <c r="AK45" s="15">
        <v>88.22</v>
      </c>
      <c r="AL45" s="15">
        <v>84.467</v>
      </c>
      <c r="AM45" s="15">
        <v>84.827</v>
      </c>
      <c r="AN45" s="15">
        <v>85.819</v>
      </c>
      <c r="AO45" s="37">
        <v>81.426</v>
      </c>
      <c r="AP45" s="16">
        <v>-0.04858964877816263</v>
      </c>
      <c r="AQ45" s="16">
        <v>0.027182117592147895</v>
      </c>
    </row>
    <row r="46" ht="11.25" customHeight="1">
      <c r="A46" s="14" t="s">
        <v>103</v>
      </c>
      <c r="B46" s="15">
        <v>0.085</v>
      </c>
      <c r="C46" s="15">
        <v>0.085</v>
      </c>
      <c r="D46" s="15">
        <v>0.071</v>
      </c>
      <c r="E46" s="15">
        <v>0.057</v>
      </c>
      <c r="F46" s="15">
        <v>0.06</v>
      </c>
      <c r="G46" s="20" t="s">
        <v>132</v>
      </c>
      <c r="H46" s="15">
        <v>0.38</v>
      </c>
      <c r="I46" s="15">
        <v>0.46</v>
      </c>
      <c r="J46" s="15">
        <v>0.74</v>
      </c>
      <c r="K46" s="15">
        <v>1.12</v>
      </c>
      <c r="L46" s="15">
        <v>2.18</v>
      </c>
      <c r="M46" s="15">
        <v>2.44</v>
      </c>
      <c r="N46" s="15">
        <v>2.67</v>
      </c>
      <c r="O46" s="15">
        <v>3.13</v>
      </c>
      <c r="P46" s="15">
        <v>4.02</v>
      </c>
      <c r="Q46" s="15">
        <v>4.93</v>
      </c>
      <c r="R46" s="15">
        <v>5.68</v>
      </c>
      <c r="S46" s="15">
        <v>6.28</v>
      </c>
      <c r="T46" s="15">
        <v>6.92</v>
      </c>
      <c r="U46" s="15">
        <v>7.74</v>
      </c>
      <c r="V46" s="15">
        <v>8.07</v>
      </c>
      <c r="W46" s="15">
        <v>9.08</v>
      </c>
      <c r="X46" s="15">
        <v>9.82</v>
      </c>
      <c r="Y46" s="15">
        <v>11.29</v>
      </c>
      <c r="Z46" s="15">
        <v>12.1</v>
      </c>
      <c r="AA46" s="15">
        <v>12.5</v>
      </c>
      <c r="AB46" s="15">
        <v>13.3</v>
      </c>
      <c r="AC46" s="15">
        <v>13.6</v>
      </c>
      <c r="AD46" s="15">
        <v>14.0</v>
      </c>
      <c r="AE46" s="15">
        <v>16.8</v>
      </c>
      <c r="AF46" s="15">
        <v>21.0</v>
      </c>
      <c r="AG46" s="15">
        <v>25.2</v>
      </c>
      <c r="AH46" s="15">
        <v>27.3</v>
      </c>
      <c r="AI46" s="15">
        <v>30.1</v>
      </c>
      <c r="AJ46" s="15">
        <v>33.0</v>
      </c>
      <c r="AK46" s="15">
        <v>42.5</v>
      </c>
      <c r="AL46" s="15">
        <v>54.7</v>
      </c>
      <c r="AM46" s="15">
        <v>55.69</v>
      </c>
      <c r="AN46" s="15">
        <v>58.97</v>
      </c>
      <c r="AO46" s="37">
        <v>62.69</v>
      </c>
      <c r="AP46" s="16">
        <v>0.06599547947528484</v>
      </c>
      <c r="AQ46" s="16">
        <v>0.020927553261264848</v>
      </c>
    </row>
    <row r="47" ht="11.25" customHeight="1">
      <c r="A47" s="14" t="s">
        <v>106</v>
      </c>
      <c r="B47" s="20" t="s">
        <v>101</v>
      </c>
      <c r="C47" s="15">
        <v>1.4477777777777778</v>
      </c>
      <c r="D47" s="15">
        <v>3.1977777777777776</v>
      </c>
      <c r="E47" s="15">
        <v>3.7977777777777777</v>
      </c>
      <c r="F47" s="15">
        <v>3.497777777777778</v>
      </c>
      <c r="G47" s="15">
        <v>4.64</v>
      </c>
      <c r="H47" s="15">
        <v>4.78</v>
      </c>
      <c r="I47" s="15">
        <v>5.05</v>
      </c>
      <c r="J47" s="15">
        <v>5.12</v>
      </c>
      <c r="K47" s="15">
        <v>6.79</v>
      </c>
      <c r="L47" s="15">
        <v>5.17</v>
      </c>
      <c r="M47" s="15">
        <v>3.8</v>
      </c>
      <c r="N47" s="15">
        <v>3.38</v>
      </c>
      <c r="O47" s="15">
        <v>3.45</v>
      </c>
      <c r="P47" s="15">
        <v>3.67</v>
      </c>
      <c r="Q47" s="15">
        <v>4.6</v>
      </c>
      <c r="R47" s="15">
        <v>5.6</v>
      </c>
      <c r="S47" s="15">
        <v>5.0</v>
      </c>
      <c r="T47" s="15">
        <v>5.5</v>
      </c>
      <c r="U47" s="15">
        <v>6.8</v>
      </c>
      <c r="V47" s="15">
        <v>6.2</v>
      </c>
      <c r="W47" s="15">
        <v>6.54</v>
      </c>
      <c r="X47" s="15">
        <v>6.77</v>
      </c>
      <c r="Y47" s="15">
        <v>6.36</v>
      </c>
      <c r="Z47" s="15">
        <v>6.39</v>
      </c>
      <c r="AA47" s="15">
        <v>6.34</v>
      </c>
      <c r="AB47" s="15">
        <v>6.42</v>
      </c>
      <c r="AC47" s="15">
        <v>6.57</v>
      </c>
      <c r="AD47" s="15">
        <v>6.36</v>
      </c>
      <c r="AE47" s="15">
        <v>5.02</v>
      </c>
      <c r="AF47" s="15">
        <v>5.88</v>
      </c>
      <c r="AG47" s="15">
        <v>6.18</v>
      </c>
      <c r="AH47" s="15">
        <v>5.9</v>
      </c>
      <c r="AI47" s="15">
        <v>5.5</v>
      </c>
      <c r="AJ47" s="15">
        <v>8.06</v>
      </c>
      <c r="AK47" s="15">
        <v>11.3</v>
      </c>
      <c r="AL47" s="15">
        <v>13.19</v>
      </c>
      <c r="AM47" s="15">
        <v>15.28</v>
      </c>
      <c r="AN47" s="15">
        <v>15.9</v>
      </c>
      <c r="AO47" s="37">
        <v>15.3</v>
      </c>
      <c r="AP47" s="16">
        <v>-0.03509950891703295</v>
      </c>
      <c r="AQ47" s="16">
        <v>0.00510753812246534</v>
      </c>
    </row>
    <row r="48" ht="11.25" customHeight="1">
      <c r="A48" s="14" t="s">
        <v>107</v>
      </c>
      <c r="B48" s="15">
        <v>0.1111111111111111</v>
      </c>
      <c r="C48" s="15">
        <v>0.20555555555555555</v>
      </c>
      <c r="D48" s="15">
        <v>0.27555555555555555</v>
      </c>
      <c r="E48" s="15">
        <v>0.4222222222222222</v>
      </c>
      <c r="F48" s="15">
        <v>0.39444444444444443</v>
      </c>
      <c r="G48" s="15">
        <v>0.35333333333333333</v>
      </c>
      <c r="H48" s="15">
        <v>0.6555555555555556</v>
      </c>
      <c r="I48" s="15">
        <v>0.8633333333333333</v>
      </c>
      <c r="J48" s="15">
        <v>1.0455555555555556</v>
      </c>
      <c r="K48" s="15">
        <v>1.3777777777777778</v>
      </c>
      <c r="L48" s="15">
        <v>1.6655555555555555</v>
      </c>
      <c r="M48" s="15">
        <v>2.453333333333333</v>
      </c>
      <c r="N48" s="15">
        <v>2.5555555555555554</v>
      </c>
      <c r="O48" s="15">
        <v>2.8966666666666665</v>
      </c>
      <c r="P48" s="15">
        <v>2.7866666666666666</v>
      </c>
      <c r="Q48" s="15">
        <v>2.64</v>
      </c>
      <c r="R48" s="15">
        <v>3.078888888888889</v>
      </c>
      <c r="S48" s="15">
        <v>3.048888888888889</v>
      </c>
      <c r="T48" s="15">
        <v>3.6655555555555557</v>
      </c>
      <c r="U48" s="15">
        <v>4.2444444444444445</v>
      </c>
      <c r="V48" s="15">
        <v>4.041111111111111</v>
      </c>
      <c r="W48" s="15">
        <v>3.942222222222222</v>
      </c>
      <c r="X48" s="15">
        <v>4.266666666666667</v>
      </c>
      <c r="Y48" s="15">
        <v>4.862222222222222</v>
      </c>
      <c r="Z48" s="15">
        <v>4.441111111111111</v>
      </c>
      <c r="AA48" s="15">
        <v>4.833333333333333</v>
      </c>
      <c r="AB48" s="15">
        <v>5.4366666666666665</v>
      </c>
      <c r="AC48" s="15">
        <v>5.1033333333333335</v>
      </c>
      <c r="AD48" s="15">
        <v>5.131111111111111</v>
      </c>
      <c r="AE48" s="15">
        <v>6.044444444444444</v>
      </c>
      <c r="AF48" s="15">
        <v>12.535555555555556</v>
      </c>
      <c r="AG48" s="15">
        <v>14.9</v>
      </c>
      <c r="AH48" s="15">
        <v>14.2</v>
      </c>
      <c r="AI48" s="15">
        <v>19.2</v>
      </c>
      <c r="AJ48" s="15">
        <v>22.8</v>
      </c>
      <c r="AK48" s="15">
        <v>22.4</v>
      </c>
      <c r="AL48" s="15">
        <v>28.4301174</v>
      </c>
      <c r="AM48" s="15">
        <v>35.0141248272</v>
      </c>
      <c r="AN48" s="15">
        <v>35.0265842412</v>
      </c>
      <c r="AO48" s="37">
        <v>24.89893824456</v>
      </c>
      <c r="AP48" s="16">
        <v>-0.28719413969131546</v>
      </c>
      <c r="AQ48" s="16">
        <v>0.008311913483202642</v>
      </c>
    </row>
    <row r="49" ht="11.25" customHeight="1">
      <c r="A49" s="14" t="s">
        <v>110</v>
      </c>
      <c r="B49" s="15">
        <v>0.114444444444444</v>
      </c>
      <c r="C49" s="15">
        <v>0.124444444444444</v>
      </c>
      <c r="D49" s="15">
        <v>0.171111110777778</v>
      </c>
      <c r="E49" s="15">
        <v>0.318888888888889</v>
      </c>
      <c r="F49" s="15">
        <v>0.435555555222222</v>
      </c>
      <c r="G49" s="15">
        <v>0.468888888888889</v>
      </c>
      <c r="H49" s="15">
        <v>0.44</v>
      </c>
      <c r="I49" s="15">
        <v>0.491111111111111</v>
      </c>
      <c r="J49" s="15">
        <v>0.577777777777778</v>
      </c>
      <c r="K49" s="15">
        <v>0.632222222222222</v>
      </c>
      <c r="L49" s="15">
        <v>0.848888888888889</v>
      </c>
      <c r="M49" s="15">
        <v>0.901111111111111</v>
      </c>
      <c r="N49" s="15">
        <v>0.942222222222222</v>
      </c>
      <c r="O49" s="15">
        <v>0.972222222222222</v>
      </c>
      <c r="P49" s="15">
        <v>0.987777777777778</v>
      </c>
      <c r="Q49" s="15">
        <v>1.02</v>
      </c>
      <c r="R49" s="15">
        <v>1.05111111111111</v>
      </c>
      <c r="S49" s="15">
        <v>1.03</v>
      </c>
      <c r="T49" s="15">
        <v>1.19888888888889</v>
      </c>
      <c r="U49" s="15">
        <v>1.17777777777778</v>
      </c>
      <c r="V49" s="15">
        <v>1.21222222222222</v>
      </c>
      <c r="W49" s="15">
        <v>1.13222222222222</v>
      </c>
      <c r="X49" s="15">
        <v>1.11333333333333</v>
      </c>
      <c r="Y49" s="15">
        <v>2.70222222222222</v>
      </c>
      <c r="Z49" s="15">
        <v>2.97777777777778</v>
      </c>
      <c r="AA49" s="15">
        <v>3.03444444444444</v>
      </c>
      <c r="AB49" s="15">
        <v>3.85111111111111</v>
      </c>
      <c r="AC49" s="15">
        <v>4.97111111111111</v>
      </c>
      <c r="AD49" s="15">
        <v>5.14111111111111</v>
      </c>
      <c r="AE49" s="15">
        <v>5.81722222222222</v>
      </c>
      <c r="AF49" s="15">
        <v>6.26833333333333</v>
      </c>
      <c r="AG49" s="15">
        <v>6.78722222222222</v>
      </c>
      <c r="AH49" s="15">
        <v>7.5</v>
      </c>
      <c r="AI49" s="15">
        <v>7.14666666666667</v>
      </c>
      <c r="AJ49" s="15">
        <v>9.28222222222222</v>
      </c>
      <c r="AK49" s="15">
        <v>11.2244444444444</v>
      </c>
      <c r="AL49" s="15">
        <v>11.8244444444444</v>
      </c>
      <c r="AM49" s="15">
        <v>14.438288</v>
      </c>
      <c r="AN49" s="15">
        <v>18.55231808</v>
      </c>
      <c r="AO49" s="37">
        <v>19.5329468</v>
      </c>
      <c r="AP49" s="16">
        <v>0.05574201769721521</v>
      </c>
      <c r="AQ49" s="16">
        <v>0.006520605910136429</v>
      </c>
    </row>
    <row r="50" ht="11.25" customHeight="1">
      <c r="A50" s="17" t="s">
        <v>111</v>
      </c>
      <c r="B50" s="18">
        <v>2.84388888888889</v>
      </c>
      <c r="C50" s="18">
        <v>4.53277777777778</v>
      </c>
      <c r="D50" s="18">
        <v>7.09877777744444</v>
      </c>
      <c r="E50" s="18">
        <v>9.08588888888889</v>
      </c>
      <c r="F50" s="18">
        <v>9.57888888855556</v>
      </c>
      <c r="G50" s="18">
        <v>11.9044444444444</v>
      </c>
      <c r="H50" s="18">
        <v>14.3066666666667</v>
      </c>
      <c r="I50" s="18">
        <v>14.57</v>
      </c>
      <c r="J50" s="18">
        <v>19.4333333333333</v>
      </c>
      <c r="K50" s="18">
        <v>29.5077777777778</v>
      </c>
      <c r="L50" s="18">
        <v>24.0388888888889</v>
      </c>
      <c r="M50" s="18">
        <v>26.4711111111111</v>
      </c>
      <c r="N50" s="18">
        <v>31.4833333333333</v>
      </c>
      <c r="O50" s="18">
        <v>42.0655555555556</v>
      </c>
      <c r="P50" s="18">
        <v>42.9288888888889</v>
      </c>
      <c r="Q50" s="18">
        <v>47.4588888888889</v>
      </c>
      <c r="R50" s="18">
        <v>51.8855555555556</v>
      </c>
      <c r="S50" s="18">
        <v>56.5244444444445</v>
      </c>
      <c r="T50" s="18">
        <v>60.32</v>
      </c>
      <c r="U50" s="18">
        <v>66.3644444444444</v>
      </c>
      <c r="V50" s="18">
        <v>68.7933333333333</v>
      </c>
      <c r="W50" s="18">
        <v>73.8944444444444</v>
      </c>
      <c r="X50" s="18">
        <v>77.3144444444444</v>
      </c>
      <c r="Y50" s="18">
        <v>81.3111111111111</v>
      </c>
      <c r="Z50" s="18">
        <v>77.5288888888889</v>
      </c>
      <c r="AA50" s="18">
        <v>85.4122222222222</v>
      </c>
      <c r="AB50" s="18">
        <v>91.3511111111111</v>
      </c>
      <c r="AC50" s="18">
        <v>102.054444444444</v>
      </c>
      <c r="AD50" s="18">
        <v>107.218888888889</v>
      </c>
      <c r="AE50" s="18">
        <v>119.689444444444</v>
      </c>
      <c r="AF50" s="18">
        <v>130.096111111111</v>
      </c>
      <c r="AG50" s="18">
        <v>131.307222222222</v>
      </c>
      <c r="AH50" s="18">
        <v>135.266666666667</v>
      </c>
      <c r="AI50" s="18">
        <v>144.775555555556</v>
      </c>
      <c r="AJ50" s="18">
        <v>155.151111111111</v>
      </c>
      <c r="AK50" s="18">
        <v>175.644444444444</v>
      </c>
      <c r="AL50" s="18">
        <v>192.611561844444</v>
      </c>
      <c r="AM50" s="18">
        <v>205.2494128272</v>
      </c>
      <c r="AN50" s="18">
        <v>214.2679023212</v>
      </c>
      <c r="AO50" s="18">
        <v>203.84788504456</v>
      </c>
      <c r="AP50" s="19">
        <v>-0.046024298616460735</v>
      </c>
      <c r="AQ50" s="19">
        <v>0.06804972836921716</v>
      </c>
    </row>
    <row r="51" ht="11.25" customHeight="1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37"/>
      <c r="AP51" s="16"/>
      <c r="AQ51" s="16"/>
    </row>
    <row r="52" ht="11.25" customHeight="1">
      <c r="A52" s="14" t="s">
        <v>112</v>
      </c>
      <c r="B52" s="15">
        <v>1.74</v>
      </c>
      <c r="C52" s="15">
        <v>2.5966666666666667</v>
      </c>
      <c r="D52" s="15">
        <v>3.727777777777778</v>
      </c>
      <c r="E52" s="15">
        <v>4.733333333333333</v>
      </c>
      <c r="F52" s="15">
        <v>5.4</v>
      </c>
      <c r="G52" s="15">
        <v>5.7988888888888885</v>
      </c>
      <c r="H52" s="15">
        <v>6.845555555555555</v>
      </c>
      <c r="I52" s="15">
        <v>7.82</v>
      </c>
      <c r="J52" s="15">
        <v>8.418888888888889</v>
      </c>
      <c r="K52" s="15">
        <v>9.69111111111111</v>
      </c>
      <c r="L52" s="15">
        <v>11.127777777777778</v>
      </c>
      <c r="M52" s="15">
        <v>12.061111111111112</v>
      </c>
      <c r="N52" s="15">
        <v>11.763333333333334</v>
      </c>
      <c r="O52" s="15">
        <v>12.777777777777779</v>
      </c>
      <c r="P52" s="15">
        <v>12.601111111111111</v>
      </c>
      <c r="Q52" s="15">
        <v>13.47</v>
      </c>
      <c r="R52" s="15">
        <v>14.714444444444444</v>
      </c>
      <c r="S52" s="15">
        <v>15.022222222222222</v>
      </c>
      <c r="T52" s="15">
        <v>15.384444444444444</v>
      </c>
      <c r="U52" s="15">
        <v>17.805555555555557</v>
      </c>
      <c r="V52" s="15">
        <v>20.725555555555555</v>
      </c>
      <c r="W52" s="15">
        <v>21.696666666666665</v>
      </c>
      <c r="X52" s="15">
        <v>23.463333333333335</v>
      </c>
      <c r="Y52" s="15">
        <v>24.51888888888889</v>
      </c>
      <c r="Z52" s="15">
        <v>28.14666666666667</v>
      </c>
      <c r="AA52" s="15">
        <v>29.76</v>
      </c>
      <c r="AB52" s="15">
        <v>29.797777777777778</v>
      </c>
      <c r="AC52" s="15">
        <v>29.802222222222223</v>
      </c>
      <c r="AD52" s="15">
        <v>30.36111111111111</v>
      </c>
      <c r="AE52" s="15">
        <v>30.754444444444445</v>
      </c>
      <c r="AF52" s="15">
        <v>31.165555555555557</v>
      </c>
      <c r="AG52" s="15">
        <v>32.48222222222222</v>
      </c>
      <c r="AH52" s="15">
        <v>32.60666666666667</v>
      </c>
      <c r="AI52" s="15">
        <v>33.18</v>
      </c>
      <c r="AJ52" s="15">
        <v>35.257777777777775</v>
      </c>
      <c r="AK52" s="15">
        <v>37.12882</v>
      </c>
      <c r="AL52" s="15">
        <v>38.886196</v>
      </c>
      <c r="AM52" s="15">
        <v>39.955687</v>
      </c>
      <c r="AN52" s="15">
        <v>38.25625</v>
      </c>
      <c r="AO52" s="37">
        <v>42.334988</v>
      </c>
      <c r="AP52" s="16">
        <v>0.10964807759498552</v>
      </c>
      <c r="AQ52" s="16">
        <v>0.014132520596347236</v>
      </c>
    </row>
    <row r="53" ht="11.25" customHeight="1">
      <c r="A53" s="14" t="s">
        <v>162</v>
      </c>
      <c r="B53" s="20" t="s">
        <v>101</v>
      </c>
      <c r="C53" s="15">
        <v>0.42</v>
      </c>
      <c r="D53" s="15">
        <v>0.42</v>
      </c>
      <c r="E53" s="15">
        <v>0.5811111111111111</v>
      </c>
      <c r="F53" s="15">
        <v>0.6388888888888888</v>
      </c>
      <c r="G53" s="15">
        <v>0.6422222222222222</v>
      </c>
      <c r="H53" s="15">
        <v>0.8455555555555555</v>
      </c>
      <c r="I53" s="15">
        <v>0.9433333333333334</v>
      </c>
      <c r="J53" s="15">
        <v>1.041111111111111</v>
      </c>
      <c r="K53" s="15">
        <v>1.1977777777777778</v>
      </c>
      <c r="L53" s="15">
        <v>1.3488888888888888</v>
      </c>
      <c r="M53" s="15">
        <v>1.6244444444444444</v>
      </c>
      <c r="N53" s="15">
        <v>1.931111111111111</v>
      </c>
      <c r="O53" s="15">
        <v>2.1822222222222223</v>
      </c>
      <c r="P53" s="15">
        <v>2.548888888888889</v>
      </c>
      <c r="Q53" s="15">
        <v>2.8377777777777777</v>
      </c>
      <c r="R53" s="15">
        <v>3.232222222222222</v>
      </c>
      <c r="S53" s="15">
        <v>3.828888888888889</v>
      </c>
      <c r="T53" s="15">
        <v>4.267777777777778</v>
      </c>
      <c r="U53" s="15">
        <v>4.7155555555555555</v>
      </c>
      <c r="V53" s="15">
        <v>4.76</v>
      </c>
      <c r="W53" s="15">
        <v>5.29</v>
      </c>
      <c r="X53" s="15">
        <v>5.735555555555556</v>
      </c>
      <c r="Y53" s="15">
        <v>6.147777777777778</v>
      </c>
      <c r="Z53" s="15">
        <v>6.621111111111111</v>
      </c>
      <c r="AA53" s="15">
        <v>7.381111111111111</v>
      </c>
      <c r="AB53" s="15">
        <v>7.568888888888889</v>
      </c>
      <c r="AC53" s="15">
        <v>7.578888888888889</v>
      </c>
      <c r="AD53" s="15">
        <v>7.774444444444445</v>
      </c>
      <c r="AE53" s="15">
        <v>8.285555555555556</v>
      </c>
      <c r="AF53" s="15">
        <v>9.982222222222223</v>
      </c>
      <c r="AG53" s="15">
        <v>10.72888888888889</v>
      </c>
      <c r="AH53" s="15">
        <v>11.448888888888888</v>
      </c>
      <c r="AI53" s="15">
        <v>12.324444444444444</v>
      </c>
      <c r="AJ53" s="15">
        <v>13.221137265</v>
      </c>
      <c r="AK53" s="15">
        <v>14.50955394</v>
      </c>
      <c r="AL53" s="15">
        <v>15.31941585</v>
      </c>
      <c r="AM53" s="15">
        <v>16.273693695</v>
      </c>
      <c r="AN53" s="15">
        <v>17.89656068535</v>
      </c>
      <c r="AO53" s="37">
        <v>19.74620522472833</v>
      </c>
      <c r="AP53" s="16">
        <v>0.10637483733582598</v>
      </c>
      <c r="AQ53" s="16">
        <v>0.00659179712152446</v>
      </c>
    </row>
    <row r="54" ht="11.25" customHeight="1">
      <c r="A54" s="14" t="s">
        <v>113</v>
      </c>
      <c r="B54" s="15">
        <v>0.21888888888888888</v>
      </c>
      <c r="C54" s="15">
        <v>0.21666666666666667</v>
      </c>
      <c r="D54" s="15">
        <v>0.44555555555555554</v>
      </c>
      <c r="E54" s="15">
        <v>1.9455555555555555</v>
      </c>
      <c r="F54" s="15">
        <v>4.223333333333334</v>
      </c>
      <c r="G54" s="15">
        <v>5.5377777777777775</v>
      </c>
      <c r="H54" s="15">
        <v>7.304444444444444</v>
      </c>
      <c r="I54" s="15">
        <v>8.382222222222222</v>
      </c>
      <c r="J54" s="15">
        <v>8.215555555555556</v>
      </c>
      <c r="K54" s="15">
        <v>8.606666666666667</v>
      </c>
      <c r="L54" s="15">
        <v>8.63888888888889</v>
      </c>
      <c r="M54" s="15">
        <v>8.364444444444445</v>
      </c>
      <c r="N54" s="15">
        <v>8.354444444444445</v>
      </c>
      <c r="O54" s="15">
        <v>8.713333333333333</v>
      </c>
      <c r="P54" s="15">
        <v>8.816666666666666</v>
      </c>
      <c r="Q54" s="15">
        <v>8.595555555555556</v>
      </c>
      <c r="R54" s="15">
        <v>8.617777777777778</v>
      </c>
      <c r="S54" s="15">
        <v>8.597777777777777</v>
      </c>
      <c r="T54" s="15">
        <v>8.933333333333334</v>
      </c>
      <c r="U54" s="15">
        <v>8.754444444444445</v>
      </c>
      <c r="V54" s="15">
        <v>8.925555555555556</v>
      </c>
      <c r="W54" s="15">
        <v>9.06</v>
      </c>
      <c r="X54" s="15">
        <v>9.752222222222223</v>
      </c>
      <c r="Y54" s="15">
        <v>10.325555555555555</v>
      </c>
      <c r="Z54" s="15">
        <v>10.391111111111112</v>
      </c>
      <c r="AA54" s="15">
        <v>11.761111111111111</v>
      </c>
      <c r="AB54" s="15">
        <v>11.658888888888889</v>
      </c>
      <c r="AC54" s="15">
        <v>11.667777777777777</v>
      </c>
      <c r="AD54" s="15">
        <v>10.77111111111111</v>
      </c>
      <c r="AE54" s="15">
        <v>11.227777777777778</v>
      </c>
      <c r="AF54" s="15">
        <v>11.297777777777778</v>
      </c>
      <c r="AG54" s="15">
        <v>11.396666666666667</v>
      </c>
      <c r="AH54" s="15">
        <v>11.45888888888889</v>
      </c>
      <c r="AI54" s="15">
        <v>12.354444444444445</v>
      </c>
      <c r="AJ54" s="15">
        <v>12.23263816</v>
      </c>
      <c r="AK54" s="15">
        <v>12.0096846</v>
      </c>
      <c r="AL54" s="15">
        <v>12.570386241554667</v>
      </c>
      <c r="AM54" s="15">
        <v>12.253977985815888</v>
      </c>
      <c r="AN54" s="15">
        <v>12.153843438</v>
      </c>
      <c r="AO54" s="37">
        <v>11.41395823</v>
      </c>
      <c r="AP54" s="16">
        <v>-0.058303703941594565</v>
      </c>
      <c r="AQ54" s="16">
        <v>0.0038102762606504587</v>
      </c>
    </row>
    <row r="55" ht="11.25" customHeight="1">
      <c r="A55" s="14" t="s">
        <v>114</v>
      </c>
      <c r="B55" s="15">
        <v>2.87</v>
      </c>
      <c r="C55" s="15">
        <v>3.74</v>
      </c>
      <c r="D55" s="15">
        <v>4.84</v>
      </c>
      <c r="E55" s="15">
        <v>5.98</v>
      </c>
      <c r="F55" s="15">
        <v>7.53</v>
      </c>
      <c r="G55" s="15">
        <v>8.85</v>
      </c>
      <c r="H55" s="15">
        <v>10.1</v>
      </c>
      <c r="I55" s="15">
        <v>12.12</v>
      </c>
      <c r="J55" s="15">
        <v>13.73</v>
      </c>
      <c r="K55" s="15">
        <v>14.51</v>
      </c>
      <c r="L55" s="15">
        <v>14.27</v>
      </c>
      <c r="M55" s="15">
        <v>12.74</v>
      </c>
      <c r="N55" s="15">
        <v>11.93</v>
      </c>
      <c r="O55" s="15">
        <v>12.21</v>
      </c>
      <c r="P55" s="15">
        <v>12.43</v>
      </c>
      <c r="Q55" s="15">
        <v>12.93</v>
      </c>
      <c r="R55" s="15">
        <v>13.76</v>
      </c>
      <c r="S55" s="15">
        <v>13.89</v>
      </c>
      <c r="T55" s="15">
        <v>14.26</v>
      </c>
      <c r="U55" s="15">
        <v>15.049</v>
      </c>
      <c r="V55" s="15">
        <v>15.298</v>
      </c>
      <c r="W55" s="15">
        <v>15.49</v>
      </c>
      <c r="X55" s="15">
        <v>15.79</v>
      </c>
      <c r="Y55" s="15">
        <v>16.765</v>
      </c>
      <c r="Z55" s="15">
        <v>17.559</v>
      </c>
      <c r="AA55" s="15">
        <v>17.947</v>
      </c>
      <c r="AB55" s="15">
        <v>20.114</v>
      </c>
      <c r="AC55" s="15">
        <v>22.703</v>
      </c>
      <c r="AD55" s="15">
        <v>23.279</v>
      </c>
      <c r="AE55" s="15">
        <v>25.198</v>
      </c>
      <c r="AF55" s="15">
        <v>27.2</v>
      </c>
      <c r="AG55" s="15">
        <v>30.329</v>
      </c>
      <c r="AH55" s="15">
        <v>32.661</v>
      </c>
      <c r="AI55" s="15">
        <v>35.015</v>
      </c>
      <c r="AJ55" s="15">
        <v>41.46</v>
      </c>
      <c r="AK55" s="15">
        <v>49.32</v>
      </c>
      <c r="AL55" s="15">
        <v>58.553</v>
      </c>
      <c r="AM55" s="15">
        <v>69.24</v>
      </c>
      <c r="AN55" s="15">
        <v>80.3</v>
      </c>
      <c r="AO55" s="37">
        <v>85.17</v>
      </c>
      <c r="AP55" s="16">
        <v>0.06355345536430179</v>
      </c>
      <c r="AQ55" s="16">
        <v>0.02843196221505706</v>
      </c>
    </row>
    <row r="56" ht="11.25" customHeight="1">
      <c r="A56" s="14" t="s">
        <v>115</v>
      </c>
      <c r="B56" s="15">
        <v>0.6575029821</v>
      </c>
      <c r="C56" s="15">
        <v>0.69675</v>
      </c>
      <c r="D56" s="15">
        <v>0.76425</v>
      </c>
      <c r="E56" s="15">
        <v>0.76225</v>
      </c>
      <c r="F56" s="15">
        <v>0.86275</v>
      </c>
      <c r="G56" s="15">
        <v>1.1045</v>
      </c>
      <c r="H56" s="15">
        <v>1.34175</v>
      </c>
      <c r="I56" s="15">
        <v>1.433</v>
      </c>
      <c r="J56" s="15">
        <v>1.6005</v>
      </c>
      <c r="K56" s="15">
        <v>1.9905</v>
      </c>
      <c r="L56" s="15">
        <v>1.17725</v>
      </c>
      <c r="M56" s="15">
        <v>2.05525</v>
      </c>
      <c r="N56" s="15">
        <v>2.6945</v>
      </c>
      <c r="O56" s="15">
        <v>3.206</v>
      </c>
      <c r="P56" s="15">
        <v>3.67175</v>
      </c>
      <c r="Q56" s="15">
        <v>4.49125</v>
      </c>
      <c r="R56" s="15">
        <v>6.27535</v>
      </c>
      <c r="S56" s="15">
        <v>7.22878</v>
      </c>
      <c r="T56" s="15">
        <v>8.46804</v>
      </c>
      <c r="U56" s="15">
        <v>10.06801</v>
      </c>
      <c r="V56" s="15">
        <v>12.0444</v>
      </c>
      <c r="W56" s="15">
        <v>13.41382</v>
      </c>
      <c r="X56" s="15">
        <v>14.99708</v>
      </c>
      <c r="Y56" s="15">
        <v>15.23853</v>
      </c>
      <c r="Z56" s="15">
        <v>16.47472</v>
      </c>
      <c r="AA56" s="15">
        <v>18.78216</v>
      </c>
      <c r="AB56" s="15">
        <v>20.50049</v>
      </c>
      <c r="AC56" s="15">
        <v>22.28845</v>
      </c>
      <c r="AD56" s="15">
        <v>24.46013</v>
      </c>
      <c r="AE56" s="15">
        <v>25.06324</v>
      </c>
      <c r="AF56" s="15">
        <v>26.35085</v>
      </c>
      <c r="AG56" s="15">
        <v>26.41844</v>
      </c>
      <c r="AH56" s="15">
        <v>27.589</v>
      </c>
      <c r="AI56" s="15">
        <v>29.53444</v>
      </c>
      <c r="AJ56" s="15">
        <v>29.23404</v>
      </c>
      <c r="AK56" s="15">
        <v>29.623</v>
      </c>
      <c r="AL56" s="15">
        <v>29.285</v>
      </c>
      <c r="AM56" s="15">
        <v>30.093</v>
      </c>
      <c r="AN56" s="15">
        <v>30.537</v>
      </c>
      <c r="AO56" s="37">
        <v>39.262</v>
      </c>
      <c r="AP56" s="16">
        <v>0.2892414815891433</v>
      </c>
      <c r="AQ56" s="16">
        <v>0.01310667723949243</v>
      </c>
    </row>
    <row r="57" ht="11.25" customHeight="1">
      <c r="A57" s="14" t="s">
        <v>116</v>
      </c>
      <c r="B57" s="15">
        <v>1.238888888888889</v>
      </c>
      <c r="C57" s="15">
        <v>1.2533333333333334</v>
      </c>
      <c r="D57" s="15">
        <v>1.228888888888889</v>
      </c>
      <c r="E57" s="15">
        <v>0.8</v>
      </c>
      <c r="F57" s="15">
        <v>1.1266666666666667</v>
      </c>
      <c r="G57" s="15">
        <v>2.33</v>
      </c>
      <c r="H57" s="15">
        <v>2.35</v>
      </c>
      <c r="I57" s="15">
        <v>5.66</v>
      </c>
      <c r="J57" s="15">
        <v>10.88</v>
      </c>
      <c r="K57" s="15">
        <v>15.78</v>
      </c>
      <c r="L57" s="15">
        <v>18.51</v>
      </c>
      <c r="M57" s="15">
        <v>18.77</v>
      </c>
      <c r="N57" s="15">
        <v>19.08</v>
      </c>
      <c r="O57" s="15">
        <v>21.77</v>
      </c>
      <c r="P57" s="15">
        <v>29.35</v>
      </c>
      <c r="Q57" s="15">
        <v>32.3</v>
      </c>
      <c r="R57" s="15">
        <v>33.61</v>
      </c>
      <c r="S57" s="15">
        <v>35.91</v>
      </c>
      <c r="T57" s="15">
        <v>39.22</v>
      </c>
      <c r="U57" s="15">
        <v>41.26</v>
      </c>
      <c r="V57" s="15">
        <v>43.8816030384</v>
      </c>
      <c r="W57" s="15">
        <v>48.18641552595</v>
      </c>
      <c r="X57" s="15">
        <v>51.06510649695</v>
      </c>
      <c r="Y57" s="15">
        <v>53.0517883761</v>
      </c>
      <c r="Z57" s="15">
        <v>60.44659216935</v>
      </c>
      <c r="AA57" s="15">
        <v>60.71963496022589</v>
      </c>
      <c r="AB57" s="15">
        <v>63.979093155348</v>
      </c>
      <c r="AC57" s="15">
        <v>65.68372148214989</v>
      </c>
      <c r="AD57" s="15">
        <v>64.587698717343</v>
      </c>
      <c r="AE57" s="15">
        <v>70.03826045374677</v>
      </c>
      <c r="AF57" s="15">
        <v>65.18734256265</v>
      </c>
      <c r="AG57" s="15">
        <v>63.28898093865</v>
      </c>
      <c r="AH57" s="15">
        <v>69.65676089925</v>
      </c>
      <c r="AI57" s="15">
        <v>73.2264113271</v>
      </c>
      <c r="AJ57" s="15">
        <v>70.29904369095</v>
      </c>
      <c r="AK57" s="15">
        <v>71.1996611052</v>
      </c>
      <c r="AL57" s="15">
        <v>70.2509899965</v>
      </c>
      <c r="AM57" s="15">
        <v>67.62849037399033</v>
      </c>
      <c r="AN57" s="15">
        <v>69.667628339943</v>
      </c>
      <c r="AO57" s="37">
        <v>71.93454424392756</v>
      </c>
      <c r="AP57" s="16">
        <v>0.035367887580377344</v>
      </c>
      <c r="AQ57" s="16">
        <v>0.02401362268287776</v>
      </c>
    </row>
    <row r="58" ht="11.25" customHeight="1">
      <c r="A58" s="14" t="s">
        <v>117</v>
      </c>
      <c r="B58" s="20" t="s">
        <v>101</v>
      </c>
      <c r="C58" s="20" t="s">
        <v>101</v>
      </c>
      <c r="D58" s="20" t="s">
        <v>101</v>
      </c>
      <c r="E58" s="20" t="s">
        <v>101</v>
      </c>
      <c r="F58" s="20" t="s">
        <v>101</v>
      </c>
      <c r="G58" s="20" t="s">
        <v>101</v>
      </c>
      <c r="H58" s="20" t="s">
        <v>101</v>
      </c>
      <c r="I58" s="20" t="s">
        <v>101</v>
      </c>
      <c r="J58" s="20" t="s">
        <v>101</v>
      </c>
      <c r="K58" s="20" t="s">
        <v>101</v>
      </c>
      <c r="L58" s="20" t="s">
        <v>101</v>
      </c>
      <c r="M58" s="20" t="s">
        <v>101</v>
      </c>
      <c r="N58" s="20" t="s">
        <v>101</v>
      </c>
      <c r="O58" s="15">
        <v>0.23777777777777778</v>
      </c>
      <c r="P58" s="15">
        <v>7.527777777777778</v>
      </c>
      <c r="Q58" s="15">
        <v>10.26</v>
      </c>
      <c r="R58" s="15">
        <v>13.954444444444444</v>
      </c>
      <c r="S58" s="15">
        <v>15.59</v>
      </c>
      <c r="T58" s="15">
        <v>16.44</v>
      </c>
      <c r="U58" s="15">
        <v>17.493333333333332</v>
      </c>
      <c r="V58" s="15">
        <v>17.826666666666668</v>
      </c>
      <c r="W58" s="15">
        <v>20.371111111111112</v>
      </c>
      <c r="X58" s="15">
        <v>22.783333333333335</v>
      </c>
      <c r="Y58" s="15">
        <v>24.93</v>
      </c>
      <c r="Z58" s="15">
        <v>26.13</v>
      </c>
      <c r="AA58" s="15">
        <v>28.88</v>
      </c>
      <c r="AB58" s="15">
        <v>33.64333333333333</v>
      </c>
      <c r="AC58" s="15">
        <v>38.63111111111111</v>
      </c>
      <c r="AD58" s="15">
        <v>38.467777777777776</v>
      </c>
      <c r="AE58" s="15">
        <v>40.843333333333334</v>
      </c>
      <c r="AF58" s="15">
        <v>45.25888888888889</v>
      </c>
      <c r="AG58" s="15">
        <v>46.94</v>
      </c>
      <c r="AH58" s="15">
        <v>48.33222222222222</v>
      </c>
      <c r="AI58" s="15">
        <v>51.80777777777778</v>
      </c>
      <c r="AJ58" s="15">
        <v>53.87629009755</v>
      </c>
      <c r="AK58" s="15">
        <v>61.08440089875</v>
      </c>
      <c r="AL58" s="15">
        <v>63.3003359955</v>
      </c>
      <c r="AM58" s="15">
        <v>64.5915843555</v>
      </c>
      <c r="AN58" s="15">
        <v>64.94659270395</v>
      </c>
      <c r="AO58" s="37">
        <v>62.659824705936</v>
      </c>
      <c r="AP58" s="16">
        <v>-0.0325667160868065</v>
      </c>
      <c r="AQ58" s="16">
        <v>0.02091747996291266</v>
      </c>
    </row>
    <row r="59" ht="11.25" customHeight="1">
      <c r="A59" s="14" t="s">
        <v>362</v>
      </c>
      <c r="B59" s="20" t="s">
        <v>132</v>
      </c>
      <c r="C59" s="20" t="s">
        <v>132</v>
      </c>
      <c r="D59" s="20" t="s">
        <v>132</v>
      </c>
      <c r="E59" s="20" t="s">
        <v>132</v>
      </c>
      <c r="F59" s="15">
        <v>0.16775</v>
      </c>
      <c r="G59" s="15">
        <v>0.18</v>
      </c>
      <c r="H59" s="15">
        <v>0.25</v>
      </c>
      <c r="I59" s="15">
        <v>0.23</v>
      </c>
      <c r="J59" s="15">
        <v>0.27</v>
      </c>
      <c r="K59" s="15">
        <v>0.27</v>
      </c>
      <c r="L59" s="15">
        <v>0.35</v>
      </c>
      <c r="M59" s="15">
        <v>0.42</v>
      </c>
      <c r="N59" s="15">
        <v>0.45</v>
      </c>
      <c r="O59" s="15">
        <v>0.6</v>
      </c>
      <c r="P59" s="15">
        <v>0.64</v>
      </c>
      <c r="Q59" s="15">
        <v>0.92</v>
      </c>
      <c r="R59" s="15">
        <v>1.07</v>
      </c>
      <c r="S59" s="15">
        <v>1.19</v>
      </c>
      <c r="T59" s="15">
        <v>1.04</v>
      </c>
      <c r="U59" s="15">
        <v>1.09</v>
      </c>
      <c r="V59" s="15">
        <v>0.85</v>
      </c>
      <c r="W59" s="15">
        <v>0.86</v>
      </c>
      <c r="X59" s="15">
        <v>0.87</v>
      </c>
      <c r="Y59" s="15">
        <v>1.1</v>
      </c>
      <c r="Z59" s="15">
        <v>1.43</v>
      </c>
      <c r="AA59" s="15">
        <v>1.64</v>
      </c>
      <c r="AB59" s="15">
        <v>1.6</v>
      </c>
      <c r="AC59" s="15">
        <v>1.51</v>
      </c>
      <c r="AD59" s="15">
        <v>1.76</v>
      </c>
      <c r="AE59" s="15">
        <v>1.72</v>
      </c>
      <c r="AF59" s="15">
        <v>3.4</v>
      </c>
      <c r="AG59" s="15">
        <v>7.0</v>
      </c>
      <c r="AH59" s="15">
        <v>8.4</v>
      </c>
      <c r="AI59" s="15">
        <v>9.6</v>
      </c>
      <c r="AJ59" s="15">
        <v>10.2</v>
      </c>
      <c r="AK59" s="15">
        <v>12.2</v>
      </c>
      <c r="AL59" s="15">
        <v>12.6</v>
      </c>
      <c r="AM59" s="15">
        <v>13.52</v>
      </c>
      <c r="AN59" s="15">
        <v>12.4</v>
      </c>
      <c r="AO59" s="37">
        <v>11.54</v>
      </c>
      <c r="AP59" s="16">
        <v>-0.0668051259390191</v>
      </c>
      <c r="AQ59" s="16">
        <v>0.0038523522832189555</v>
      </c>
    </row>
    <row r="60" ht="11.25" customHeight="1">
      <c r="A60" s="14" t="s">
        <v>165</v>
      </c>
      <c r="B60" s="15">
        <v>0.1111111111111111</v>
      </c>
      <c r="C60" s="15">
        <v>0.1411111111111111</v>
      </c>
      <c r="D60" s="15">
        <v>0.25555555555555554</v>
      </c>
      <c r="E60" s="15">
        <v>0.2966666666666667</v>
      </c>
      <c r="F60" s="15">
        <v>0.3472819336963789</v>
      </c>
      <c r="G60" s="15">
        <v>0.3821534346039933</v>
      </c>
      <c r="H60" s="15">
        <v>0.8966274959396178</v>
      </c>
      <c r="I60" s="15">
        <v>1.520254132034011</v>
      </c>
      <c r="J60" s="15">
        <v>1.4254323110728888</v>
      </c>
      <c r="K60" s="15">
        <v>0.9532339734403344</v>
      </c>
      <c r="L60" s="15">
        <v>0.8820578962453411</v>
      </c>
      <c r="M60" s="15">
        <v>1.0760007643068679</v>
      </c>
      <c r="N60" s="15">
        <v>1.9088564058469444</v>
      </c>
      <c r="O60" s="15">
        <v>2.0669723894143446</v>
      </c>
      <c r="P60" s="15">
        <v>2.6347090856979</v>
      </c>
      <c r="Q60" s="15">
        <v>3.373698289863378</v>
      </c>
      <c r="R60" s="15">
        <v>4.049871023215811</v>
      </c>
      <c r="S60" s="15">
        <v>3.8998758001337444</v>
      </c>
      <c r="T60" s="15">
        <v>4.221840068787611</v>
      </c>
      <c r="U60" s="15">
        <v>4.3424572465845</v>
      </c>
      <c r="V60" s="15">
        <v>4.329559568166611</v>
      </c>
      <c r="W60" s="15">
        <v>4.697621094869578</v>
      </c>
      <c r="X60" s="15">
        <v>4.980175790579911</v>
      </c>
      <c r="Y60" s="15">
        <v>4.857170153816744</v>
      </c>
      <c r="Z60" s="15">
        <v>4.5187255182955886</v>
      </c>
      <c r="AA60" s="15">
        <v>4.284895385497267</v>
      </c>
      <c r="AB60" s="15">
        <v>4.885115123722167</v>
      </c>
      <c r="AC60" s="15">
        <v>5.235263208178078</v>
      </c>
      <c r="AD60" s="15">
        <v>4.612114263876934</v>
      </c>
      <c r="AE60" s="15">
        <v>5.344415782936845</v>
      </c>
      <c r="AF60" s="15">
        <v>5.617894334575322</v>
      </c>
      <c r="AG60" s="15">
        <v>5.911435941530511</v>
      </c>
      <c r="AH60" s="15">
        <v>5.619805101748344</v>
      </c>
      <c r="AI60" s="15">
        <v>4.286089614980411</v>
      </c>
      <c r="AJ60" s="15">
        <v>3.8516289290149888</v>
      </c>
      <c r="AK60" s="15">
        <v>3.5867488296551</v>
      </c>
      <c r="AL60" s="15">
        <v>3.678943345753311</v>
      </c>
      <c r="AM60" s="15">
        <v>4.050109869112444</v>
      </c>
      <c r="AN60" s="15">
        <v>3.8212955001433</v>
      </c>
      <c r="AO60" s="37">
        <v>3.9791726378140777</v>
      </c>
      <c r="AP60" s="16">
        <v>0.04416800022604228</v>
      </c>
      <c r="AQ60" s="16">
        <v>0.0013283513688566253</v>
      </c>
    </row>
    <row r="61" ht="11.25" customHeight="1">
      <c r="A61" s="14" t="s">
        <v>166</v>
      </c>
      <c r="B61" s="15">
        <v>3.4855555555555555</v>
      </c>
      <c r="C61" s="15">
        <v>3.4755555555555557</v>
      </c>
      <c r="D61" s="15">
        <v>3.221111111111111</v>
      </c>
      <c r="E61" s="15">
        <v>3.668888888888889</v>
      </c>
      <c r="F61" s="15">
        <v>4.058888888888889</v>
      </c>
      <c r="G61" s="15">
        <v>4.56</v>
      </c>
      <c r="H61" s="15">
        <v>4.65</v>
      </c>
      <c r="I61" s="15">
        <v>5.08</v>
      </c>
      <c r="J61" s="15">
        <v>5.22</v>
      </c>
      <c r="K61" s="15">
        <v>5.88</v>
      </c>
      <c r="L61" s="15">
        <v>7.18</v>
      </c>
      <c r="M61" s="15">
        <v>7.83</v>
      </c>
      <c r="N61" s="15">
        <v>8.54</v>
      </c>
      <c r="O61" s="15">
        <v>8.42</v>
      </c>
      <c r="P61" s="15">
        <v>8.64</v>
      </c>
      <c r="Q61" s="15">
        <v>8.82</v>
      </c>
      <c r="R61" s="15">
        <v>9.46</v>
      </c>
      <c r="S61" s="15">
        <v>10.13</v>
      </c>
      <c r="T61" s="15">
        <v>10.74</v>
      </c>
      <c r="U61" s="15">
        <v>11.45</v>
      </c>
      <c r="V61" s="15">
        <v>12.23</v>
      </c>
      <c r="W61" s="15">
        <v>13.21</v>
      </c>
      <c r="X61" s="15">
        <v>12.96</v>
      </c>
      <c r="Y61" s="15">
        <v>14.92</v>
      </c>
      <c r="Z61" s="15">
        <v>15.21</v>
      </c>
      <c r="AA61" s="15">
        <v>15.6</v>
      </c>
      <c r="AB61" s="15">
        <v>16.95</v>
      </c>
      <c r="AC61" s="15">
        <v>16.9</v>
      </c>
      <c r="AD61" s="15">
        <v>17.8</v>
      </c>
      <c r="AE61" s="15">
        <v>20.3</v>
      </c>
      <c r="AF61" s="15">
        <v>21.5</v>
      </c>
      <c r="AG61" s="15">
        <v>22.7</v>
      </c>
      <c r="AH61" s="15">
        <v>24.61</v>
      </c>
      <c r="AI61" s="15">
        <v>30.44</v>
      </c>
      <c r="AJ61" s="15">
        <v>34.46</v>
      </c>
      <c r="AK61" s="15">
        <v>35.5</v>
      </c>
      <c r="AL61" s="15">
        <v>36.12</v>
      </c>
      <c r="AM61" s="15">
        <v>36.8</v>
      </c>
      <c r="AN61" s="15">
        <v>37.5</v>
      </c>
      <c r="AO61" s="37">
        <v>37.9</v>
      </c>
      <c r="AP61" s="16">
        <v>0.013435616438356224</v>
      </c>
      <c r="AQ61" s="16">
        <v>0.012652006198786692</v>
      </c>
    </row>
    <row r="62" ht="11.25" customHeight="1">
      <c r="A62" s="14" t="s">
        <v>118</v>
      </c>
      <c r="B62" s="20" t="s">
        <v>101</v>
      </c>
      <c r="C62" s="20" t="s">
        <v>101</v>
      </c>
      <c r="D62" s="20" t="s">
        <v>101</v>
      </c>
      <c r="E62" s="20" t="s">
        <v>101</v>
      </c>
      <c r="F62" s="20" t="s">
        <v>101</v>
      </c>
      <c r="G62" s="20" t="s">
        <v>101</v>
      </c>
      <c r="H62" s="20" t="s">
        <v>101</v>
      </c>
      <c r="I62" s="20" t="s">
        <v>101</v>
      </c>
      <c r="J62" s="20" t="s">
        <v>101</v>
      </c>
      <c r="K62" s="20" t="s">
        <v>101</v>
      </c>
      <c r="L62" s="20" t="s">
        <v>101</v>
      </c>
      <c r="M62" s="15">
        <v>0.263346705</v>
      </c>
      <c r="N62" s="15">
        <v>1.34221869</v>
      </c>
      <c r="O62" s="15">
        <v>1.58008023</v>
      </c>
      <c r="P62" s="15">
        <v>2.358793605</v>
      </c>
      <c r="Q62" s="15">
        <v>3.100695075</v>
      </c>
      <c r="R62" s="15">
        <v>3.6174775875</v>
      </c>
      <c r="S62" s="15">
        <v>5.05413297225</v>
      </c>
      <c r="T62" s="15">
        <v>6.2702000955</v>
      </c>
      <c r="U62" s="15">
        <v>5.98434149475</v>
      </c>
      <c r="V62" s="15">
        <v>6.52179530775</v>
      </c>
      <c r="W62" s="15">
        <v>8.0824784955</v>
      </c>
      <c r="X62" s="15">
        <v>8.6228206272</v>
      </c>
      <c r="Y62" s="15">
        <v>9.70517558475</v>
      </c>
      <c r="Z62" s="15">
        <v>10.7284049595</v>
      </c>
      <c r="AA62" s="15">
        <v>11.35887962475</v>
      </c>
      <c r="AB62" s="15">
        <v>13.1311463157</v>
      </c>
      <c r="AC62" s="15">
        <v>16.164956991</v>
      </c>
      <c r="AD62" s="15">
        <v>17.5499341245</v>
      </c>
      <c r="AE62" s="15">
        <v>19.224309465</v>
      </c>
      <c r="AF62" s="15">
        <v>20.2408277463</v>
      </c>
      <c r="AG62" s="15">
        <v>19.637735475</v>
      </c>
      <c r="AH62" s="15">
        <v>20.5266013965</v>
      </c>
      <c r="AI62" s="15">
        <v>21.7668794265</v>
      </c>
      <c r="AJ62" s="15">
        <v>22.3654410018</v>
      </c>
      <c r="AK62" s="15">
        <v>23.689310373</v>
      </c>
      <c r="AL62" s="15">
        <v>24.31978503825</v>
      </c>
      <c r="AM62" s="15">
        <v>25.99416037875</v>
      </c>
      <c r="AN62" s="15">
        <v>28.7911006038</v>
      </c>
      <c r="AO62" s="37">
        <v>30.9035942475</v>
      </c>
      <c r="AP62" s="16">
        <v>0.076313894888409</v>
      </c>
      <c r="AQ62" s="16">
        <v>0.010316423904595218</v>
      </c>
    </row>
    <row r="63" ht="11.25" customHeight="1">
      <c r="A63" s="14" t="s">
        <v>119</v>
      </c>
      <c r="B63" s="20" t="s">
        <v>101</v>
      </c>
      <c r="C63" s="20" t="s">
        <v>101</v>
      </c>
      <c r="D63" s="20" t="s">
        <v>101</v>
      </c>
      <c r="E63" s="20" t="s">
        <v>101</v>
      </c>
      <c r="F63" s="20" t="s">
        <v>101</v>
      </c>
      <c r="G63" s="20" t="s">
        <v>101</v>
      </c>
      <c r="H63" s="20" t="s">
        <v>101</v>
      </c>
      <c r="I63" s="20" t="s">
        <v>101</v>
      </c>
      <c r="J63" s="20" t="s">
        <v>101</v>
      </c>
      <c r="K63" s="20" t="s">
        <v>101</v>
      </c>
      <c r="L63" s="20" t="s">
        <v>101</v>
      </c>
      <c r="M63" s="20" t="s">
        <v>132</v>
      </c>
      <c r="N63" s="20" t="s">
        <v>132</v>
      </c>
      <c r="O63" s="15">
        <v>0.06555555555555556</v>
      </c>
      <c r="P63" s="15">
        <v>0.056666666666666664</v>
      </c>
      <c r="Q63" s="20" t="s">
        <v>132</v>
      </c>
      <c r="R63" s="20" t="s">
        <v>132</v>
      </c>
      <c r="S63" s="20" t="s">
        <v>132</v>
      </c>
      <c r="T63" s="20" t="s">
        <v>132</v>
      </c>
      <c r="U63" s="20" t="s">
        <v>132</v>
      </c>
      <c r="V63" s="20" t="s">
        <v>132</v>
      </c>
      <c r="W63" s="15">
        <v>0.07222222222222222</v>
      </c>
      <c r="X63" s="15">
        <v>0.21</v>
      </c>
      <c r="Y63" s="15">
        <v>0.25</v>
      </c>
      <c r="Z63" s="15">
        <v>0.25</v>
      </c>
      <c r="AA63" s="15">
        <v>0.14555555555555555</v>
      </c>
      <c r="AB63" s="15">
        <v>0.2866666666666667</v>
      </c>
      <c r="AC63" s="15">
        <v>0.5311111111111111</v>
      </c>
      <c r="AD63" s="15">
        <v>0.9</v>
      </c>
      <c r="AE63" s="15">
        <v>1.3</v>
      </c>
      <c r="AF63" s="15">
        <v>1.6</v>
      </c>
      <c r="AG63" s="15">
        <v>2.0</v>
      </c>
      <c r="AH63" s="15">
        <v>2.4</v>
      </c>
      <c r="AI63" s="15">
        <v>2.3733333333333335</v>
      </c>
      <c r="AJ63" s="15">
        <v>4.16</v>
      </c>
      <c r="AK63" s="15">
        <v>6.89</v>
      </c>
      <c r="AL63" s="15">
        <v>6.787823586</v>
      </c>
      <c r="AM63" s="15">
        <v>7.0797</v>
      </c>
      <c r="AN63" s="15">
        <v>7.944</v>
      </c>
      <c r="AO63" s="37">
        <v>8.005</v>
      </c>
      <c r="AP63" s="16">
        <v>0.010439514960890683</v>
      </c>
      <c r="AQ63" s="16">
        <v>0.002672277298714709</v>
      </c>
    </row>
    <row r="64" ht="11.25" customHeight="1">
      <c r="A64" s="14" t="s">
        <v>120</v>
      </c>
      <c r="B64" s="15">
        <v>5.38455351469523</v>
      </c>
      <c r="C64" s="15">
        <v>6.06970017869686</v>
      </c>
      <c r="D64" s="15">
        <v>6.52897514269561</v>
      </c>
      <c r="E64" s="15">
        <v>6.73280781008311</v>
      </c>
      <c r="F64" s="15">
        <v>6.98943615756186</v>
      </c>
      <c r="G64" s="15">
        <v>6.84473977965223</v>
      </c>
      <c r="H64" s="15">
        <v>6.74825429251934</v>
      </c>
      <c r="I64" s="15">
        <v>7.1438871351199</v>
      </c>
      <c r="J64" s="15">
        <v>6.88369078951943</v>
      </c>
      <c r="K64" s="15">
        <v>6.46358953758479</v>
      </c>
      <c r="L64" s="15">
        <v>6.75822473731728</v>
      </c>
      <c r="M64" s="15">
        <v>6.25519120442342</v>
      </c>
      <c r="N64" s="15">
        <v>5.87459700241712</v>
      </c>
      <c r="O64" s="15">
        <v>6.09477664778829</v>
      </c>
      <c r="P64" s="15">
        <v>6.31103567784466</v>
      </c>
      <c r="Q64" s="15">
        <v>6.38296359419127</v>
      </c>
      <c r="R64" s="15">
        <v>6.16162921149327</v>
      </c>
      <c r="S64" s="15">
        <v>6.27301641904079</v>
      </c>
      <c r="T64" s="15">
        <v>6.39579648171396</v>
      </c>
      <c r="U64" s="15">
        <v>3.63744460829272</v>
      </c>
      <c r="V64" s="15">
        <v>3.45155026491831</v>
      </c>
      <c r="W64" s="15">
        <v>3.22475573199579</v>
      </c>
      <c r="X64" s="15">
        <v>3.17180020993599</v>
      </c>
      <c r="Y64" s="15">
        <v>3.2092382636381</v>
      </c>
      <c r="Z64" s="15">
        <v>3.32510288872551</v>
      </c>
      <c r="AA64" s="15">
        <v>3.33335606452564</v>
      </c>
      <c r="AB64" s="15">
        <v>3.33981105957581</v>
      </c>
      <c r="AC64" s="15">
        <v>3.29881551393809</v>
      </c>
      <c r="AD64" s="15">
        <v>3.32937189149564</v>
      </c>
      <c r="AE64" s="15">
        <v>3.25111822384493</v>
      </c>
      <c r="AF64" s="15">
        <v>3.34826002226808</v>
      </c>
      <c r="AG64" s="15">
        <v>3.57422269550491</v>
      </c>
      <c r="AH64" s="15">
        <v>5.27756578768414</v>
      </c>
      <c r="AI64" s="15">
        <v>6.43176631427916</v>
      </c>
      <c r="AJ64" s="15">
        <v>6.22426651269407</v>
      </c>
      <c r="AK64" s="15">
        <v>6.99685254804923</v>
      </c>
      <c r="AL64" s="15">
        <v>10.0597760008025</v>
      </c>
      <c r="AM64" s="15">
        <v>12.482791004261</v>
      </c>
      <c r="AN64" s="15">
        <v>13.6898442068979</v>
      </c>
      <c r="AO64" s="37">
        <v>13.5935458519251</v>
      </c>
      <c r="AP64" s="16">
        <v>-0.0043138375210936</v>
      </c>
      <c r="AQ64" s="16">
        <v>0.0045378793240645815</v>
      </c>
    </row>
    <row r="65" ht="11.25" customHeight="1">
      <c r="A65" s="17" t="s">
        <v>121</v>
      </c>
      <c r="B65" s="18">
        <v>15.7140009412397</v>
      </c>
      <c r="C65" s="18">
        <v>18.6242835120302</v>
      </c>
      <c r="D65" s="18">
        <v>21.4476140315845</v>
      </c>
      <c r="E65" s="18">
        <v>25.5193633656387</v>
      </c>
      <c r="F65" s="18">
        <v>31.344995869036</v>
      </c>
      <c r="G65" s="18">
        <v>36.2302821031451</v>
      </c>
      <c r="H65" s="18">
        <v>41.3321873440145</v>
      </c>
      <c r="I65" s="18">
        <v>50.3326968227095</v>
      </c>
      <c r="J65" s="18">
        <v>57.6851786561479</v>
      </c>
      <c r="K65" s="18">
        <v>65.3428790665807</v>
      </c>
      <c r="L65" s="18">
        <v>70.2430881891182</v>
      </c>
      <c r="M65" s="18">
        <v>71.4697886737303</v>
      </c>
      <c r="N65" s="18">
        <v>73.8879498760418</v>
      </c>
      <c r="O65" s="18">
        <v>79.9244959338693</v>
      </c>
      <c r="P65" s="18">
        <v>97.5873994796537</v>
      </c>
      <c r="Q65" s="18">
        <v>107.517495847944</v>
      </c>
      <c r="R65" s="18">
        <v>118.559883377765</v>
      </c>
      <c r="S65" s="18">
        <v>126.65136074698</v>
      </c>
      <c r="T65" s="18">
        <v>135.669209979335</v>
      </c>
      <c r="U65" s="18">
        <v>141.683475571849</v>
      </c>
      <c r="V65" s="18">
        <v>150.884685957013</v>
      </c>
      <c r="W65" s="18">
        <v>163.655090848315</v>
      </c>
      <c r="X65" s="18">
        <v>174.40142756911</v>
      </c>
      <c r="Y65" s="18">
        <v>185.019124600527</v>
      </c>
      <c r="Z65" s="18">
        <v>201.23143442476</v>
      </c>
      <c r="AA65" s="18">
        <v>211.593703812777</v>
      </c>
      <c r="AB65" s="18">
        <v>227.455211209901</v>
      </c>
      <c r="AC65" s="18">
        <v>241.995318306377</v>
      </c>
      <c r="AD65" s="18">
        <v>245.65269344166</v>
      </c>
      <c r="AE65" s="18">
        <v>262.55045503664</v>
      </c>
      <c r="AF65" s="18">
        <v>272.149619110238</v>
      </c>
      <c r="AG65" s="18">
        <v>282.407592828463</v>
      </c>
      <c r="AH65" s="18">
        <v>300.587399851849</v>
      </c>
      <c r="AI65" s="18">
        <v>322.34058668286</v>
      </c>
      <c r="AJ65" s="18">
        <v>336.842263434787</v>
      </c>
      <c r="AK65" s="18">
        <v>363.738032294654</v>
      </c>
      <c r="AL65" s="18">
        <v>381.731652054361</v>
      </c>
      <c r="AM65" s="18">
        <v>399.96319466243</v>
      </c>
      <c r="AN65" s="18">
        <v>417.904115478084</v>
      </c>
      <c r="AO65" s="18">
        <v>438.442833141831</v>
      </c>
      <c r="AP65" s="19">
        <v>0.05202133719205082</v>
      </c>
      <c r="AQ65" s="19">
        <v>0.14636362645709886</v>
      </c>
    </row>
    <row r="66" ht="11.25" customHeight="1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37"/>
      <c r="AP66" s="16"/>
      <c r="AQ66" s="16"/>
    </row>
    <row r="67" ht="11.25" customHeight="1">
      <c r="A67" s="137" t="s">
        <v>122</v>
      </c>
      <c r="B67" s="140">
        <v>1001.48336505622</v>
      </c>
      <c r="C67" s="140">
        <v>1066.43200687029</v>
      </c>
      <c r="D67" s="140">
        <v>1117.78062646191</v>
      </c>
      <c r="E67" s="140">
        <v>1170.57694594592</v>
      </c>
      <c r="F67" s="140">
        <v>1192.44621315878</v>
      </c>
      <c r="G67" s="140">
        <v>1194.75544199784</v>
      </c>
      <c r="H67" s="140">
        <v>1243.3731373659</v>
      </c>
      <c r="I67" s="140">
        <v>1292.99501401626</v>
      </c>
      <c r="J67" s="140">
        <v>1338.73898167272</v>
      </c>
      <c r="K67" s="140">
        <v>1427.35051266682</v>
      </c>
      <c r="L67" s="140">
        <v>1434.39683767685</v>
      </c>
      <c r="M67" s="140">
        <v>1457.25023367226</v>
      </c>
      <c r="N67" s="140">
        <v>1459.00068959775</v>
      </c>
      <c r="O67" s="140">
        <v>1464.57863287146</v>
      </c>
      <c r="P67" s="140">
        <v>1595.68417550757</v>
      </c>
      <c r="Q67" s="140">
        <v>1648.58397191899</v>
      </c>
      <c r="R67" s="140">
        <v>1696.66863983391</v>
      </c>
      <c r="S67" s="140">
        <v>1780.09795478437</v>
      </c>
      <c r="T67" s="140">
        <v>1863.40187342451</v>
      </c>
      <c r="U67" s="140">
        <v>1922.8049786983</v>
      </c>
      <c r="V67" s="140">
        <v>1980.38032297487</v>
      </c>
      <c r="W67" s="140">
        <v>2001.52311402736</v>
      </c>
      <c r="X67" s="140">
        <v>2016.58884362771</v>
      </c>
      <c r="Y67" s="140">
        <v>2057.1355448238</v>
      </c>
      <c r="Z67" s="140">
        <v>2082.60429664484</v>
      </c>
      <c r="AA67" s="140">
        <v>2114.20748387311</v>
      </c>
      <c r="AB67" s="140">
        <v>2218.74354279405</v>
      </c>
      <c r="AC67" s="140">
        <v>2222.25633259688</v>
      </c>
      <c r="AD67" s="140">
        <v>2271.42679620257</v>
      </c>
      <c r="AE67" s="140">
        <v>2332.0104912515</v>
      </c>
      <c r="AF67" s="140">
        <v>2412.62684702547</v>
      </c>
      <c r="AG67" s="140">
        <v>2477.52532557427</v>
      </c>
      <c r="AH67" s="140">
        <v>2520.15529732384</v>
      </c>
      <c r="AI67" s="140">
        <v>2617.22313002275</v>
      </c>
      <c r="AJ67" s="140">
        <v>2693.96290188749</v>
      </c>
      <c r="AK67" s="140">
        <v>2779.51838289401</v>
      </c>
      <c r="AL67" s="140">
        <v>2880.23438867353</v>
      </c>
      <c r="AM67" s="140">
        <v>2954.69855317753</v>
      </c>
      <c r="AN67" s="140">
        <v>3060.77785269635</v>
      </c>
      <c r="AO67" s="140">
        <v>2986.96207263887</v>
      </c>
      <c r="AP67" s="139">
        <v>-0.021469639806146357</v>
      </c>
      <c r="AQ67" s="139">
        <v>0.9999999999999991</v>
      </c>
    </row>
    <row r="68" ht="11.25" customHeight="1">
      <c r="A68" s="14" t="s">
        <v>123</v>
      </c>
      <c r="B68" s="15">
        <v>101.740105092195</v>
      </c>
      <c r="C68" s="15">
        <v>124.071609821343</v>
      </c>
      <c r="D68" s="15">
        <v>148.76222954683</v>
      </c>
      <c r="E68" s="15">
        <v>167.019532817426</v>
      </c>
      <c r="F68" s="15">
        <v>185.423674882965</v>
      </c>
      <c r="G68" s="15">
        <v>192.918762459794</v>
      </c>
      <c r="H68" s="15">
        <v>205.222264099869</v>
      </c>
      <c r="I68" s="15">
        <v>209.125441387217</v>
      </c>
      <c r="J68" s="15">
        <v>203.655131842935</v>
      </c>
      <c r="K68" s="15">
        <v>204.379473902105</v>
      </c>
      <c r="L68" s="15">
        <v>197.19035428808</v>
      </c>
      <c r="M68" s="15">
        <v>194.030086143753</v>
      </c>
      <c r="N68" s="15">
        <v>183.200231362059</v>
      </c>
      <c r="O68" s="15">
        <v>187.033231903443</v>
      </c>
      <c r="P68" s="15">
        <v>189.577801980829</v>
      </c>
      <c r="Q68" s="15">
        <v>194.820394414191</v>
      </c>
      <c r="R68" s="15">
        <v>190.660033119964</v>
      </c>
      <c r="S68" s="15">
        <v>193.654124072482</v>
      </c>
      <c r="T68" s="15">
        <v>181.853899557339</v>
      </c>
      <c r="U68" s="15">
        <v>183.113093691284</v>
      </c>
      <c r="V68" s="15">
        <v>185.104607337346</v>
      </c>
      <c r="W68" s="15">
        <v>194.425476164752</v>
      </c>
      <c r="X68" s="15">
        <v>193.646795158595</v>
      </c>
      <c r="Y68" s="15">
        <v>205.101351772256</v>
      </c>
      <c r="Z68" s="15">
        <v>205.00579842449</v>
      </c>
      <c r="AA68" s="15">
        <v>212.137152373846</v>
      </c>
      <c r="AB68" s="15">
        <v>235.307210946098</v>
      </c>
      <c r="AC68" s="15">
        <v>225.205340135922</v>
      </c>
      <c r="AD68" s="15">
        <v>223.367771547112</v>
      </c>
      <c r="AE68" s="15">
        <v>226.566120484946</v>
      </c>
      <c r="AF68" s="15">
        <v>231.903477815136</v>
      </c>
      <c r="AG68" s="15">
        <v>232.843858824132</v>
      </c>
      <c r="AH68" s="15">
        <v>227.638417271435</v>
      </c>
      <c r="AI68" s="15">
        <v>223.55963115062</v>
      </c>
      <c r="AJ68" s="15">
        <v>227.287553324379</v>
      </c>
      <c r="AK68" s="15">
        <v>211.937399582982</v>
      </c>
      <c r="AL68" s="15">
        <v>201.243258401771</v>
      </c>
      <c r="AM68" s="15">
        <v>187.464354367649</v>
      </c>
      <c r="AN68" s="15">
        <v>189.367750005859</v>
      </c>
      <c r="AO68" s="37">
        <v>171.229092313443</v>
      </c>
      <c r="AP68" s="16">
        <v>-0.09330805742271397</v>
      </c>
      <c r="AQ68" s="16">
        <v>0.057160726579480306</v>
      </c>
    </row>
    <row r="69" ht="11.25" customHeight="1">
      <c r="A69" s="14" t="s">
        <v>124</v>
      </c>
      <c r="B69" s="15">
        <v>745.186528640449</v>
      </c>
      <c r="C69" s="15">
        <v>789.04176225683</v>
      </c>
      <c r="D69" s="15">
        <v>823.393043906968</v>
      </c>
      <c r="E69" s="15">
        <v>850.457369932036</v>
      </c>
      <c r="F69" s="15">
        <v>838.968561089171</v>
      </c>
      <c r="G69" s="15">
        <v>804.378197607416</v>
      </c>
      <c r="H69" s="15">
        <v>812.138226960984</v>
      </c>
      <c r="I69" s="15">
        <v>825.105609738305</v>
      </c>
      <c r="J69" s="15">
        <v>830.85230147375</v>
      </c>
      <c r="K69" s="15">
        <v>863.371972851673</v>
      </c>
      <c r="L69" s="15">
        <v>851.554823590182</v>
      </c>
      <c r="M69" s="15">
        <v>840.644626320596</v>
      </c>
      <c r="N69" s="15">
        <v>795.898563843305</v>
      </c>
      <c r="O69" s="15">
        <v>747.73870805479</v>
      </c>
      <c r="P69" s="15">
        <v>798.530737973678</v>
      </c>
      <c r="Q69" s="15">
        <v>783.849926486653</v>
      </c>
      <c r="R69" s="15">
        <v>761.905715165962</v>
      </c>
      <c r="S69" s="15">
        <v>792.103687011678</v>
      </c>
      <c r="T69" s="15">
        <v>808.739350612561</v>
      </c>
      <c r="U69" s="15">
        <v>827.30054463555</v>
      </c>
      <c r="V69" s="15">
        <v>849.534745573831</v>
      </c>
      <c r="W69" s="15">
        <v>866.606530404152</v>
      </c>
      <c r="X69" s="15">
        <v>886.141471183633</v>
      </c>
      <c r="Y69" s="15">
        <v>920.741806406118</v>
      </c>
      <c r="Z69" s="15">
        <v>960.859737002635</v>
      </c>
      <c r="AA69" s="15">
        <v>973.439692425295</v>
      </c>
      <c r="AB69" s="15">
        <v>1027.06056046872</v>
      </c>
      <c r="AC69" s="15">
        <v>1030.14346619876</v>
      </c>
      <c r="AD69" s="15">
        <v>1041.76471403667</v>
      </c>
      <c r="AE69" s="15">
        <v>1047.19114603973</v>
      </c>
      <c r="AF69" s="15">
        <v>1070.88884312081</v>
      </c>
      <c r="AG69" s="15">
        <v>1093.67722567061</v>
      </c>
      <c r="AH69" s="15">
        <v>1083.77183651998</v>
      </c>
      <c r="AI69" s="15">
        <v>1091.09999022607</v>
      </c>
      <c r="AJ69" s="15">
        <v>1088.08800191269</v>
      </c>
      <c r="AK69" s="15">
        <v>1072.22821890098</v>
      </c>
      <c r="AL69" s="15">
        <v>1086.63083434358</v>
      </c>
      <c r="AM69" s="15">
        <v>1097.12851297293</v>
      </c>
      <c r="AN69" s="15">
        <v>1125.4603388128</v>
      </c>
      <c r="AO69" s="37">
        <v>1127.16361402841</v>
      </c>
      <c r="AP69" s="16">
        <v>0.003983453822178129</v>
      </c>
      <c r="AQ69" s="16">
        <v>0.37915088055848417</v>
      </c>
    </row>
    <row r="70" ht="11.25" customHeight="1">
      <c r="A70" s="14" t="s">
        <v>127</v>
      </c>
      <c r="B70" s="15">
        <v>179.135747044222</v>
      </c>
      <c r="C70" s="15">
        <v>192.21719504</v>
      </c>
      <c r="D70" s="15">
        <v>200.36199144</v>
      </c>
      <c r="E70" s="15">
        <v>213.846154368889</v>
      </c>
      <c r="F70" s="15">
        <v>235.837104648889</v>
      </c>
      <c r="G70" s="15">
        <v>261.780996115022</v>
      </c>
      <c r="H70" s="15">
        <v>290.455204420409</v>
      </c>
      <c r="I70" s="15">
        <v>313.124887733742</v>
      </c>
      <c r="J70" s="15">
        <v>336.827150144622</v>
      </c>
      <c r="K70" s="15">
        <v>367.961086781813</v>
      </c>
      <c r="L70" s="15">
        <v>393.846154808889</v>
      </c>
      <c r="M70" s="15">
        <v>421.08597388</v>
      </c>
      <c r="N70" s="15">
        <v>453.122173053333</v>
      </c>
      <c r="O70" s="15">
        <v>484.796381275556</v>
      </c>
      <c r="P70" s="15">
        <v>531.583711706667</v>
      </c>
      <c r="Q70" s="15">
        <v>581.846155268444</v>
      </c>
      <c r="R70" s="15">
        <v>620.959277536</v>
      </c>
      <c r="S70" s="15">
        <v>658.244345500444</v>
      </c>
      <c r="T70" s="15">
        <v>696.895929305333</v>
      </c>
      <c r="U70" s="15">
        <v>720.434390901333</v>
      </c>
      <c r="V70" s="15">
        <v>747.746608162667</v>
      </c>
      <c r="W70" s="15">
        <v>733.593304960649</v>
      </c>
      <c r="X70" s="15">
        <v>709.893847889142</v>
      </c>
      <c r="Y70" s="15">
        <v>689.401719141584</v>
      </c>
      <c r="Z70" s="15">
        <v>651.281808693515</v>
      </c>
      <c r="AA70" s="15">
        <v>633.857777996851</v>
      </c>
      <c r="AB70" s="15">
        <v>648.240390746398</v>
      </c>
      <c r="AC70" s="15">
        <v>607.194377393665</v>
      </c>
      <c r="AD70" s="15">
        <v>623.09224032135</v>
      </c>
      <c r="AE70" s="15">
        <v>637.782170053774</v>
      </c>
      <c r="AF70" s="15">
        <v>654.212706506879</v>
      </c>
      <c r="AG70" s="15">
        <v>657.058791184379</v>
      </c>
      <c r="AH70" s="15">
        <v>671.357759230599</v>
      </c>
      <c r="AI70" s="15">
        <v>702.090345486311</v>
      </c>
      <c r="AJ70" s="15">
        <v>723.423912556605</v>
      </c>
      <c r="AK70" s="15">
        <v>737.726970129124</v>
      </c>
      <c r="AL70" s="15">
        <v>758.99379099559</v>
      </c>
      <c r="AM70" s="15">
        <v>772.115980167938</v>
      </c>
      <c r="AN70" s="15">
        <v>793.770597415441</v>
      </c>
      <c r="AO70" s="37">
        <v>694.865907580914</v>
      </c>
      <c r="AP70" s="16">
        <v>-0.12220274716374924</v>
      </c>
      <c r="AQ70" s="16">
        <v>0.23196432110921522</v>
      </c>
    </row>
    <row r="71" ht="11.25" customHeight="1">
      <c r="A71" s="51" t="s">
        <v>171</v>
      </c>
      <c r="B71" s="30">
        <v>77.1610893715444</v>
      </c>
      <c r="C71" s="30">
        <v>85.1730495734614</v>
      </c>
      <c r="D71" s="30">
        <v>94.0255911149428</v>
      </c>
      <c r="E71" s="30">
        <v>106.273421644993</v>
      </c>
      <c r="F71" s="30">
        <v>117.640547420723</v>
      </c>
      <c r="G71" s="30">
        <v>128.596248275401</v>
      </c>
      <c r="H71" s="30">
        <v>140.779705984504</v>
      </c>
      <c r="I71" s="30">
        <v>154.764516544215</v>
      </c>
      <c r="J71" s="30">
        <v>171.059530054352</v>
      </c>
      <c r="K71" s="30">
        <v>196.017453033333</v>
      </c>
      <c r="L71" s="30">
        <v>188.995859277778</v>
      </c>
      <c r="M71" s="30">
        <v>195.519633471667</v>
      </c>
      <c r="N71" s="30">
        <v>209.979952701111</v>
      </c>
      <c r="O71" s="30">
        <v>232.043543541111</v>
      </c>
      <c r="P71" s="30">
        <v>265.569725827222</v>
      </c>
      <c r="Q71" s="30">
        <v>282.887890163889</v>
      </c>
      <c r="R71" s="30">
        <v>313.803647131944</v>
      </c>
      <c r="S71" s="30">
        <v>329.74992227225</v>
      </c>
      <c r="T71" s="30">
        <v>357.766593506611</v>
      </c>
      <c r="U71" s="30">
        <v>375.070043161417</v>
      </c>
      <c r="V71" s="30">
        <v>383.098969238372</v>
      </c>
      <c r="W71" s="30">
        <v>401.323278662561</v>
      </c>
      <c r="X71" s="30">
        <v>420.553524554933</v>
      </c>
      <c r="Y71" s="30">
        <v>446.992019276095</v>
      </c>
      <c r="Z71" s="30">
        <v>470.462750948685</v>
      </c>
      <c r="AA71" s="30">
        <v>506.91001345096</v>
      </c>
      <c r="AB71" s="30">
        <v>543.442591578936</v>
      </c>
      <c r="AC71" s="30">
        <v>584.918489004456</v>
      </c>
      <c r="AD71" s="30">
        <v>606.569841844546</v>
      </c>
      <c r="AE71" s="30">
        <v>647.037175157992</v>
      </c>
      <c r="AF71" s="30">
        <v>687.525297397786</v>
      </c>
      <c r="AG71" s="30">
        <v>726.789308719286</v>
      </c>
      <c r="AH71" s="30">
        <v>765.025701573265</v>
      </c>
      <c r="AI71" s="30">
        <v>824.032794310374</v>
      </c>
      <c r="AJ71" s="30">
        <v>882.450987418188</v>
      </c>
      <c r="AK71" s="30">
        <v>969.563193863912</v>
      </c>
      <c r="AL71" s="30">
        <v>1034.60976333436</v>
      </c>
      <c r="AM71" s="30">
        <v>1085.45406003666</v>
      </c>
      <c r="AN71" s="30">
        <v>1141.54691646811</v>
      </c>
      <c r="AO71" s="18">
        <v>1164.93255102955</v>
      </c>
      <c r="AP71" s="31">
        <v>0.023281768106281353</v>
      </c>
      <c r="AQ71" s="31">
        <v>0.3888847983323005</v>
      </c>
    </row>
    <row r="72" ht="11.25" customHeight="1">
      <c r="A72" s="2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37"/>
      <c r="AO72" s="16"/>
      <c r="AP72" s="38"/>
      <c r="AQ72" s="38"/>
    </row>
    <row r="73" ht="11.25" customHeight="1"/>
    <row r="74" ht="11.25" customHeight="1"/>
    <row r="75" ht="11.25" customHeight="1"/>
    <row r="76" ht="11.25" customHeight="1">
      <c r="A76" s="33"/>
    </row>
    <row r="77" ht="11.25" customHeight="1"/>
    <row r="78" ht="11.25" customHeight="1">
      <c r="A78" s="33"/>
    </row>
    <row r="79" ht="11.25" customHeight="1">
      <c r="A79" s="33"/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8.33"/>
    <col customWidth="1" min="40" max="43" width="8.0"/>
  </cols>
  <sheetData>
    <row r="1" ht="11.25" customHeight="1">
      <c r="A1" s="14" t="s">
        <v>368</v>
      </c>
      <c r="B1" s="14">
        <v>1970.0</v>
      </c>
      <c r="C1" s="14">
        <v>1971.0</v>
      </c>
      <c r="D1" s="14">
        <v>1972.0</v>
      </c>
      <c r="E1" s="14">
        <v>1973.0</v>
      </c>
      <c r="F1" s="14">
        <v>1974.0</v>
      </c>
      <c r="G1" s="14">
        <v>1975.0</v>
      </c>
      <c r="H1" s="14">
        <v>1976.0</v>
      </c>
      <c r="I1" s="14">
        <v>1977.0</v>
      </c>
      <c r="J1" s="14">
        <v>1978.0</v>
      </c>
      <c r="K1" s="14">
        <v>1979.0</v>
      </c>
      <c r="L1" s="14">
        <v>1980.0</v>
      </c>
      <c r="M1" s="14">
        <v>1981.0</v>
      </c>
      <c r="N1" s="14">
        <v>1982.0</v>
      </c>
      <c r="O1" s="14">
        <v>1983.0</v>
      </c>
      <c r="P1" s="14">
        <v>1984.0</v>
      </c>
      <c r="Q1" s="14">
        <v>1985.0</v>
      </c>
      <c r="R1" s="14">
        <v>1986.0</v>
      </c>
      <c r="S1" s="14">
        <v>1987.0</v>
      </c>
      <c r="T1" s="14">
        <v>1988.0</v>
      </c>
      <c r="U1" s="14">
        <v>1989.0</v>
      </c>
      <c r="V1" s="14">
        <v>1990.0</v>
      </c>
      <c r="W1" s="14">
        <v>1991.0</v>
      </c>
      <c r="X1" s="14">
        <v>1992.0</v>
      </c>
      <c r="Y1" s="14">
        <v>1993.0</v>
      </c>
      <c r="Z1" s="14">
        <v>1994.0</v>
      </c>
      <c r="AA1" s="14">
        <v>1995.0</v>
      </c>
      <c r="AB1" s="14">
        <v>1996.0</v>
      </c>
      <c r="AC1" s="14">
        <v>1997.0</v>
      </c>
      <c r="AD1" s="14">
        <v>1998.0</v>
      </c>
      <c r="AE1" s="14">
        <v>1999.0</v>
      </c>
      <c r="AF1" s="14">
        <v>2000.0</v>
      </c>
      <c r="AG1" s="14">
        <v>2001.0</v>
      </c>
      <c r="AH1" s="14">
        <v>2002.0</v>
      </c>
      <c r="AI1" s="14">
        <v>2003.0</v>
      </c>
      <c r="AJ1" s="14">
        <v>2004.0</v>
      </c>
      <c r="AK1" s="14">
        <v>2005.0</v>
      </c>
      <c r="AL1" s="14">
        <v>2006.0</v>
      </c>
      <c r="AM1" s="14">
        <v>2007.0</v>
      </c>
      <c r="AN1" s="14">
        <v>2008.0</v>
      </c>
      <c r="AO1" s="33">
        <v>2009.0</v>
      </c>
      <c r="AP1" s="36" t="s">
        <v>130</v>
      </c>
      <c r="AQ1" s="36" t="s">
        <v>131</v>
      </c>
    </row>
    <row r="2" ht="11.25" customHeight="1">
      <c r="AO2" s="33"/>
    </row>
    <row r="3" ht="11.25" customHeight="1">
      <c r="A3" s="14" t="s">
        <v>59</v>
      </c>
      <c r="B3" s="15">
        <v>57.57323013</v>
      </c>
      <c r="C3" s="15">
        <v>59.20516438</v>
      </c>
      <c r="D3" s="15">
        <v>59.0811612</v>
      </c>
      <c r="E3" s="15">
        <v>59.53698082</v>
      </c>
      <c r="F3" s="15">
        <v>56.74803287</v>
      </c>
      <c r="G3" s="15">
        <v>52.70240821</v>
      </c>
      <c r="H3" s="15">
        <v>52.18128961</v>
      </c>
      <c r="I3" s="15">
        <v>52.50109589</v>
      </c>
      <c r="J3" s="15">
        <v>52.38877534</v>
      </c>
      <c r="K3" s="15">
        <v>53.87236986</v>
      </c>
      <c r="L3" s="15">
        <v>53.01398633</v>
      </c>
      <c r="M3" s="15">
        <v>52.5514</v>
      </c>
      <c r="N3" s="15">
        <v>48.82209041</v>
      </c>
      <c r="O3" s="15">
        <v>44.09441369</v>
      </c>
      <c r="P3" s="15">
        <v>47.72260109</v>
      </c>
      <c r="Q3" s="15">
        <v>45.07906027</v>
      </c>
      <c r="R3" s="15">
        <v>43.99734246</v>
      </c>
      <c r="S3" s="15">
        <v>45.53583835</v>
      </c>
      <c r="T3" s="15">
        <v>46.72847267</v>
      </c>
      <c r="U3" s="15">
        <v>47.42642465</v>
      </c>
      <c r="V3" s="15">
        <v>48.79362739</v>
      </c>
      <c r="W3" s="15">
        <v>48.48712876</v>
      </c>
      <c r="X3" s="15">
        <v>48.74290437</v>
      </c>
      <c r="Y3" s="15">
        <v>49.57660273</v>
      </c>
      <c r="Z3" s="15">
        <v>51.56445205</v>
      </c>
      <c r="AA3" s="15">
        <v>50.95528493</v>
      </c>
      <c r="AB3" s="15">
        <v>51.51383333</v>
      </c>
      <c r="AC3" s="15">
        <v>51.78721643</v>
      </c>
      <c r="AD3" s="15">
        <v>52.11931506</v>
      </c>
      <c r="AE3" s="15">
        <v>51.59516164</v>
      </c>
      <c r="AF3" s="15">
        <v>52.40983606</v>
      </c>
      <c r="AG3" s="15">
        <v>53.74246575</v>
      </c>
      <c r="AH3" s="15">
        <v>51.85753424</v>
      </c>
      <c r="AI3" s="15">
        <v>52.32602739</v>
      </c>
      <c r="AJ3" s="15">
        <v>50.79508196</v>
      </c>
      <c r="AK3" s="15">
        <v>49.45479452</v>
      </c>
      <c r="AL3" s="15">
        <v>50.69589041</v>
      </c>
      <c r="AM3" s="15">
        <v>52.78356164</v>
      </c>
      <c r="AN3" s="15">
        <v>55.4262295</v>
      </c>
      <c r="AO3" s="37">
        <v>57.4109589</v>
      </c>
      <c r="AP3" s="16">
        <v>0.03479428384319072</v>
      </c>
      <c r="AQ3" s="16">
        <v>0.2009598842872488</v>
      </c>
    </row>
    <row r="4" ht="11.25" customHeight="1">
      <c r="A4" s="14" t="s">
        <v>60</v>
      </c>
      <c r="B4" s="15">
        <v>5.48683427</v>
      </c>
      <c r="C4" s="15">
        <v>5.99865499</v>
      </c>
      <c r="D4" s="15">
        <v>6.75417041</v>
      </c>
      <c r="E4" s="15">
        <v>7.25643749</v>
      </c>
      <c r="F4" s="15">
        <v>7.1059336</v>
      </c>
      <c r="G4" s="15">
        <v>7.25837254</v>
      </c>
      <c r="H4" s="15">
        <v>7.3022231</v>
      </c>
      <c r="I4" s="15">
        <v>7.69182374</v>
      </c>
      <c r="J4" s="15">
        <v>7.42285179</v>
      </c>
      <c r="K4" s="15">
        <v>7.82727724</v>
      </c>
      <c r="L4" s="15">
        <v>7.21538376</v>
      </c>
      <c r="M4" s="15">
        <v>6.99133564</v>
      </c>
      <c r="N4" s="15">
        <v>7.33867711</v>
      </c>
      <c r="O4" s="15">
        <v>6.90232334</v>
      </c>
      <c r="P4" s="15">
        <v>7.54440835</v>
      </c>
      <c r="Q4" s="15">
        <v>8.14817303</v>
      </c>
      <c r="R4" s="15">
        <v>7.6516177</v>
      </c>
      <c r="S4" s="15">
        <v>8.31477438</v>
      </c>
      <c r="T4" s="15">
        <v>9.57556108</v>
      </c>
      <c r="U4" s="15">
        <v>10.2011095</v>
      </c>
      <c r="V4" s="15">
        <v>10.50796005</v>
      </c>
      <c r="W4" s="15">
        <v>11.05960411</v>
      </c>
      <c r="X4" s="15">
        <v>12.15241217</v>
      </c>
      <c r="Y4" s="15">
        <v>13.41472443</v>
      </c>
      <c r="Z4" s="15">
        <v>14.52019915</v>
      </c>
      <c r="AA4" s="15">
        <v>15.45946274</v>
      </c>
      <c r="AB4" s="15">
        <v>15.98669683</v>
      </c>
      <c r="AC4" s="15">
        <v>16.31104922</v>
      </c>
      <c r="AD4" s="15">
        <v>16.78048267</v>
      </c>
      <c r="AE4" s="15">
        <v>17.10616126</v>
      </c>
      <c r="AF4" s="15">
        <v>17.58434759</v>
      </c>
      <c r="AG4" s="15">
        <v>18.04182567</v>
      </c>
      <c r="AH4" s="15">
        <v>18.17657287</v>
      </c>
      <c r="AI4" s="15">
        <v>17.86564904</v>
      </c>
      <c r="AJ4" s="15">
        <v>17.72598255</v>
      </c>
      <c r="AK4" s="15">
        <v>18.13348898</v>
      </c>
      <c r="AL4" s="15">
        <v>18.22818066</v>
      </c>
      <c r="AM4" s="15">
        <v>17.81458307</v>
      </c>
      <c r="AN4" s="15">
        <v>16.73200303</v>
      </c>
      <c r="AO4" s="37">
        <v>15.61487657</v>
      </c>
      <c r="AP4" s="16">
        <v>-0.06676585331046292</v>
      </c>
      <c r="AQ4" s="16">
        <v>0.053876149160358384</v>
      </c>
    </row>
    <row r="5" ht="11.25" customHeight="1">
      <c r="A5" s="14" t="s">
        <v>61</v>
      </c>
      <c r="B5" s="15">
        <v>1.0882127</v>
      </c>
      <c r="C5" s="15">
        <v>1.07719231</v>
      </c>
      <c r="D5" s="15">
        <v>1.11913725</v>
      </c>
      <c r="E5" s="15">
        <v>1.22018528</v>
      </c>
      <c r="F5" s="15">
        <v>1.27965741</v>
      </c>
      <c r="G5" s="15">
        <v>1.29959786</v>
      </c>
      <c r="H5" s="15">
        <v>1.27345192</v>
      </c>
      <c r="I5" s="15">
        <v>1.35306424</v>
      </c>
      <c r="J5" s="15">
        <v>1.69396215</v>
      </c>
      <c r="K5" s="15">
        <v>2.05775075</v>
      </c>
      <c r="L5" s="15">
        <v>2.48046025</v>
      </c>
      <c r="M5" s="15">
        <v>2.67762489</v>
      </c>
      <c r="N5" s="15">
        <v>2.86161825</v>
      </c>
      <c r="O5" s="15">
        <v>2.88144572</v>
      </c>
      <c r="P5" s="15">
        <v>2.82694615</v>
      </c>
      <c r="Q5" s="15">
        <v>2.7540975</v>
      </c>
      <c r="R5" s="15">
        <v>2.4488156</v>
      </c>
      <c r="S5" s="15">
        <v>2.48881974</v>
      </c>
      <c r="T5" s="15">
        <v>2.5149086</v>
      </c>
      <c r="U5" s="15">
        <v>2.42044552</v>
      </c>
      <c r="V5" s="15">
        <v>2.62391972</v>
      </c>
      <c r="W5" s="15">
        <v>2.66060644</v>
      </c>
      <c r="X5" s="15">
        <v>2.5690355</v>
      </c>
      <c r="Y5" s="15">
        <v>2.77758179</v>
      </c>
      <c r="Z5" s="15">
        <v>2.86659202</v>
      </c>
      <c r="AA5" s="15">
        <v>2.78274986</v>
      </c>
      <c r="AB5" s="15">
        <v>3.37702042</v>
      </c>
      <c r="AC5" s="15">
        <v>3.44862733</v>
      </c>
      <c r="AD5" s="15">
        <v>3.71246073</v>
      </c>
      <c r="AE5" s="15">
        <v>3.5899118</v>
      </c>
      <c r="AF5" s="15">
        <v>3.64409104</v>
      </c>
      <c r="AG5" s="15">
        <v>3.62011778</v>
      </c>
      <c r="AH5" s="15">
        <v>3.76454316</v>
      </c>
      <c r="AI5" s="15">
        <v>3.98203413</v>
      </c>
      <c r="AJ5" s="15">
        <v>4.11938988</v>
      </c>
      <c r="AK5" s="15">
        <v>4.35573092</v>
      </c>
      <c r="AL5" s="15">
        <v>4.99059907</v>
      </c>
      <c r="AM5" s="15">
        <v>5.22774571</v>
      </c>
      <c r="AN5" s="15">
        <v>5.20871725</v>
      </c>
      <c r="AO5" s="37">
        <v>5.62946147</v>
      </c>
      <c r="AP5" s="16">
        <v>0.08077693542242126</v>
      </c>
      <c r="AQ5" s="16">
        <v>0.019423381574546636</v>
      </c>
    </row>
    <row r="6" ht="11.25" customHeight="1">
      <c r="A6" s="17" t="s">
        <v>62</v>
      </c>
      <c r="B6" s="18">
        <v>64.14827711</v>
      </c>
      <c r="C6" s="18">
        <v>66.28101169</v>
      </c>
      <c r="D6" s="18">
        <v>66.95446887</v>
      </c>
      <c r="E6" s="18">
        <v>68.0136036</v>
      </c>
      <c r="F6" s="18">
        <v>65.1336239</v>
      </c>
      <c r="G6" s="18">
        <v>61.26037862</v>
      </c>
      <c r="H6" s="18">
        <v>60.75696464</v>
      </c>
      <c r="I6" s="18">
        <v>61.54598387</v>
      </c>
      <c r="J6" s="18">
        <v>61.50558929</v>
      </c>
      <c r="K6" s="18">
        <v>63.75739786</v>
      </c>
      <c r="L6" s="18">
        <v>62.70983036</v>
      </c>
      <c r="M6" s="18">
        <v>62.22036054</v>
      </c>
      <c r="N6" s="18">
        <v>59.02238578</v>
      </c>
      <c r="O6" s="18">
        <v>53.87818276</v>
      </c>
      <c r="P6" s="18">
        <v>58.0939556</v>
      </c>
      <c r="Q6" s="18">
        <v>55.98133081</v>
      </c>
      <c r="R6" s="18">
        <v>54.09777577</v>
      </c>
      <c r="S6" s="18">
        <v>56.33943248</v>
      </c>
      <c r="T6" s="18">
        <v>58.81894235</v>
      </c>
      <c r="U6" s="18">
        <v>60.04797969</v>
      </c>
      <c r="V6" s="18">
        <v>61.92550718</v>
      </c>
      <c r="W6" s="18">
        <v>62.20733932</v>
      </c>
      <c r="X6" s="18">
        <v>63.46435204</v>
      </c>
      <c r="Y6" s="18">
        <v>65.76890897</v>
      </c>
      <c r="Z6" s="18">
        <v>68.95124323</v>
      </c>
      <c r="AA6" s="18">
        <v>69.19749754</v>
      </c>
      <c r="AB6" s="18">
        <v>70.87755058</v>
      </c>
      <c r="AC6" s="18">
        <v>71.54689299</v>
      </c>
      <c r="AD6" s="18">
        <v>72.61225848</v>
      </c>
      <c r="AE6" s="18">
        <v>72.29123471</v>
      </c>
      <c r="AF6" s="18">
        <v>73.63827471</v>
      </c>
      <c r="AG6" s="18">
        <v>75.4044092</v>
      </c>
      <c r="AH6" s="18">
        <v>73.79865028</v>
      </c>
      <c r="AI6" s="18">
        <v>74.17371057</v>
      </c>
      <c r="AJ6" s="18">
        <v>72.6404544</v>
      </c>
      <c r="AK6" s="18">
        <v>71.94401443</v>
      </c>
      <c r="AL6" s="18">
        <v>73.91467015</v>
      </c>
      <c r="AM6" s="18">
        <v>75.82589043</v>
      </c>
      <c r="AN6" s="18">
        <v>77.3669498</v>
      </c>
      <c r="AO6" s="18">
        <v>78.65529695</v>
      </c>
      <c r="AP6" s="19">
        <v>0.016133125532186376</v>
      </c>
      <c r="AQ6" s="19">
        <v>0.27425941502215384</v>
      </c>
    </row>
    <row r="7" ht="11.2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37"/>
      <c r="AP7" s="16"/>
      <c r="AQ7" s="16"/>
    </row>
    <row r="8" ht="11.25" customHeight="1">
      <c r="A8" s="14" t="s">
        <v>63</v>
      </c>
      <c r="B8" s="15">
        <v>0.58245004</v>
      </c>
      <c r="C8" s="15">
        <v>0.62942876</v>
      </c>
      <c r="D8" s="15">
        <v>0.59672559</v>
      </c>
      <c r="E8" s="15">
        <v>0.65157433</v>
      </c>
      <c r="F8" s="15">
        <v>0.70124061</v>
      </c>
      <c r="G8" s="15">
        <v>0.74424172</v>
      </c>
      <c r="H8" s="15">
        <v>0.70768696</v>
      </c>
      <c r="I8" s="15">
        <v>0.73241642</v>
      </c>
      <c r="J8" s="15">
        <v>0.75563702</v>
      </c>
      <c r="K8" s="15">
        <v>0.69952057</v>
      </c>
      <c r="L8" s="15">
        <v>0.81007161</v>
      </c>
      <c r="M8" s="15">
        <v>0.84518683</v>
      </c>
      <c r="N8" s="15">
        <v>0.94720697</v>
      </c>
      <c r="O8" s="15">
        <v>1.27132784</v>
      </c>
      <c r="P8" s="15">
        <v>1.30066024</v>
      </c>
      <c r="Q8" s="15">
        <v>1.34389222</v>
      </c>
      <c r="R8" s="15">
        <v>1.50063127</v>
      </c>
      <c r="S8" s="15">
        <v>1.46580037</v>
      </c>
      <c r="T8" s="15">
        <v>1.73292715</v>
      </c>
      <c r="U8" s="15">
        <v>1.83732997</v>
      </c>
      <c r="V8" s="15">
        <v>1.72606459</v>
      </c>
      <c r="W8" s="15">
        <v>1.92827732</v>
      </c>
      <c r="X8" s="15">
        <v>1.9384469</v>
      </c>
      <c r="Y8" s="15">
        <v>2.08211379</v>
      </c>
      <c r="Z8" s="15">
        <v>2.15467817</v>
      </c>
      <c r="AA8" s="15">
        <v>2.41978002</v>
      </c>
      <c r="AB8" s="15">
        <v>2.79140214</v>
      </c>
      <c r="AC8" s="15">
        <v>2.64908344</v>
      </c>
      <c r="AD8" s="15">
        <v>2.86290647</v>
      </c>
      <c r="AE8" s="15">
        <v>3.34473392</v>
      </c>
      <c r="AF8" s="15">
        <v>3.60962164</v>
      </c>
      <c r="AG8" s="15">
        <v>3.59338784</v>
      </c>
      <c r="AH8" s="15">
        <v>3.49373277</v>
      </c>
      <c r="AI8" s="15">
        <v>3.97072259</v>
      </c>
      <c r="AJ8" s="15">
        <v>4.33038811</v>
      </c>
      <c r="AK8" s="15">
        <v>4.41481657</v>
      </c>
      <c r="AL8" s="15">
        <v>4.46029024</v>
      </c>
      <c r="AM8" s="15">
        <v>4.33741457</v>
      </c>
      <c r="AN8" s="15">
        <v>4.25126783</v>
      </c>
      <c r="AO8" s="37">
        <v>4.00168339</v>
      </c>
      <c r="AP8" s="16">
        <v>-0.05870823721077756</v>
      </c>
      <c r="AQ8" s="16">
        <v>0.013807044231710225</v>
      </c>
    </row>
    <row r="9" ht="11.25" customHeight="1">
      <c r="A9" s="14" t="s">
        <v>360</v>
      </c>
      <c r="B9" s="20" t="s">
        <v>132</v>
      </c>
      <c r="C9" s="20" t="s">
        <v>132</v>
      </c>
      <c r="D9" s="15">
        <v>0.10292069</v>
      </c>
      <c r="E9" s="15">
        <v>0.15910411</v>
      </c>
      <c r="F9" s="15">
        <v>0.1665218</v>
      </c>
      <c r="G9" s="15">
        <v>0.16415674</v>
      </c>
      <c r="H9" s="15">
        <v>0.16874705</v>
      </c>
      <c r="I9" s="15">
        <v>0.17856211</v>
      </c>
      <c r="J9" s="15">
        <v>0.17598204</v>
      </c>
      <c r="K9" s="15">
        <v>0.19242997</v>
      </c>
      <c r="L9" s="15">
        <v>0.23532387</v>
      </c>
      <c r="M9" s="15">
        <v>0.251664</v>
      </c>
      <c r="N9" s="15">
        <v>0.26101674</v>
      </c>
      <c r="O9" s="15">
        <v>0.25058897</v>
      </c>
      <c r="P9" s="15">
        <v>0.24036269</v>
      </c>
      <c r="Q9" s="15">
        <v>0.23887117</v>
      </c>
      <c r="R9" s="15">
        <v>0.24327878</v>
      </c>
      <c r="S9" s="15">
        <v>0.25445907</v>
      </c>
      <c r="T9" s="15">
        <v>0.26823705</v>
      </c>
      <c r="U9" s="15">
        <v>0.28369983</v>
      </c>
      <c r="V9" s="15">
        <v>0.28993499</v>
      </c>
      <c r="W9" s="15">
        <v>0.28821494</v>
      </c>
      <c r="X9" s="15">
        <v>0.28307756</v>
      </c>
      <c r="Y9" s="15">
        <v>0.28320747</v>
      </c>
      <c r="Z9" s="15">
        <v>0.30537901</v>
      </c>
      <c r="AA9" s="15">
        <v>0.30513301</v>
      </c>
      <c r="AB9" s="15">
        <v>0.30729341</v>
      </c>
      <c r="AC9" s="15">
        <v>0.2597223</v>
      </c>
      <c r="AD9" s="15">
        <v>0.27276767</v>
      </c>
      <c r="AE9" s="15">
        <v>0.21829506</v>
      </c>
      <c r="AF9" s="15">
        <v>0.31168989</v>
      </c>
      <c r="AG9" s="15">
        <v>0.45590073</v>
      </c>
      <c r="AH9" s="15">
        <v>0.47487443</v>
      </c>
      <c r="AI9" s="15">
        <v>0.61573734</v>
      </c>
      <c r="AJ9" s="15">
        <v>0.94188601</v>
      </c>
      <c r="AK9" s="15">
        <v>1.15140723</v>
      </c>
      <c r="AL9" s="15">
        <v>1.24779665</v>
      </c>
      <c r="AM9" s="15">
        <v>1.33652638</v>
      </c>
      <c r="AN9" s="15">
        <v>1.37903797</v>
      </c>
      <c r="AO9" s="37">
        <v>1.18627998</v>
      </c>
      <c r="AP9" s="16">
        <v>-0.13977714549556497</v>
      </c>
      <c r="AQ9" s="16">
        <v>0.004093032510165876</v>
      </c>
    </row>
    <row r="10" ht="11.25" customHeight="1">
      <c r="A10" s="14" t="s">
        <v>64</v>
      </c>
      <c r="B10" s="20" t="s">
        <v>132</v>
      </c>
      <c r="C10" s="20" t="s">
        <v>132</v>
      </c>
      <c r="D10" s="20" t="s">
        <v>132</v>
      </c>
      <c r="E10" s="20" t="s">
        <v>132</v>
      </c>
      <c r="F10" s="20" t="s">
        <v>132</v>
      </c>
      <c r="G10" s="20" t="s">
        <v>132</v>
      </c>
      <c r="H10" s="20" t="s">
        <v>132</v>
      </c>
      <c r="I10" s="15">
        <v>0.05670422</v>
      </c>
      <c r="J10" s="15">
        <v>0.07462084</v>
      </c>
      <c r="K10" s="15">
        <v>0.08176844</v>
      </c>
      <c r="L10" s="15">
        <v>0.09532594</v>
      </c>
      <c r="M10" s="15">
        <v>0.08577109</v>
      </c>
      <c r="N10" s="15">
        <v>0.12255735</v>
      </c>
      <c r="O10" s="15">
        <v>0.1657288</v>
      </c>
      <c r="P10" s="15">
        <v>0.19236263</v>
      </c>
      <c r="Q10" s="15">
        <v>0.24196977</v>
      </c>
      <c r="R10" s="15">
        <v>0.28180568</v>
      </c>
      <c r="S10" s="15">
        <v>0.3147799</v>
      </c>
      <c r="T10" s="15">
        <v>0.3159157</v>
      </c>
      <c r="U10" s="15">
        <v>0.32478653</v>
      </c>
      <c r="V10" s="15">
        <v>0.29570079</v>
      </c>
      <c r="W10" s="15">
        <v>0.30740911</v>
      </c>
      <c r="X10" s="15">
        <v>0.34728858</v>
      </c>
      <c r="Y10" s="15">
        <v>0.40794055</v>
      </c>
      <c r="Z10" s="15">
        <v>0.44551591</v>
      </c>
      <c r="AA10" s="15">
        <v>0.49170393</v>
      </c>
      <c r="AB10" s="15">
        <v>0.53585377</v>
      </c>
      <c r="AC10" s="15">
        <v>0.58488088</v>
      </c>
      <c r="AD10" s="15">
        <v>0.61267519</v>
      </c>
      <c r="AE10" s="15">
        <v>0.71939197</v>
      </c>
      <c r="AF10" s="15">
        <v>0.72275402</v>
      </c>
      <c r="AG10" s="15">
        <v>0.74017878</v>
      </c>
      <c r="AH10" s="15">
        <v>0.89429323</v>
      </c>
      <c r="AI10" s="15">
        <v>0.97150198</v>
      </c>
      <c r="AJ10" s="15">
        <v>1.06553331</v>
      </c>
      <c r="AK10" s="15">
        <v>1.06900332</v>
      </c>
      <c r="AL10" s="15">
        <v>1.0977292</v>
      </c>
      <c r="AM10" s="15">
        <v>1.09175706</v>
      </c>
      <c r="AN10" s="15">
        <v>1.35319128</v>
      </c>
      <c r="AO10" s="37">
        <v>1.15028563</v>
      </c>
      <c r="AP10" s="16">
        <v>-0.1499460252036322</v>
      </c>
      <c r="AQ10" s="16">
        <v>0.003968840873273484</v>
      </c>
    </row>
    <row r="11" ht="11.25" customHeight="1">
      <c r="A11" s="14" t="s">
        <v>65</v>
      </c>
      <c r="B11" s="15">
        <v>0.12556324</v>
      </c>
      <c r="C11" s="15">
        <v>0.13373345</v>
      </c>
      <c r="D11" s="15">
        <v>0.16134962</v>
      </c>
      <c r="E11" s="15">
        <v>0.16082415</v>
      </c>
      <c r="F11" s="15">
        <v>0.16318921</v>
      </c>
      <c r="G11" s="15">
        <v>0.15706155</v>
      </c>
      <c r="H11" s="15">
        <v>0.16445868</v>
      </c>
      <c r="I11" s="15">
        <v>0.19049492</v>
      </c>
      <c r="J11" s="15">
        <v>0.24252626</v>
      </c>
      <c r="K11" s="15">
        <v>0.27660464</v>
      </c>
      <c r="L11" s="15">
        <v>0.3055458</v>
      </c>
      <c r="M11" s="15">
        <v>0.32842098</v>
      </c>
      <c r="N11" s="15">
        <v>0.34626644</v>
      </c>
      <c r="O11" s="15">
        <v>0.3716371</v>
      </c>
      <c r="P11" s="15">
        <v>0.37448122</v>
      </c>
      <c r="Q11" s="15">
        <v>0.38894504</v>
      </c>
      <c r="R11" s="15">
        <v>0.39862029</v>
      </c>
      <c r="S11" s="15">
        <v>0.40517796</v>
      </c>
      <c r="T11" s="15">
        <v>0.41468462</v>
      </c>
      <c r="U11" s="15">
        <v>0.38378491</v>
      </c>
      <c r="V11" s="15">
        <v>0.39937281</v>
      </c>
      <c r="W11" s="15">
        <v>0.39700775</v>
      </c>
      <c r="X11" s="15">
        <v>0.38981212</v>
      </c>
      <c r="Y11" s="15">
        <v>0.41012309</v>
      </c>
      <c r="Z11" s="15">
        <v>0.40195288</v>
      </c>
      <c r="AA11" s="15">
        <v>0.42635601</v>
      </c>
      <c r="AB11" s="15">
        <v>0.45392313</v>
      </c>
      <c r="AC11" s="15">
        <v>0.57352731</v>
      </c>
      <c r="AD11" s="15">
        <v>0.60599315</v>
      </c>
      <c r="AE11" s="15">
        <v>0.50128545</v>
      </c>
      <c r="AF11" s="15">
        <v>0.57163867</v>
      </c>
      <c r="AG11" s="15">
        <v>0.59040525</v>
      </c>
      <c r="AH11" s="15">
        <v>0.59642541</v>
      </c>
      <c r="AI11" s="15">
        <v>0.58750268</v>
      </c>
      <c r="AJ11" s="15">
        <v>0.6127012</v>
      </c>
      <c r="AK11" s="15">
        <v>0.648</v>
      </c>
      <c r="AL11" s="15">
        <v>0.68</v>
      </c>
      <c r="AM11" s="15">
        <v>0.72957769</v>
      </c>
      <c r="AN11" s="15">
        <v>0.87401092</v>
      </c>
      <c r="AO11" s="37">
        <v>1.01646124</v>
      </c>
      <c r="AP11" s="16">
        <v>0.162984598102206</v>
      </c>
      <c r="AQ11" s="16">
        <v>0.0035071053937385677</v>
      </c>
    </row>
    <row r="12" ht="11.25" customHeight="1">
      <c r="A12" s="14" t="s">
        <v>68</v>
      </c>
      <c r="B12" s="15">
        <v>0.17673456</v>
      </c>
      <c r="C12" s="15">
        <v>0.17225402</v>
      </c>
      <c r="D12" s="15">
        <v>0.17755174</v>
      </c>
      <c r="E12" s="15">
        <v>0.17098765</v>
      </c>
      <c r="F12" s="15">
        <v>0.1562141</v>
      </c>
      <c r="G12" s="15">
        <v>0.141979</v>
      </c>
      <c r="H12" s="15">
        <v>0.1593686</v>
      </c>
      <c r="I12" s="15">
        <v>0.18784331</v>
      </c>
      <c r="J12" s="15">
        <v>0.22425144</v>
      </c>
      <c r="K12" s="15">
        <v>0.24478382</v>
      </c>
      <c r="L12" s="15">
        <v>0.26620008</v>
      </c>
      <c r="M12" s="15">
        <v>0.27993723</v>
      </c>
      <c r="N12" s="15">
        <v>0.34261135</v>
      </c>
      <c r="O12" s="15">
        <v>0.38238738</v>
      </c>
      <c r="P12" s="15">
        <v>0.39774559</v>
      </c>
      <c r="Q12" s="15">
        <v>0.39840529</v>
      </c>
      <c r="R12" s="15">
        <v>0.42033586</v>
      </c>
      <c r="S12" s="15">
        <v>0.43560125</v>
      </c>
      <c r="T12" s="15">
        <v>0.48898049</v>
      </c>
      <c r="U12" s="15">
        <v>0.49494278</v>
      </c>
      <c r="V12" s="15">
        <v>0.50999317</v>
      </c>
      <c r="W12" s="15">
        <v>0.55148924</v>
      </c>
      <c r="X12" s="15">
        <v>0.53068481</v>
      </c>
      <c r="Y12" s="15">
        <v>0.59696292</v>
      </c>
      <c r="Z12" s="15">
        <v>0.68404017</v>
      </c>
      <c r="AA12" s="15">
        <v>0.73435147</v>
      </c>
      <c r="AB12" s="15">
        <v>0.82690343</v>
      </c>
      <c r="AC12" s="15">
        <v>0.89979824</v>
      </c>
      <c r="AD12" s="15">
        <v>0.89979824</v>
      </c>
      <c r="AE12" s="15">
        <v>1.13490682</v>
      </c>
      <c r="AF12" s="15">
        <v>1.40293768</v>
      </c>
      <c r="AG12" s="15">
        <v>1.49482612</v>
      </c>
      <c r="AH12" s="15">
        <v>1.74348004</v>
      </c>
      <c r="AI12" s="15">
        <v>2.54846084</v>
      </c>
      <c r="AJ12" s="15">
        <v>2.63412646</v>
      </c>
      <c r="AK12" s="15">
        <v>2.99739244</v>
      </c>
      <c r="AL12" s="15">
        <v>3.52566109</v>
      </c>
      <c r="AM12" s="15">
        <v>3.77431502</v>
      </c>
      <c r="AN12" s="15">
        <v>3.79198424</v>
      </c>
      <c r="AO12" s="37">
        <v>3.92815149</v>
      </c>
      <c r="AP12" s="16">
        <v>0.035909233504130667</v>
      </c>
      <c r="AQ12" s="16">
        <v>0.01355333645569234</v>
      </c>
    </row>
    <row r="13" ht="11.25" customHeight="1">
      <c r="A13" s="14" t="s">
        <v>69</v>
      </c>
      <c r="B13" s="15">
        <v>0.74596177</v>
      </c>
      <c r="C13" s="15">
        <v>0.72295617</v>
      </c>
      <c r="D13" s="15">
        <v>0.71658531</v>
      </c>
      <c r="E13" s="15">
        <v>0.88517787</v>
      </c>
      <c r="F13" s="15">
        <v>0.93548917</v>
      </c>
      <c r="G13" s="15">
        <v>0.90990351</v>
      </c>
      <c r="H13" s="15">
        <v>1.12483739</v>
      </c>
      <c r="I13" s="15">
        <v>1.23122931</v>
      </c>
      <c r="J13" s="15">
        <v>1.2424096</v>
      </c>
      <c r="K13" s="15">
        <v>1.39151595</v>
      </c>
      <c r="L13" s="15">
        <v>1.42856064</v>
      </c>
      <c r="M13" s="15">
        <v>1.44021471</v>
      </c>
      <c r="N13" s="15">
        <v>1.5367522</v>
      </c>
      <c r="O13" s="15">
        <v>1.51320909</v>
      </c>
      <c r="P13" s="15">
        <v>1.66924497</v>
      </c>
      <c r="Q13" s="15">
        <v>1.67629081</v>
      </c>
      <c r="R13" s="15">
        <v>1.84550018</v>
      </c>
      <c r="S13" s="15">
        <v>1.79830646</v>
      </c>
      <c r="T13" s="15">
        <v>1.83595505</v>
      </c>
      <c r="U13" s="15">
        <v>1.89032884</v>
      </c>
      <c r="V13" s="15">
        <v>2.12522241</v>
      </c>
      <c r="W13" s="15">
        <v>2.11909475</v>
      </c>
      <c r="X13" s="15">
        <v>2.08585935</v>
      </c>
      <c r="Y13" s="15">
        <v>2.25712832</v>
      </c>
      <c r="Z13" s="15">
        <v>2.38742168</v>
      </c>
      <c r="AA13" s="15">
        <v>2.66080125</v>
      </c>
      <c r="AB13" s="15">
        <v>2.86869987</v>
      </c>
      <c r="AC13" s="15">
        <v>2.98287957</v>
      </c>
      <c r="AD13" s="15">
        <v>3.12854583</v>
      </c>
      <c r="AE13" s="15">
        <v>2.65198602</v>
      </c>
      <c r="AF13" s="15">
        <v>2.69437795</v>
      </c>
      <c r="AG13" s="15">
        <v>2.86322898</v>
      </c>
      <c r="AH13" s="15">
        <v>2.74927603</v>
      </c>
      <c r="AI13" s="15">
        <v>2.44048505</v>
      </c>
      <c r="AJ13" s="15">
        <v>2.74074586</v>
      </c>
      <c r="AK13" s="15">
        <v>2.65285679</v>
      </c>
      <c r="AL13" s="15">
        <v>3.04605895</v>
      </c>
      <c r="AM13" s="15">
        <v>3.10112235</v>
      </c>
      <c r="AN13" s="15">
        <v>2.81574793</v>
      </c>
      <c r="AO13" s="37">
        <v>2.70161995</v>
      </c>
      <c r="AP13" s="16">
        <v>-0.040532030126759655</v>
      </c>
      <c r="AQ13" s="16">
        <v>0.009321423652683763</v>
      </c>
    </row>
    <row r="14" ht="11.25" customHeight="1">
      <c r="A14" s="14" t="s">
        <v>71</v>
      </c>
      <c r="B14" s="15">
        <v>0.1084703</v>
      </c>
      <c r="C14" s="15">
        <v>0.11986559</v>
      </c>
      <c r="D14" s="15">
        <v>0.1149281</v>
      </c>
      <c r="E14" s="15">
        <v>0.09847254</v>
      </c>
      <c r="F14" s="15">
        <v>0.10728777</v>
      </c>
      <c r="G14" s="15">
        <v>0.12717578</v>
      </c>
      <c r="H14" s="15">
        <v>0.17046239</v>
      </c>
      <c r="I14" s="15">
        <v>0.17920713</v>
      </c>
      <c r="J14" s="15">
        <v>0.19855763</v>
      </c>
      <c r="K14" s="15">
        <v>0.14588126</v>
      </c>
      <c r="L14" s="15">
        <v>0.14087269</v>
      </c>
      <c r="M14" s="15">
        <v>0.15147141</v>
      </c>
      <c r="N14" s="15">
        <v>0.15953412</v>
      </c>
      <c r="O14" s="15">
        <v>0.14190366</v>
      </c>
      <c r="P14" s="15">
        <v>0.16413706</v>
      </c>
      <c r="Q14" s="15">
        <v>0.15276144</v>
      </c>
      <c r="R14" s="15">
        <v>0.14899884</v>
      </c>
      <c r="S14" s="15">
        <v>0.1472788</v>
      </c>
      <c r="T14" s="15">
        <v>0.17421471</v>
      </c>
      <c r="U14" s="15">
        <v>0.2168331</v>
      </c>
      <c r="V14" s="15">
        <v>0.27864719</v>
      </c>
      <c r="W14" s="15">
        <v>0.24701988</v>
      </c>
      <c r="X14" s="15">
        <v>0.26363778</v>
      </c>
      <c r="Y14" s="15">
        <v>0.26616612</v>
      </c>
      <c r="Z14" s="15">
        <v>0.28697866</v>
      </c>
      <c r="AA14" s="15">
        <v>0.27646489</v>
      </c>
      <c r="AB14" s="15">
        <v>0.27915093</v>
      </c>
      <c r="AC14" s="15">
        <v>0.27394932</v>
      </c>
      <c r="AD14" s="15">
        <v>0.27744316</v>
      </c>
      <c r="AE14" s="15">
        <v>0.33383912</v>
      </c>
      <c r="AF14" s="15">
        <v>0.35758507</v>
      </c>
      <c r="AG14" s="15">
        <v>0.37720574</v>
      </c>
      <c r="AH14" s="15">
        <v>0.37014281</v>
      </c>
      <c r="AI14" s="15">
        <v>0.35152303</v>
      </c>
      <c r="AJ14" s="15">
        <v>0.38680157</v>
      </c>
      <c r="AK14" s="15">
        <v>0.47847749</v>
      </c>
      <c r="AL14" s="15">
        <v>0.56429911</v>
      </c>
      <c r="AM14" s="15">
        <v>0.63828924</v>
      </c>
      <c r="AN14" s="15">
        <v>0.68896741</v>
      </c>
      <c r="AO14" s="37">
        <v>0.68178964</v>
      </c>
      <c r="AP14" s="16">
        <v>-0.010418155713035171</v>
      </c>
      <c r="AQ14" s="16">
        <v>0.0023523849441302175</v>
      </c>
    </row>
    <row r="15" ht="11.25" customHeight="1">
      <c r="A15" s="17" t="s">
        <v>72</v>
      </c>
      <c r="B15" s="18">
        <v>1.75067413</v>
      </c>
      <c r="C15" s="18">
        <v>1.79421137</v>
      </c>
      <c r="D15" s="18">
        <v>1.88650314</v>
      </c>
      <c r="E15" s="18">
        <v>2.1450103</v>
      </c>
      <c r="F15" s="18">
        <v>2.26625245</v>
      </c>
      <c r="G15" s="18">
        <v>2.28406833</v>
      </c>
      <c r="H15" s="18">
        <v>2.54099062</v>
      </c>
      <c r="I15" s="18">
        <v>2.75645743</v>
      </c>
      <c r="J15" s="18">
        <v>2.91398486</v>
      </c>
      <c r="K15" s="18">
        <v>3.03250468</v>
      </c>
      <c r="L15" s="18">
        <v>3.28190066</v>
      </c>
      <c r="M15" s="18">
        <v>3.38266627</v>
      </c>
      <c r="N15" s="18">
        <v>3.7159452</v>
      </c>
      <c r="O15" s="18">
        <v>4.09678288</v>
      </c>
      <c r="P15" s="18">
        <v>4.33899443</v>
      </c>
      <c r="Q15" s="18">
        <v>4.44113577</v>
      </c>
      <c r="R15" s="18">
        <v>4.83917093</v>
      </c>
      <c r="S15" s="18">
        <v>4.82140384</v>
      </c>
      <c r="T15" s="18">
        <v>5.23091479</v>
      </c>
      <c r="U15" s="18">
        <v>5.43170598</v>
      </c>
      <c r="V15" s="18">
        <v>5.62493599</v>
      </c>
      <c r="W15" s="18">
        <v>5.83851303</v>
      </c>
      <c r="X15" s="18">
        <v>5.83880715</v>
      </c>
      <c r="Y15" s="18">
        <v>6.3036423</v>
      </c>
      <c r="Z15" s="18">
        <v>6.66596651</v>
      </c>
      <c r="AA15" s="18">
        <v>7.3145906</v>
      </c>
      <c r="AB15" s="18">
        <v>8.06322671</v>
      </c>
      <c r="AC15" s="18">
        <v>8.2238411</v>
      </c>
      <c r="AD15" s="18">
        <v>8.66012975</v>
      </c>
      <c r="AE15" s="18">
        <v>8.90443838</v>
      </c>
      <c r="AF15" s="18">
        <v>9.67060495</v>
      </c>
      <c r="AG15" s="18">
        <v>10.11513347</v>
      </c>
      <c r="AH15" s="18">
        <v>10.32222475</v>
      </c>
      <c r="AI15" s="18">
        <v>11.48593355</v>
      </c>
      <c r="AJ15" s="18">
        <v>12.71218255</v>
      </c>
      <c r="AK15" s="18">
        <v>13.41195386</v>
      </c>
      <c r="AL15" s="18">
        <v>14.62183528</v>
      </c>
      <c r="AM15" s="18">
        <v>15.00900232</v>
      </c>
      <c r="AN15" s="18">
        <v>15.15420763</v>
      </c>
      <c r="AO15" s="18">
        <v>14.66627136</v>
      </c>
      <c r="AP15" s="19">
        <v>-0.03219807210527248</v>
      </c>
      <c r="AQ15" s="19">
        <v>0.0506031680613945</v>
      </c>
    </row>
    <row r="16" ht="11.25" customHeight="1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37"/>
      <c r="AP16" s="16"/>
      <c r="AQ16" s="16"/>
    </row>
    <row r="17" ht="11.25" customHeight="1">
      <c r="A17" s="14" t="s">
        <v>73</v>
      </c>
      <c r="B17" s="20" t="s">
        <v>74</v>
      </c>
      <c r="C17" s="20" t="s">
        <v>74</v>
      </c>
      <c r="D17" s="20" t="s">
        <v>74</v>
      </c>
      <c r="E17" s="20" t="s">
        <v>74</v>
      </c>
      <c r="F17" s="20" t="s">
        <v>74</v>
      </c>
      <c r="G17" s="20" t="s">
        <v>74</v>
      </c>
      <c r="H17" s="20" t="s">
        <v>74</v>
      </c>
      <c r="I17" s="20" t="s">
        <v>74</v>
      </c>
      <c r="J17" s="20" t="s">
        <v>74</v>
      </c>
      <c r="K17" s="20" t="s">
        <v>74</v>
      </c>
      <c r="L17" s="20" t="s">
        <v>74</v>
      </c>
      <c r="M17" s="20" t="s">
        <v>74</v>
      </c>
      <c r="N17" s="20" t="s">
        <v>74</v>
      </c>
      <c r="O17" s="20" t="s">
        <v>74</v>
      </c>
      <c r="P17" s="20" t="s">
        <v>74</v>
      </c>
      <c r="Q17" s="15">
        <v>1.23195264</v>
      </c>
      <c r="R17" s="15">
        <v>1.1908</v>
      </c>
      <c r="S17" s="15">
        <v>1.09448529</v>
      </c>
      <c r="T17" s="15">
        <v>1.03910314</v>
      </c>
      <c r="U17" s="15">
        <v>0.97190294</v>
      </c>
      <c r="V17" s="15">
        <v>0.86683235</v>
      </c>
      <c r="W17" s="15">
        <v>0.75300588</v>
      </c>
      <c r="X17" s="15">
        <v>0.68982477</v>
      </c>
      <c r="Y17" s="15">
        <v>0.5954</v>
      </c>
      <c r="Z17" s="15">
        <v>0.56037647</v>
      </c>
      <c r="AA17" s="15">
        <v>0.57788823</v>
      </c>
      <c r="AB17" s="15">
        <v>0.55009495</v>
      </c>
      <c r="AC17" s="15">
        <v>0.5253204</v>
      </c>
      <c r="AD17" s="15">
        <v>0.49027818</v>
      </c>
      <c r="AE17" s="15">
        <v>0.5253204</v>
      </c>
      <c r="AF17" s="15">
        <v>0.49393097</v>
      </c>
      <c r="AG17" s="15">
        <v>0.48558502</v>
      </c>
      <c r="AH17" s="15">
        <v>0.45033422</v>
      </c>
      <c r="AI17" s="15">
        <v>0.44897842</v>
      </c>
      <c r="AJ17" s="15">
        <v>0.43620689</v>
      </c>
      <c r="AK17" s="15">
        <v>0.50189593</v>
      </c>
      <c r="AL17" s="15">
        <v>0.59219534</v>
      </c>
      <c r="AM17" s="15">
        <v>0.94844593</v>
      </c>
      <c r="AN17" s="15">
        <v>1.42649651</v>
      </c>
      <c r="AO17" s="37">
        <v>1.42919641</v>
      </c>
      <c r="AP17" s="16">
        <v>0.0018926775029777243</v>
      </c>
      <c r="AQ17" s="16">
        <v>0.004931169237592372</v>
      </c>
    </row>
    <row r="18" ht="11.25" customHeight="1">
      <c r="A18" s="14" t="s">
        <v>75</v>
      </c>
      <c r="B18" s="20" t="s">
        <v>101</v>
      </c>
      <c r="C18" s="20" t="s">
        <v>101</v>
      </c>
      <c r="D18" s="20" t="s">
        <v>101</v>
      </c>
      <c r="E18" s="20" t="s">
        <v>101</v>
      </c>
      <c r="F18" s="20" t="s">
        <v>101</v>
      </c>
      <c r="G18" s="20" t="s">
        <v>101</v>
      </c>
      <c r="H18" s="20" t="s">
        <v>101</v>
      </c>
      <c r="I18" s="20" t="s">
        <v>101</v>
      </c>
      <c r="J18" s="20" t="s">
        <v>101</v>
      </c>
      <c r="K18" s="20" t="s">
        <v>101</v>
      </c>
      <c r="L18" s="20" t="s">
        <v>101</v>
      </c>
      <c r="M18" s="20" t="s">
        <v>101</v>
      </c>
      <c r="N18" s="20" t="s">
        <v>101</v>
      </c>
      <c r="O18" s="20" t="s">
        <v>101</v>
      </c>
      <c r="P18" s="20" t="s">
        <v>132</v>
      </c>
      <c r="Q18" s="15">
        <v>0.1085778</v>
      </c>
      <c r="R18" s="15">
        <v>0.18415225</v>
      </c>
      <c r="S18" s="15">
        <v>0.23467856</v>
      </c>
      <c r="T18" s="15">
        <v>0.23114272</v>
      </c>
      <c r="U18" s="15">
        <v>0.29724518</v>
      </c>
      <c r="V18" s="15">
        <v>0.30348034</v>
      </c>
      <c r="W18" s="15">
        <v>0.3813323</v>
      </c>
      <c r="X18" s="15">
        <v>0.3961243</v>
      </c>
      <c r="Y18" s="15">
        <v>0.4357612</v>
      </c>
      <c r="Z18" s="15">
        <v>0.47214904</v>
      </c>
      <c r="AA18" s="15">
        <v>0.51123418</v>
      </c>
      <c r="AB18" s="15">
        <v>0.61951613</v>
      </c>
      <c r="AC18" s="15">
        <v>0.76046188</v>
      </c>
      <c r="AD18" s="15">
        <v>0.73195004</v>
      </c>
      <c r="AE18" s="15">
        <v>0.75035414</v>
      </c>
      <c r="AF18" s="15">
        <v>0.78666637</v>
      </c>
      <c r="AG18" s="15">
        <v>0.81099013</v>
      </c>
      <c r="AH18" s="15">
        <v>0.81101849</v>
      </c>
      <c r="AI18" s="15">
        <v>0.77060763</v>
      </c>
      <c r="AJ18" s="15">
        <v>0.90992546</v>
      </c>
      <c r="AK18" s="15">
        <v>1.0107839</v>
      </c>
      <c r="AL18" s="15">
        <v>1.00759763</v>
      </c>
      <c r="AM18" s="15">
        <v>0.89237517</v>
      </c>
      <c r="AN18" s="15">
        <v>0.97362316</v>
      </c>
      <c r="AO18" s="37">
        <v>0.81540221</v>
      </c>
      <c r="AP18" s="16">
        <v>-0.1625073787117618</v>
      </c>
      <c r="AQ18" s="16">
        <v>0.002813389605130284</v>
      </c>
    </row>
    <row r="19" ht="11.25" customHeight="1">
      <c r="A19" s="14" t="s">
        <v>146</v>
      </c>
      <c r="B19" s="15">
        <v>1.06900762</v>
      </c>
      <c r="C19" s="15">
        <v>1.33496949</v>
      </c>
      <c r="D19" s="15">
        <v>1.59001748</v>
      </c>
      <c r="E19" s="15">
        <v>1.79174879</v>
      </c>
      <c r="F19" s="15">
        <v>1.88065359</v>
      </c>
      <c r="G19" s="15">
        <v>1.71144422</v>
      </c>
      <c r="H19" s="15">
        <v>1.797467</v>
      </c>
      <c r="I19" s="15">
        <v>1.82819223</v>
      </c>
      <c r="J19" s="15">
        <v>1.95504551</v>
      </c>
      <c r="K19" s="15">
        <v>1.96117317</v>
      </c>
      <c r="L19" s="15">
        <v>1.78717493</v>
      </c>
      <c r="M19" s="15">
        <v>1.85216535</v>
      </c>
      <c r="N19" s="15">
        <v>1.66177793</v>
      </c>
      <c r="O19" s="15">
        <v>1.77702091</v>
      </c>
      <c r="P19" s="15">
        <v>1.86361499</v>
      </c>
      <c r="Q19" s="15">
        <v>1.68585855</v>
      </c>
      <c r="R19" s="15">
        <v>1.61479922</v>
      </c>
      <c r="S19" s="15">
        <v>1.79078127</v>
      </c>
      <c r="T19" s="15">
        <v>1.61081604</v>
      </c>
      <c r="U19" s="15">
        <v>1.52223933</v>
      </c>
      <c r="V19" s="15">
        <v>1.54083731</v>
      </c>
      <c r="W19" s="15">
        <v>1.42226174</v>
      </c>
      <c r="X19" s="15">
        <v>1.43938876</v>
      </c>
      <c r="Y19" s="15">
        <v>1.43677462</v>
      </c>
      <c r="Z19" s="15">
        <v>1.50632892</v>
      </c>
      <c r="AA19" s="15">
        <v>1.55406015</v>
      </c>
      <c r="AB19" s="15">
        <v>1.67846495</v>
      </c>
      <c r="AC19" s="15">
        <v>1.65479025</v>
      </c>
      <c r="AD19" s="15">
        <v>1.61651926</v>
      </c>
      <c r="AE19" s="15">
        <v>1.72660211</v>
      </c>
      <c r="AF19" s="15">
        <v>1.62850553</v>
      </c>
      <c r="AG19" s="15">
        <v>1.64844759</v>
      </c>
      <c r="AH19" s="15">
        <v>1.64414748</v>
      </c>
      <c r="AI19" s="15">
        <v>1.71155172</v>
      </c>
      <c r="AJ19" s="15">
        <v>1.57942222</v>
      </c>
      <c r="AK19" s="15">
        <v>1.52913456</v>
      </c>
      <c r="AL19" s="15">
        <v>1.51060452</v>
      </c>
      <c r="AM19" s="15">
        <v>1.38373877</v>
      </c>
      <c r="AN19" s="15">
        <v>1.25692409</v>
      </c>
      <c r="AO19" s="37">
        <v>1.17820163</v>
      </c>
      <c r="AP19" s="16">
        <v>-0.06263104151282062</v>
      </c>
      <c r="AQ19" s="16">
        <v>0.00406515969513459</v>
      </c>
    </row>
    <row r="20" ht="11.25" customHeight="1">
      <c r="A20" s="14" t="s">
        <v>76</v>
      </c>
      <c r="B20" s="15">
        <v>1.16298501</v>
      </c>
      <c r="C20" s="15">
        <v>1.1850448</v>
      </c>
      <c r="D20" s="15">
        <v>1.25252301</v>
      </c>
      <c r="E20" s="15">
        <v>1.35651774</v>
      </c>
      <c r="F20" s="15">
        <v>1.35404046</v>
      </c>
      <c r="G20" s="15">
        <v>1.29057177</v>
      </c>
      <c r="H20" s="15">
        <v>1.38301293</v>
      </c>
      <c r="I20" s="15">
        <v>1.21656539</v>
      </c>
      <c r="J20" s="15">
        <v>1.21511415</v>
      </c>
      <c r="K20" s="15">
        <v>1.18556706</v>
      </c>
      <c r="L20" s="15">
        <v>1.10026403</v>
      </c>
      <c r="M20" s="15">
        <v>1.23640904</v>
      </c>
      <c r="N20" s="15">
        <v>1.26951952</v>
      </c>
      <c r="O20" s="15">
        <v>1.13834164</v>
      </c>
      <c r="P20" s="15">
        <v>1.20150883</v>
      </c>
      <c r="Q20" s="15">
        <v>1.24041613</v>
      </c>
      <c r="R20" s="15">
        <v>1.39001415</v>
      </c>
      <c r="S20" s="15">
        <v>1.4246036</v>
      </c>
      <c r="T20" s="15">
        <v>1.44396445</v>
      </c>
      <c r="U20" s="15">
        <v>1.48001421</v>
      </c>
      <c r="V20" s="15">
        <v>1.50823716</v>
      </c>
      <c r="W20" s="15">
        <v>1.51697003</v>
      </c>
      <c r="X20" s="15">
        <v>1.57956593</v>
      </c>
      <c r="Y20" s="15">
        <v>1.6858201</v>
      </c>
      <c r="Z20" s="15">
        <v>1.77870648</v>
      </c>
      <c r="AA20" s="15">
        <v>1.75731453</v>
      </c>
      <c r="AB20" s="15">
        <v>1.75432683</v>
      </c>
      <c r="AC20" s="15">
        <v>1.70875665</v>
      </c>
      <c r="AD20" s="15">
        <v>1.68585855</v>
      </c>
      <c r="AE20" s="15">
        <v>1.54997504</v>
      </c>
      <c r="AF20" s="15">
        <v>1.47112264</v>
      </c>
      <c r="AG20" s="15">
        <v>1.35184742</v>
      </c>
      <c r="AH20" s="15">
        <v>1.29691351</v>
      </c>
      <c r="AI20" s="15">
        <v>1.23144431</v>
      </c>
      <c r="AJ20" s="15">
        <v>1.14638641</v>
      </c>
      <c r="AK20" s="15">
        <v>1.07062016</v>
      </c>
      <c r="AL20" s="15">
        <v>0.97376016</v>
      </c>
      <c r="AM20" s="15">
        <v>0.86082311</v>
      </c>
      <c r="AN20" s="15">
        <v>0.81858133</v>
      </c>
      <c r="AO20" s="37">
        <v>0.71998372</v>
      </c>
      <c r="AP20" s="16">
        <v>-0.12044936835327802</v>
      </c>
      <c r="AQ20" s="16">
        <v>0.0024841663358382894</v>
      </c>
    </row>
    <row r="21" ht="11.25" customHeight="1">
      <c r="A21" s="14" t="s">
        <v>77</v>
      </c>
      <c r="B21" s="20" t="s">
        <v>74</v>
      </c>
      <c r="C21" s="20" t="s">
        <v>74</v>
      </c>
      <c r="D21" s="20" t="s">
        <v>74</v>
      </c>
      <c r="E21" s="20" t="s">
        <v>74</v>
      </c>
      <c r="F21" s="20" t="s">
        <v>74</v>
      </c>
      <c r="G21" s="20" t="s">
        <v>74</v>
      </c>
      <c r="H21" s="20" t="s">
        <v>74</v>
      </c>
      <c r="I21" s="20" t="s">
        <v>74</v>
      </c>
      <c r="J21" s="20" t="s">
        <v>74</v>
      </c>
      <c r="K21" s="20" t="s">
        <v>74</v>
      </c>
      <c r="L21" s="20" t="s">
        <v>74</v>
      </c>
      <c r="M21" s="20" t="s">
        <v>74</v>
      </c>
      <c r="N21" s="20" t="s">
        <v>74</v>
      </c>
      <c r="O21" s="20" t="s">
        <v>74</v>
      </c>
      <c r="P21" s="20" t="s">
        <v>74</v>
      </c>
      <c r="Q21" s="15">
        <v>0.47807117</v>
      </c>
      <c r="R21" s="15">
        <v>0.50784117</v>
      </c>
      <c r="S21" s="15">
        <v>0.55162058</v>
      </c>
      <c r="T21" s="15">
        <v>0.6199691</v>
      </c>
      <c r="U21" s="15">
        <v>0.58664411</v>
      </c>
      <c r="V21" s="15">
        <v>0.62166764</v>
      </c>
      <c r="W21" s="15">
        <v>0.6917147</v>
      </c>
      <c r="X21" s="15">
        <v>0.70728869</v>
      </c>
      <c r="Y21" s="15">
        <v>0.58664411</v>
      </c>
      <c r="Z21" s="15">
        <v>0.3940147</v>
      </c>
      <c r="AA21" s="15">
        <v>0.51659705</v>
      </c>
      <c r="AB21" s="15">
        <v>0.56756819</v>
      </c>
      <c r="AC21" s="15">
        <v>0.71043926</v>
      </c>
      <c r="AD21" s="15">
        <v>0.69594263</v>
      </c>
      <c r="AE21" s="15">
        <v>0.87084085</v>
      </c>
      <c r="AF21" s="15">
        <v>1.00783137</v>
      </c>
      <c r="AG21" s="15">
        <v>1.01653721</v>
      </c>
      <c r="AH21" s="15">
        <v>0.99025555</v>
      </c>
      <c r="AI21" s="15">
        <v>1.21500549</v>
      </c>
      <c r="AJ21" s="15">
        <v>1.92994635</v>
      </c>
      <c r="AK21" s="15">
        <v>2.18659774</v>
      </c>
      <c r="AL21" s="15">
        <v>2.30994186</v>
      </c>
      <c r="AM21" s="15">
        <v>2.58841394</v>
      </c>
      <c r="AN21" s="15">
        <v>2.87188025</v>
      </c>
      <c r="AO21" s="37">
        <v>3.118031</v>
      </c>
      <c r="AP21" s="16">
        <v>0.08571065853161475</v>
      </c>
      <c r="AQ21" s="16">
        <v>0.01075817042334483</v>
      </c>
    </row>
    <row r="22" ht="11.25" customHeight="1">
      <c r="A22" s="14" t="s">
        <v>152</v>
      </c>
      <c r="B22" s="15">
        <v>2.58134689</v>
      </c>
      <c r="C22" s="15">
        <v>3.56727123</v>
      </c>
      <c r="D22" s="15">
        <v>4.74239359</v>
      </c>
      <c r="E22" s="15">
        <v>5.781944</v>
      </c>
      <c r="F22" s="15">
        <v>6.85490468</v>
      </c>
      <c r="G22" s="15">
        <v>7.42498869</v>
      </c>
      <c r="H22" s="15">
        <v>7.91244494</v>
      </c>
      <c r="I22" s="15">
        <v>7.96029067</v>
      </c>
      <c r="J22" s="15">
        <v>7.28691702</v>
      </c>
      <c r="K22" s="15">
        <v>7.64229512</v>
      </c>
      <c r="L22" s="15">
        <v>7.36928543</v>
      </c>
      <c r="M22" s="15">
        <v>6.86156852</v>
      </c>
      <c r="N22" s="15">
        <v>5.86589222</v>
      </c>
      <c r="O22" s="15">
        <v>6.24751938</v>
      </c>
      <c r="P22" s="15">
        <v>6.30752287</v>
      </c>
      <c r="Q22" s="15">
        <v>6.62248269</v>
      </c>
      <c r="R22" s="15">
        <v>6.05337387</v>
      </c>
      <c r="S22" s="15">
        <v>6.06605144</v>
      </c>
      <c r="T22" s="15">
        <v>5.33952866</v>
      </c>
      <c r="U22" s="15">
        <v>5.85272706</v>
      </c>
      <c r="V22" s="15">
        <v>5.90506264</v>
      </c>
      <c r="W22" s="15">
        <v>6.67181141</v>
      </c>
      <c r="X22" s="15">
        <v>6.69742743</v>
      </c>
      <c r="Y22" s="15">
        <v>6.85051629</v>
      </c>
      <c r="Z22" s="15">
        <v>6.47108333</v>
      </c>
      <c r="AA22" s="15">
        <v>6.5590136</v>
      </c>
      <c r="AB22" s="15">
        <v>7.40340512</v>
      </c>
      <c r="AC22" s="15">
        <v>6.56941571</v>
      </c>
      <c r="AD22" s="15">
        <v>6.26604812</v>
      </c>
      <c r="AE22" s="15">
        <v>5.8269656</v>
      </c>
      <c r="AF22" s="15">
        <v>5.604868</v>
      </c>
      <c r="AG22" s="15">
        <v>6.03996491</v>
      </c>
      <c r="AH22" s="15">
        <v>5.83387324</v>
      </c>
      <c r="AI22" s="15">
        <v>5.61664808</v>
      </c>
      <c r="AJ22" s="15">
        <v>6.60503683</v>
      </c>
      <c r="AK22" s="15">
        <v>6.05117968</v>
      </c>
      <c r="AL22" s="15">
        <v>5.95682935</v>
      </c>
      <c r="AM22" s="15">
        <v>5.85800937</v>
      </c>
      <c r="AN22" s="15">
        <v>6.42884568</v>
      </c>
      <c r="AO22" s="37">
        <v>6.06726953</v>
      </c>
      <c r="AP22" s="16">
        <v>-0.05624277880404793</v>
      </c>
      <c r="AQ22" s="16">
        <v>0.020933954685203076</v>
      </c>
    </row>
    <row r="23" ht="11.25" customHeight="1">
      <c r="A23" s="14" t="s">
        <v>78</v>
      </c>
      <c r="B23" s="20" t="s">
        <v>101</v>
      </c>
      <c r="C23" s="20" t="s">
        <v>101</v>
      </c>
      <c r="D23" s="20" t="s">
        <v>101</v>
      </c>
      <c r="E23" s="20" t="s">
        <v>101</v>
      </c>
      <c r="F23" s="20" t="s">
        <v>101</v>
      </c>
      <c r="G23" s="20" t="s">
        <v>101</v>
      </c>
      <c r="H23" s="20" t="s">
        <v>101</v>
      </c>
      <c r="I23" s="15">
        <v>0.25693163</v>
      </c>
      <c r="J23" s="15">
        <v>1.373993</v>
      </c>
      <c r="K23" s="15">
        <v>1.99987417</v>
      </c>
      <c r="L23" s="15">
        <v>2.42067323</v>
      </c>
      <c r="M23" s="15">
        <v>2.41408237</v>
      </c>
      <c r="N23" s="15">
        <v>2.31818989</v>
      </c>
      <c r="O23" s="15">
        <v>2.28464903</v>
      </c>
      <c r="P23" s="15">
        <v>2.50515397</v>
      </c>
      <c r="Q23" s="15">
        <v>2.53351796</v>
      </c>
      <c r="R23" s="15">
        <v>2.52427272</v>
      </c>
      <c r="S23" s="15">
        <v>2.72369037</v>
      </c>
      <c r="T23" s="15">
        <v>2.73350925</v>
      </c>
      <c r="U23" s="15">
        <v>2.78045184</v>
      </c>
      <c r="V23" s="15">
        <v>2.46514619</v>
      </c>
      <c r="W23" s="15">
        <v>2.42139256</v>
      </c>
      <c r="X23" s="15">
        <v>2.49271772</v>
      </c>
      <c r="Y23" s="15">
        <v>2.399892</v>
      </c>
      <c r="Z23" s="15">
        <v>2.5970521</v>
      </c>
      <c r="AA23" s="15">
        <v>2.69111703</v>
      </c>
      <c r="AB23" s="15">
        <v>3.60930002</v>
      </c>
      <c r="AC23" s="15">
        <v>4.15551987</v>
      </c>
      <c r="AD23" s="15">
        <v>4.27549297</v>
      </c>
      <c r="AE23" s="15">
        <v>4.69045369</v>
      </c>
      <c r="AF23" s="15">
        <v>4.80007098</v>
      </c>
      <c r="AG23" s="15">
        <v>5.21452973</v>
      </c>
      <c r="AH23" s="15">
        <v>6.33739624</v>
      </c>
      <c r="AI23" s="15">
        <v>7.0749728</v>
      </c>
      <c r="AJ23" s="15">
        <v>7.57094259</v>
      </c>
      <c r="AK23" s="15">
        <v>8.22038265</v>
      </c>
      <c r="AL23" s="15">
        <v>8.47677677</v>
      </c>
      <c r="AM23" s="15">
        <v>8.67502264</v>
      </c>
      <c r="AN23" s="15">
        <v>9.57598138</v>
      </c>
      <c r="AO23" s="37">
        <v>10.01098019</v>
      </c>
      <c r="AP23" s="16">
        <v>0.04542602990777245</v>
      </c>
      <c r="AQ23" s="16">
        <v>0.03454097506249069</v>
      </c>
    </row>
    <row r="24" ht="11.25" customHeight="1">
      <c r="A24" s="14" t="s">
        <v>153</v>
      </c>
      <c r="B24" s="15">
        <v>0.47322722</v>
      </c>
      <c r="C24" s="15">
        <v>0.48806261</v>
      </c>
      <c r="D24" s="15">
        <v>0.51492508</v>
      </c>
      <c r="E24" s="15">
        <v>0.52353852</v>
      </c>
      <c r="F24" s="15">
        <v>0.50687559</v>
      </c>
      <c r="G24" s="15">
        <v>0.52149597</v>
      </c>
      <c r="H24" s="15">
        <v>0.56638543</v>
      </c>
      <c r="I24" s="15">
        <v>0.59771544</v>
      </c>
      <c r="J24" s="15">
        <v>0.64114656</v>
      </c>
      <c r="K24" s="15">
        <v>0.57492485</v>
      </c>
      <c r="L24" s="15">
        <v>0.48705073</v>
      </c>
      <c r="M24" s="15">
        <v>0.43398871</v>
      </c>
      <c r="N24" s="15">
        <v>0.40034034</v>
      </c>
      <c r="O24" s="15">
        <v>0.3910951</v>
      </c>
      <c r="P24" s="15">
        <v>0.42840738</v>
      </c>
      <c r="Q24" s="15">
        <v>0.44441648</v>
      </c>
      <c r="R24" s="15">
        <v>0.40335042</v>
      </c>
      <c r="S24" s="15">
        <v>0.40517796</v>
      </c>
      <c r="T24" s="15">
        <v>0.40096186</v>
      </c>
      <c r="U24" s="15">
        <v>0.37228211</v>
      </c>
      <c r="V24" s="15">
        <v>0.2555341</v>
      </c>
      <c r="W24" s="15">
        <v>0.28574238</v>
      </c>
      <c r="X24" s="15">
        <v>0.27198937</v>
      </c>
      <c r="Y24" s="15">
        <v>0.35164158</v>
      </c>
      <c r="Z24" s="15">
        <v>0.32981852</v>
      </c>
      <c r="AA24" s="15">
        <v>0.33734371</v>
      </c>
      <c r="AB24" s="15">
        <v>0.34767896</v>
      </c>
      <c r="AC24" s="15">
        <v>0.34443889</v>
      </c>
      <c r="AD24" s="15">
        <v>0.34916902</v>
      </c>
      <c r="AE24" s="15">
        <v>0.33347361</v>
      </c>
      <c r="AF24" s="15">
        <v>0.35443313</v>
      </c>
      <c r="AG24" s="15">
        <v>0.37529219</v>
      </c>
      <c r="AH24" s="15">
        <v>0.38356991</v>
      </c>
      <c r="AI24" s="15">
        <v>0.38819253</v>
      </c>
      <c r="AJ24" s="15">
        <v>0.42085776</v>
      </c>
      <c r="AK24" s="15">
        <v>0.4175785</v>
      </c>
      <c r="AL24" s="15">
        <v>0.41714867</v>
      </c>
      <c r="AM24" s="15">
        <v>0.41890855</v>
      </c>
      <c r="AN24" s="15">
        <v>0.39559207</v>
      </c>
      <c r="AO24" s="37">
        <v>0.39667918</v>
      </c>
      <c r="AP24" s="16">
        <v>0.002748056160117862</v>
      </c>
      <c r="AQ24" s="16">
        <v>0.0013686657644795554</v>
      </c>
    </row>
    <row r="25" ht="11.25" customHeight="1">
      <c r="A25" s="14" t="s">
        <v>79</v>
      </c>
      <c r="B25" s="15">
        <v>2.25755833</v>
      </c>
      <c r="C25" s="15">
        <v>2.41257733</v>
      </c>
      <c r="D25" s="15">
        <v>2.46109104</v>
      </c>
      <c r="E25" s="15">
        <v>2.6127475</v>
      </c>
      <c r="F25" s="15">
        <v>2.69659967</v>
      </c>
      <c r="G25" s="15">
        <v>2.92923568</v>
      </c>
      <c r="H25" s="15">
        <v>3.18646751</v>
      </c>
      <c r="I25" s="15">
        <v>3.38375743</v>
      </c>
      <c r="J25" s="15">
        <v>3.40687052</v>
      </c>
      <c r="K25" s="15">
        <v>3.25529161</v>
      </c>
      <c r="L25" s="15">
        <v>3.35210549</v>
      </c>
      <c r="M25" s="15">
        <v>3.53791641</v>
      </c>
      <c r="N25" s="15">
        <v>3.57715492</v>
      </c>
      <c r="O25" s="15">
        <v>3.54974171</v>
      </c>
      <c r="P25" s="15">
        <v>3.51474163</v>
      </c>
      <c r="Q25" s="15">
        <v>3.36870704</v>
      </c>
      <c r="R25" s="15">
        <v>3.40912808</v>
      </c>
      <c r="S25" s="15">
        <v>3.24002621</v>
      </c>
      <c r="T25" s="15">
        <v>3.16427523</v>
      </c>
      <c r="U25" s="15">
        <v>2.84430849</v>
      </c>
      <c r="V25" s="15">
        <v>2.74153583</v>
      </c>
      <c r="W25" s="15">
        <v>2.36656614</v>
      </c>
      <c r="X25" s="15">
        <v>2.10172629</v>
      </c>
      <c r="Y25" s="15">
        <v>1.99224147</v>
      </c>
      <c r="Z25" s="15">
        <v>1.80733669</v>
      </c>
      <c r="AA25" s="15">
        <v>1.7457376</v>
      </c>
      <c r="AB25" s="15">
        <v>1.66431335</v>
      </c>
      <c r="AC25" s="15">
        <v>1.44795491</v>
      </c>
      <c r="AD25" s="15">
        <v>1.35765257</v>
      </c>
      <c r="AE25" s="15">
        <v>1.35711506</v>
      </c>
      <c r="AF25" s="15">
        <v>1.32671204</v>
      </c>
      <c r="AG25" s="15">
        <v>1.31271641</v>
      </c>
      <c r="AH25" s="15">
        <v>1.27971306</v>
      </c>
      <c r="AI25" s="15">
        <v>1.26057757</v>
      </c>
      <c r="AJ25" s="15">
        <v>1.23429784</v>
      </c>
      <c r="AK25" s="15">
        <v>1.19973099</v>
      </c>
      <c r="AL25" s="15">
        <v>1.15541835</v>
      </c>
      <c r="AM25" s="15">
        <v>1.11487905</v>
      </c>
      <c r="AN25" s="15">
        <v>1.09697376</v>
      </c>
      <c r="AO25" s="37">
        <v>1.05060637</v>
      </c>
      <c r="AP25" s="16">
        <v>-0.04226846134104156</v>
      </c>
      <c r="AQ25" s="16">
        <v>0.003624916615059764</v>
      </c>
    </row>
    <row r="26" ht="11.25" customHeight="1">
      <c r="A26" s="14" t="s">
        <v>81</v>
      </c>
      <c r="B26" s="20" t="s">
        <v>74</v>
      </c>
      <c r="C26" s="20" t="s">
        <v>74</v>
      </c>
      <c r="D26" s="20" t="s">
        <v>74</v>
      </c>
      <c r="E26" s="20" t="s">
        <v>74</v>
      </c>
      <c r="F26" s="20" t="s">
        <v>74</v>
      </c>
      <c r="G26" s="20" t="s">
        <v>74</v>
      </c>
      <c r="H26" s="20" t="s">
        <v>74</v>
      </c>
      <c r="I26" s="20" t="s">
        <v>74</v>
      </c>
      <c r="J26" s="20" t="s">
        <v>74</v>
      </c>
      <c r="K26" s="20" t="s">
        <v>74</v>
      </c>
      <c r="L26" s="20" t="s">
        <v>74</v>
      </c>
      <c r="M26" s="20" t="s">
        <v>74</v>
      </c>
      <c r="N26" s="20" t="s">
        <v>74</v>
      </c>
      <c r="O26" s="20" t="s">
        <v>74</v>
      </c>
      <c r="P26" s="20" t="s">
        <v>74</v>
      </c>
      <c r="Q26" s="15">
        <v>40.45392771</v>
      </c>
      <c r="R26" s="15">
        <v>44.0420883</v>
      </c>
      <c r="S26" s="15">
        <v>47.65826772</v>
      </c>
      <c r="T26" s="15">
        <v>51.50109531</v>
      </c>
      <c r="U26" s="15">
        <v>53.91872361</v>
      </c>
      <c r="V26" s="15">
        <v>57.08835303</v>
      </c>
      <c r="W26" s="15">
        <v>56.30032362</v>
      </c>
      <c r="X26" s="15">
        <v>56.23381719</v>
      </c>
      <c r="Y26" s="15">
        <v>54.13762067</v>
      </c>
      <c r="Z26" s="15">
        <v>53.17447361</v>
      </c>
      <c r="AA26" s="15">
        <v>51.52836773</v>
      </c>
      <c r="AB26" s="15">
        <v>52.4441469</v>
      </c>
      <c r="AC26" s="15">
        <v>49.84723831</v>
      </c>
      <c r="AD26" s="15">
        <v>51.53712361</v>
      </c>
      <c r="AE26" s="15">
        <v>51.83482361</v>
      </c>
      <c r="AF26" s="15">
        <v>50.99464167</v>
      </c>
      <c r="AG26" s="15">
        <v>50.91545596</v>
      </c>
      <c r="AH26" s="15">
        <v>52.13252361</v>
      </c>
      <c r="AI26" s="15">
        <v>54.33025008</v>
      </c>
      <c r="AJ26" s="15">
        <v>55.31696147</v>
      </c>
      <c r="AK26" s="15">
        <v>56.12520597</v>
      </c>
      <c r="AL26" s="15">
        <v>57.58262259</v>
      </c>
      <c r="AM26" s="15">
        <v>57.28098244</v>
      </c>
      <c r="AN26" s="15">
        <v>58.05879666</v>
      </c>
      <c r="AO26" s="37">
        <v>51.03803831</v>
      </c>
      <c r="AP26" s="16">
        <v>-0.1209249717230112</v>
      </c>
      <c r="AQ26" s="16">
        <v>0.17609700286059252</v>
      </c>
    </row>
    <row r="27" ht="11.25" customHeight="1">
      <c r="A27" s="14" t="s">
        <v>82</v>
      </c>
      <c r="B27" s="20" t="s">
        <v>74</v>
      </c>
      <c r="C27" s="20" t="s">
        <v>74</v>
      </c>
      <c r="D27" s="20" t="s">
        <v>74</v>
      </c>
      <c r="E27" s="20" t="s">
        <v>74</v>
      </c>
      <c r="F27" s="20" t="s">
        <v>74</v>
      </c>
      <c r="G27" s="20" t="s">
        <v>74</v>
      </c>
      <c r="H27" s="20" t="s">
        <v>74</v>
      </c>
      <c r="I27" s="20" t="s">
        <v>74</v>
      </c>
      <c r="J27" s="20" t="s">
        <v>74</v>
      </c>
      <c r="K27" s="20" t="s">
        <v>74</v>
      </c>
      <c r="L27" s="20" t="s">
        <v>74</v>
      </c>
      <c r="M27" s="20" t="s">
        <v>74</v>
      </c>
      <c r="N27" s="20" t="s">
        <v>74</v>
      </c>
      <c r="O27" s="20" t="s">
        <v>74</v>
      </c>
      <c r="P27" s="20" t="s">
        <v>74</v>
      </c>
      <c r="Q27" s="15">
        <v>7.28401854</v>
      </c>
      <c r="R27" s="15">
        <v>7.41623236</v>
      </c>
      <c r="S27" s="15">
        <v>7.71393236</v>
      </c>
      <c r="T27" s="15">
        <v>7.71031996</v>
      </c>
      <c r="U27" s="15">
        <v>7.87153824</v>
      </c>
      <c r="V27" s="15">
        <v>7.68766471</v>
      </c>
      <c r="W27" s="15">
        <v>7.38120883</v>
      </c>
      <c r="X27" s="15">
        <v>5.24790747</v>
      </c>
      <c r="Y27" s="15">
        <v>5.71759118</v>
      </c>
      <c r="Z27" s="15">
        <v>3.12584933</v>
      </c>
      <c r="AA27" s="15">
        <v>2.82815</v>
      </c>
      <c r="AB27" s="15">
        <v>3.07362567</v>
      </c>
      <c r="AC27" s="15">
        <v>1.51474161</v>
      </c>
      <c r="AD27" s="15">
        <v>1.16452801</v>
      </c>
      <c r="AE27" s="15">
        <v>1.99636353</v>
      </c>
      <c r="AF27" s="15">
        <v>4.10402664</v>
      </c>
      <c r="AG27" s="15">
        <v>4.49176581</v>
      </c>
      <c r="AH27" s="15">
        <v>4.68439372</v>
      </c>
      <c r="AI27" s="15">
        <v>5.17350065</v>
      </c>
      <c r="AJ27" s="15">
        <v>5.0907322</v>
      </c>
      <c r="AK27" s="15">
        <v>5.51620589</v>
      </c>
      <c r="AL27" s="15">
        <v>5.84017353</v>
      </c>
      <c r="AM27" s="15">
        <v>6.33050295</v>
      </c>
      <c r="AN27" s="15">
        <v>6.3743302</v>
      </c>
      <c r="AO27" s="37">
        <v>3.51986471</v>
      </c>
      <c r="AP27" s="16">
        <v>-0.447806342653406</v>
      </c>
      <c r="AQ27" s="16">
        <v>0.012144620886937416</v>
      </c>
    </row>
    <row r="28" ht="11.25" customHeight="1">
      <c r="A28" s="14" t="s">
        <v>160</v>
      </c>
      <c r="B28" s="20" t="s">
        <v>74</v>
      </c>
      <c r="C28" s="20" t="s">
        <v>74</v>
      </c>
      <c r="D28" s="20" t="s">
        <v>74</v>
      </c>
      <c r="E28" s="20" t="s">
        <v>74</v>
      </c>
      <c r="F28" s="20" t="s">
        <v>74</v>
      </c>
      <c r="G28" s="20" t="s">
        <v>74</v>
      </c>
      <c r="H28" s="20" t="s">
        <v>74</v>
      </c>
      <c r="I28" s="20" t="s">
        <v>74</v>
      </c>
      <c r="J28" s="20" t="s">
        <v>74</v>
      </c>
      <c r="K28" s="20" t="s">
        <v>74</v>
      </c>
      <c r="L28" s="20" t="s">
        <v>74</v>
      </c>
      <c r="M28" s="20" t="s">
        <v>74</v>
      </c>
      <c r="N28" s="20" t="s">
        <v>74</v>
      </c>
      <c r="O28" s="20" t="s">
        <v>74</v>
      </c>
      <c r="P28" s="20" t="s">
        <v>74</v>
      </c>
      <c r="Q28" s="15">
        <v>3.75452235</v>
      </c>
      <c r="R28" s="15">
        <v>3.47608529</v>
      </c>
      <c r="S28" s="15">
        <v>3.11709412</v>
      </c>
      <c r="T28" s="15">
        <v>2.82915477</v>
      </c>
      <c r="U28" s="15">
        <v>2.69681176</v>
      </c>
      <c r="V28" s="15">
        <v>2.46040294</v>
      </c>
      <c r="W28" s="15">
        <v>2.13643529</v>
      </c>
      <c r="X28" s="15">
        <v>1.83371143</v>
      </c>
      <c r="Y28" s="15">
        <v>1.68112941</v>
      </c>
      <c r="Z28" s="15">
        <v>1.59357059</v>
      </c>
      <c r="AA28" s="15">
        <v>1.5935866</v>
      </c>
      <c r="AB28" s="15">
        <v>1.60670578</v>
      </c>
      <c r="AC28" s="15">
        <v>1.63499066</v>
      </c>
      <c r="AD28" s="15">
        <v>1.5733539</v>
      </c>
      <c r="AE28" s="15">
        <v>1.58586897</v>
      </c>
      <c r="AF28" s="15">
        <v>1.56156658</v>
      </c>
      <c r="AG28" s="15">
        <v>1.60234716</v>
      </c>
      <c r="AH28" s="15">
        <v>1.64610588</v>
      </c>
      <c r="AI28" s="15">
        <v>1.69864117</v>
      </c>
      <c r="AJ28" s="15">
        <v>1.77258771</v>
      </c>
      <c r="AK28" s="15">
        <v>1.79495588</v>
      </c>
      <c r="AL28" s="15">
        <v>1.81246765</v>
      </c>
      <c r="AM28" s="15">
        <v>1.81246765</v>
      </c>
      <c r="AN28" s="15">
        <v>1.83371143</v>
      </c>
      <c r="AO28" s="37">
        <v>1.86500294</v>
      </c>
      <c r="AP28" s="16">
        <v>0.017064579256359957</v>
      </c>
      <c r="AQ28" s="16">
        <v>0.006434836440093705</v>
      </c>
    </row>
    <row r="29" ht="11.25" customHeight="1">
      <c r="A29" s="14" t="s">
        <v>83</v>
      </c>
      <c r="B29" s="15">
        <v>1.01213865</v>
      </c>
      <c r="C29" s="15">
        <v>1.68198845</v>
      </c>
      <c r="D29" s="15">
        <v>2.4203516</v>
      </c>
      <c r="E29" s="15">
        <v>2.63510808</v>
      </c>
      <c r="F29" s="15">
        <v>3.17799711</v>
      </c>
      <c r="G29" s="15">
        <v>3.309258</v>
      </c>
      <c r="H29" s="15">
        <v>3.49490795</v>
      </c>
      <c r="I29" s="15">
        <v>3.66165211</v>
      </c>
      <c r="J29" s="15">
        <v>3.50641809</v>
      </c>
      <c r="K29" s="15">
        <v>3.54071148</v>
      </c>
      <c r="L29" s="15">
        <v>3.35682269</v>
      </c>
      <c r="M29" s="15">
        <v>3.35849427</v>
      </c>
      <c r="N29" s="15">
        <v>3.4135357</v>
      </c>
      <c r="O29" s="15">
        <v>3.51974844</v>
      </c>
      <c r="P29" s="15">
        <v>3.43144019</v>
      </c>
      <c r="Q29" s="15">
        <v>3.83903169</v>
      </c>
      <c r="R29" s="15">
        <v>4.03619178</v>
      </c>
      <c r="S29" s="15">
        <v>4.22561168</v>
      </c>
      <c r="T29" s="15">
        <v>4.05818433</v>
      </c>
      <c r="U29" s="15">
        <v>3.98502046</v>
      </c>
      <c r="V29" s="15">
        <v>4.40030369</v>
      </c>
      <c r="W29" s="15">
        <v>4.89933159</v>
      </c>
      <c r="X29" s="15">
        <v>4.96860361</v>
      </c>
      <c r="Y29" s="15">
        <v>5.85761135</v>
      </c>
      <c r="Z29" s="15">
        <v>6.25365158</v>
      </c>
      <c r="AA29" s="15">
        <v>6.85072201</v>
      </c>
      <c r="AB29" s="15">
        <v>8.12237236</v>
      </c>
      <c r="AC29" s="15">
        <v>8.3097497</v>
      </c>
      <c r="AD29" s="15">
        <v>8.72331278</v>
      </c>
      <c r="AE29" s="15">
        <v>9.58674506</v>
      </c>
      <c r="AF29" s="15">
        <v>10.45684986</v>
      </c>
      <c r="AG29" s="15">
        <v>10.23891438</v>
      </c>
      <c r="AH29" s="15">
        <v>10.02407352</v>
      </c>
      <c r="AI29" s="15">
        <v>9.95253201</v>
      </c>
      <c r="AJ29" s="15">
        <v>9.29744769</v>
      </c>
      <c r="AK29" s="15">
        <v>8.53066327</v>
      </c>
      <c r="AL29" s="15">
        <v>7.73646766</v>
      </c>
      <c r="AM29" s="15">
        <v>6.97352467</v>
      </c>
      <c r="AN29" s="15">
        <v>6.71845185</v>
      </c>
      <c r="AO29" s="37">
        <v>5.77108982</v>
      </c>
      <c r="AP29" s="16">
        <v>-0.14100897806604074</v>
      </c>
      <c r="AQ29" s="16">
        <v>0.019912043155066433</v>
      </c>
    </row>
    <row r="30" ht="11.25" customHeight="1">
      <c r="A30" s="14" t="s">
        <v>84</v>
      </c>
      <c r="B30" s="20" t="s">
        <v>74</v>
      </c>
      <c r="C30" s="20" t="s">
        <v>74</v>
      </c>
      <c r="D30" s="20" t="s">
        <v>74</v>
      </c>
      <c r="E30" s="20" t="s">
        <v>74</v>
      </c>
      <c r="F30" s="20" t="s">
        <v>74</v>
      </c>
      <c r="G30" s="20" t="s">
        <v>74</v>
      </c>
      <c r="H30" s="20" t="s">
        <v>74</v>
      </c>
      <c r="I30" s="20" t="s">
        <v>74</v>
      </c>
      <c r="J30" s="20" t="s">
        <v>74</v>
      </c>
      <c r="K30" s="20" t="s">
        <v>74</v>
      </c>
      <c r="L30" s="20" t="s">
        <v>74</v>
      </c>
      <c r="M30" s="20" t="s">
        <v>74</v>
      </c>
      <c r="N30" s="20" t="s">
        <v>74</v>
      </c>
      <c r="O30" s="20" t="s">
        <v>74</v>
      </c>
      <c r="P30" s="20" t="s">
        <v>74</v>
      </c>
      <c r="Q30" s="15">
        <v>3.02865971</v>
      </c>
      <c r="R30" s="15">
        <v>3.37977059</v>
      </c>
      <c r="S30" s="15">
        <v>3.48484118</v>
      </c>
      <c r="T30" s="15">
        <v>3.48405171</v>
      </c>
      <c r="U30" s="15">
        <v>3.59866765</v>
      </c>
      <c r="V30" s="15">
        <v>3.5724</v>
      </c>
      <c r="W30" s="15">
        <v>3.66712989</v>
      </c>
      <c r="X30" s="15">
        <v>3.73754049</v>
      </c>
      <c r="Y30" s="15">
        <v>3.9431766</v>
      </c>
      <c r="Z30" s="15">
        <v>4.13111285</v>
      </c>
      <c r="AA30" s="15">
        <v>4.25168135</v>
      </c>
      <c r="AB30" s="15">
        <v>4.27665165</v>
      </c>
      <c r="AC30" s="15">
        <v>4.48686436</v>
      </c>
      <c r="AD30" s="15">
        <v>4.79734794</v>
      </c>
      <c r="AE30" s="15">
        <v>4.86660697</v>
      </c>
      <c r="AF30" s="15">
        <v>4.92613477</v>
      </c>
      <c r="AG30" s="15">
        <v>5.0271023</v>
      </c>
      <c r="AH30" s="15">
        <v>5.02351239</v>
      </c>
      <c r="AI30" s="15">
        <v>5.03349409</v>
      </c>
      <c r="AJ30" s="15">
        <v>5.22738736</v>
      </c>
      <c r="AK30" s="15">
        <v>5.22603594</v>
      </c>
      <c r="AL30" s="15">
        <v>5.27104118</v>
      </c>
      <c r="AM30" s="15">
        <v>5.71759118</v>
      </c>
      <c r="AN30" s="15">
        <v>5.99885596</v>
      </c>
      <c r="AO30" s="37">
        <v>6.23418824</v>
      </c>
      <c r="AP30" s="16">
        <v>0.0392295268289764</v>
      </c>
      <c r="AQ30" s="16">
        <v>0.02150987579974985</v>
      </c>
    </row>
    <row r="31" ht="11.25" customHeight="1">
      <c r="A31" s="14" t="s">
        <v>85</v>
      </c>
      <c r="B31" s="15">
        <v>18.7193697</v>
      </c>
      <c r="C31" s="15">
        <v>20.05071669</v>
      </c>
      <c r="D31" s="15">
        <v>20.85053064</v>
      </c>
      <c r="E31" s="15">
        <v>22.31430199</v>
      </c>
      <c r="F31" s="15">
        <v>24.46702956</v>
      </c>
      <c r="G31" s="15">
        <v>26.98490611</v>
      </c>
      <c r="H31" s="15">
        <v>29.6939795</v>
      </c>
      <c r="I31" s="15">
        <v>32.10499492</v>
      </c>
      <c r="J31" s="15">
        <v>34.50983595</v>
      </c>
      <c r="K31" s="15">
        <v>37.43719496</v>
      </c>
      <c r="L31" s="15">
        <v>39.80345618</v>
      </c>
      <c r="M31" s="15">
        <v>42.45095233</v>
      </c>
      <c r="N31" s="15">
        <v>45.6052536</v>
      </c>
      <c r="O31" s="15">
        <v>48.5989681</v>
      </c>
      <c r="P31" s="15">
        <v>53.02123917</v>
      </c>
      <c r="Q31" s="15">
        <v>1.86071936</v>
      </c>
      <c r="R31" s="15">
        <v>1.71714235</v>
      </c>
      <c r="S31" s="15">
        <v>1.72488255</v>
      </c>
      <c r="T31" s="15">
        <v>1.66889133</v>
      </c>
      <c r="U31" s="15">
        <v>1.71809285</v>
      </c>
      <c r="V31" s="15">
        <v>1.57911997</v>
      </c>
      <c r="W31" s="15">
        <v>1.59735799</v>
      </c>
      <c r="X31" s="15">
        <v>1.56133154</v>
      </c>
      <c r="Y31" s="15">
        <v>1.59330042</v>
      </c>
      <c r="Z31" s="15">
        <v>1.52674413</v>
      </c>
      <c r="AA31" s="15">
        <v>1.53842531</v>
      </c>
      <c r="AB31" s="15">
        <v>1.40191144</v>
      </c>
      <c r="AC31" s="15">
        <v>1.28056514</v>
      </c>
      <c r="AD31" s="15">
        <v>1.18679224</v>
      </c>
      <c r="AE31" s="15">
        <v>1.10641537</v>
      </c>
      <c r="AF31" s="15">
        <v>1.07542297</v>
      </c>
      <c r="AG31" s="15">
        <v>1.05768659</v>
      </c>
      <c r="AH31" s="15">
        <v>1.08080813</v>
      </c>
      <c r="AI31" s="15">
        <v>1.0269207</v>
      </c>
      <c r="AJ31" s="15">
        <v>1.06240775</v>
      </c>
      <c r="AK31" s="15">
        <v>1.04755325</v>
      </c>
      <c r="AL31" s="15">
        <v>1.10852666</v>
      </c>
      <c r="AM31" s="15">
        <v>1.04596002</v>
      </c>
      <c r="AN31" s="15">
        <v>0.98999456</v>
      </c>
      <c r="AO31" s="37">
        <v>0.92246873</v>
      </c>
      <c r="AP31" s="16">
        <v>-0.06820828367714771</v>
      </c>
      <c r="AQ31" s="16">
        <v>0.0031828021897135177</v>
      </c>
    </row>
    <row r="32" ht="11.25" customHeight="1">
      <c r="A32" s="17" t="s">
        <v>86</v>
      </c>
      <c r="B32" s="18">
        <v>27.27563345</v>
      </c>
      <c r="C32" s="18">
        <v>30.72063063</v>
      </c>
      <c r="D32" s="18">
        <v>33.83183248</v>
      </c>
      <c r="E32" s="18">
        <v>37.01590666</v>
      </c>
      <c r="F32" s="18">
        <v>40.93810069</v>
      </c>
      <c r="G32" s="18">
        <v>44.17190046</v>
      </c>
      <c r="H32" s="18">
        <v>48.03466529</v>
      </c>
      <c r="I32" s="18">
        <v>51.01009985</v>
      </c>
      <c r="J32" s="18">
        <v>53.89534084</v>
      </c>
      <c r="K32" s="18">
        <v>57.59703245</v>
      </c>
      <c r="L32" s="18">
        <v>59.67683275</v>
      </c>
      <c r="M32" s="18">
        <v>62.14557704</v>
      </c>
      <c r="N32" s="18">
        <v>64.11166416</v>
      </c>
      <c r="O32" s="18">
        <v>67.50708434</v>
      </c>
      <c r="P32" s="18">
        <v>72.29603574</v>
      </c>
      <c r="Q32" s="18">
        <v>77.93487988</v>
      </c>
      <c r="R32" s="18">
        <v>81.34524262</v>
      </c>
      <c r="S32" s="18">
        <v>85.45574496</v>
      </c>
      <c r="T32" s="18">
        <v>87.83496791</v>
      </c>
      <c r="U32" s="18">
        <v>90.49666991</v>
      </c>
      <c r="V32" s="18">
        <v>92.99657797</v>
      </c>
      <c r="W32" s="18">
        <v>92.49258442</v>
      </c>
      <c r="X32" s="18">
        <v>89.95896505</v>
      </c>
      <c r="Y32" s="18">
        <v>89.26512107</v>
      </c>
      <c r="Z32" s="18">
        <v>85.7222684</v>
      </c>
      <c r="AA32" s="18">
        <v>84.84123916</v>
      </c>
      <c r="AB32" s="18">
        <v>89.12008237</v>
      </c>
      <c r="AC32" s="18">
        <v>84.95124766</v>
      </c>
      <c r="AD32" s="18">
        <v>86.4513699</v>
      </c>
      <c r="AE32" s="18">
        <v>88.60792408</v>
      </c>
      <c r="AF32" s="18">
        <v>90.5927836</v>
      </c>
      <c r="AG32" s="18">
        <v>91.58918289</v>
      </c>
      <c r="AH32" s="18">
        <v>93.61863902</v>
      </c>
      <c r="AI32" s="18">
        <v>96.93331733</v>
      </c>
      <c r="AJ32" s="18">
        <v>99.60054659</v>
      </c>
      <c r="AK32" s="18">
        <v>100.42852437</v>
      </c>
      <c r="AL32" s="18">
        <v>101.75157199</v>
      </c>
      <c r="AM32" s="18">
        <v>101.9016455</v>
      </c>
      <c r="AN32" s="18">
        <v>104.81903896</v>
      </c>
      <c r="AO32" s="18">
        <v>94.13700307</v>
      </c>
      <c r="AP32" s="19">
        <v>-0.10190930960393851</v>
      </c>
      <c r="AQ32" s="19">
        <v>0.3248017487564269</v>
      </c>
    </row>
    <row r="33" ht="11.25" customHeight="1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37"/>
      <c r="AP33" s="16"/>
      <c r="AQ33" s="16"/>
    </row>
    <row r="34" ht="11.25" customHeight="1">
      <c r="A34" s="14" t="s">
        <v>361</v>
      </c>
      <c r="B34" s="15">
        <v>0.06009405</v>
      </c>
      <c r="C34" s="15">
        <v>0.08761476</v>
      </c>
      <c r="D34" s="15">
        <v>0.1090316</v>
      </c>
      <c r="E34" s="15">
        <v>0.155019</v>
      </c>
      <c r="F34" s="15">
        <v>0.19113993</v>
      </c>
      <c r="G34" s="15">
        <v>0.20113769</v>
      </c>
      <c r="H34" s="15">
        <v>0.21023695</v>
      </c>
      <c r="I34" s="15">
        <v>0.2286584</v>
      </c>
      <c r="J34" s="15">
        <v>0.25123399</v>
      </c>
      <c r="K34" s="15">
        <v>0.27853969</v>
      </c>
      <c r="L34" s="15">
        <v>0.22546064</v>
      </c>
      <c r="M34" s="15">
        <v>0.20963041</v>
      </c>
      <c r="N34" s="15">
        <v>0.33100105</v>
      </c>
      <c r="O34" s="15">
        <v>0.34691146</v>
      </c>
      <c r="P34" s="15">
        <v>0.3564701</v>
      </c>
      <c r="Q34" s="15">
        <v>0.43635377</v>
      </c>
      <c r="R34" s="15">
        <v>0.4995654</v>
      </c>
      <c r="S34" s="15">
        <v>0.48537504</v>
      </c>
      <c r="T34" s="15">
        <v>0.51417462</v>
      </c>
      <c r="U34" s="15">
        <v>0.53633135</v>
      </c>
      <c r="V34" s="15">
        <v>0.56170201</v>
      </c>
      <c r="W34" s="15">
        <v>0.53547133</v>
      </c>
      <c r="X34" s="15">
        <v>0.62395669</v>
      </c>
      <c r="Y34" s="15">
        <v>0.67017231</v>
      </c>
      <c r="Z34" s="15">
        <v>0.68608272</v>
      </c>
      <c r="AA34" s="15">
        <v>0.69747802</v>
      </c>
      <c r="AB34" s="15">
        <v>0.71626369</v>
      </c>
      <c r="AC34" s="15">
        <v>0.77111742</v>
      </c>
      <c r="AD34" s="15">
        <v>0.81078594</v>
      </c>
      <c r="AE34" s="15">
        <v>0.83895167</v>
      </c>
      <c r="AF34" s="15">
        <v>0.84577222</v>
      </c>
      <c r="AG34" s="15">
        <v>0.88313531</v>
      </c>
      <c r="AH34" s="15">
        <v>0.91506364</v>
      </c>
      <c r="AI34" s="15">
        <v>0.93151156</v>
      </c>
      <c r="AJ34" s="15">
        <v>0.94150991</v>
      </c>
      <c r="AK34" s="15">
        <v>1.03619739</v>
      </c>
      <c r="AL34" s="15">
        <v>1.096176</v>
      </c>
      <c r="AM34" s="15">
        <v>1.14052115</v>
      </c>
      <c r="AN34" s="15">
        <v>1.22058303</v>
      </c>
      <c r="AO34" s="37">
        <v>1.23573356</v>
      </c>
      <c r="AP34" s="16">
        <v>0.012412534379048434</v>
      </c>
      <c r="AQ34" s="16">
        <v>0.004263662627108063</v>
      </c>
    </row>
    <row r="35" ht="11.25" customHeight="1">
      <c r="A35" s="14" t="s">
        <v>87</v>
      </c>
      <c r="B35" s="15">
        <v>1.2462797</v>
      </c>
      <c r="C35" s="15">
        <v>1.38141069</v>
      </c>
      <c r="D35" s="15">
        <v>1.57683076</v>
      </c>
      <c r="E35" s="15">
        <v>1.72111947</v>
      </c>
      <c r="F35" s="15">
        <v>1.99901415</v>
      </c>
      <c r="G35" s="15">
        <v>1.9623557</v>
      </c>
      <c r="H35" s="15">
        <v>1.92944134</v>
      </c>
      <c r="I35" s="15">
        <v>1.82399962</v>
      </c>
      <c r="J35" s="15">
        <v>1.63973986</v>
      </c>
      <c r="K35" s="15">
        <v>1.73315978</v>
      </c>
      <c r="L35" s="15">
        <v>0.68871096</v>
      </c>
      <c r="M35" s="15">
        <v>0.57567737</v>
      </c>
      <c r="N35" s="15">
        <v>0.69661799</v>
      </c>
      <c r="O35" s="15">
        <v>1.06427749</v>
      </c>
      <c r="P35" s="15">
        <v>1.30259</v>
      </c>
      <c r="Q35" s="15">
        <v>1.41258649</v>
      </c>
      <c r="R35" s="15">
        <v>1.47063799</v>
      </c>
      <c r="S35" s="15">
        <v>1.54803999</v>
      </c>
      <c r="T35" s="15">
        <v>1.92976297</v>
      </c>
      <c r="U35" s="15">
        <v>2.14790549</v>
      </c>
      <c r="V35" s="15">
        <v>2.23982037</v>
      </c>
      <c r="W35" s="15">
        <v>2.49137687</v>
      </c>
      <c r="X35" s="15">
        <v>2.41220372</v>
      </c>
      <c r="Y35" s="15">
        <v>2.61909017</v>
      </c>
      <c r="Z35" s="15">
        <v>3.07672949</v>
      </c>
      <c r="AA35" s="15">
        <v>3.41536324</v>
      </c>
      <c r="AB35" s="15">
        <v>3.7630378</v>
      </c>
      <c r="AC35" s="15">
        <v>4.54736749</v>
      </c>
      <c r="AD35" s="15">
        <v>4.83762499</v>
      </c>
      <c r="AE35" s="15">
        <v>5.45297089</v>
      </c>
      <c r="AF35" s="15">
        <v>5.81244608</v>
      </c>
      <c r="AG35" s="15">
        <v>6.38566499</v>
      </c>
      <c r="AH35" s="15">
        <v>7.25643749</v>
      </c>
      <c r="AI35" s="15">
        <v>7.88532874</v>
      </c>
      <c r="AJ35" s="15">
        <v>8.19184383</v>
      </c>
      <c r="AK35" s="15">
        <v>10.01388374</v>
      </c>
      <c r="AL35" s="15">
        <v>10.50732149</v>
      </c>
      <c r="AM35" s="15">
        <v>10.82660474</v>
      </c>
      <c r="AN35" s="15">
        <v>11.2215717</v>
      </c>
      <c r="AO35" s="37">
        <v>12.69392798</v>
      </c>
      <c r="AP35" s="16">
        <v>0.13120767029058067</v>
      </c>
      <c r="AQ35" s="16">
        <v>0.04379797396519298</v>
      </c>
    </row>
    <row r="36" ht="11.25" customHeight="1">
      <c r="A36" s="14" t="s">
        <v>89</v>
      </c>
      <c r="B36" s="15">
        <v>0.19705259</v>
      </c>
      <c r="C36" s="15">
        <v>0.20361026</v>
      </c>
      <c r="D36" s="15">
        <v>0.23993386</v>
      </c>
      <c r="E36" s="15">
        <v>0.26950946</v>
      </c>
      <c r="F36" s="15">
        <v>0.28359232</v>
      </c>
      <c r="G36" s="15">
        <v>0.31079053</v>
      </c>
      <c r="H36" s="15">
        <v>0.37287309</v>
      </c>
      <c r="I36" s="15">
        <v>0.40765053</v>
      </c>
      <c r="J36" s="15">
        <v>0.4567793</v>
      </c>
      <c r="K36" s="15">
        <v>0.60481062</v>
      </c>
      <c r="L36" s="15">
        <v>0.39281397</v>
      </c>
      <c r="M36" s="15">
        <v>0.45323171</v>
      </c>
      <c r="N36" s="15">
        <v>0.35561918</v>
      </c>
      <c r="O36" s="15">
        <v>0.39045008</v>
      </c>
      <c r="P36" s="15">
        <v>0.42218925</v>
      </c>
      <c r="Q36" s="15">
        <v>0.40636049</v>
      </c>
      <c r="R36" s="15">
        <v>0.55439182</v>
      </c>
      <c r="S36" s="15">
        <v>0.46247694</v>
      </c>
      <c r="T36" s="15">
        <v>0.65997893</v>
      </c>
      <c r="U36" s="15">
        <v>0.78950039</v>
      </c>
      <c r="V36" s="15">
        <v>0.40539297</v>
      </c>
      <c r="W36" s="20" t="s">
        <v>132</v>
      </c>
      <c r="X36" s="15">
        <v>0.25279894</v>
      </c>
      <c r="Y36" s="15">
        <v>0.52439854</v>
      </c>
      <c r="Z36" s="15">
        <v>0.57761242</v>
      </c>
      <c r="AA36" s="15">
        <v>0.89764819</v>
      </c>
      <c r="AB36" s="15">
        <v>0.8975542</v>
      </c>
      <c r="AC36" s="15">
        <v>0.89689567</v>
      </c>
      <c r="AD36" s="15">
        <v>0.91828872</v>
      </c>
      <c r="AE36" s="15">
        <v>0.83594159</v>
      </c>
      <c r="AF36" s="15">
        <v>0.92628622</v>
      </c>
      <c r="AG36" s="15">
        <v>1.01590124</v>
      </c>
      <c r="AH36" s="15">
        <v>0.91527864</v>
      </c>
      <c r="AI36" s="15">
        <v>1.06621254</v>
      </c>
      <c r="AJ36" s="15">
        <v>1.14820897</v>
      </c>
      <c r="AK36" s="15">
        <v>1.18038049</v>
      </c>
      <c r="AL36" s="15">
        <v>1.20940624</v>
      </c>
      <c r="AM36" s="15">
        <v>1.17070524</v>
      </c>
      <c r="AN36" s="15">
        <v>1.23022389</v>
      </c>
      <c r="AO36" s="37">
        <v>1.20940624</v>
      </c>
      <c r="AP36" s="16">
        <v>-0.016921837228041747</v>
      </c>
      <c r="AQ36" s="16">
        <v>0.004172825263452075</v>
      </c>
    </row>
    <row r="37" ht="11.25" customHeight="1">
      <c r="A37" s="14" t="s">
        <v>90</v>
      </c>
      <c r="B37" s="20" t="s">
        <v>101</v>
      </c>
      <c r="C37" s="20" t="s">
        <v>101</v>
      </c>
      <c r="D37" s="20" t="s">
        <v>101</v>
      </c>
      <c r="E37" s="20" t="s">
        <v>101</v>
      </c>
      <c r="F37" s="20" t="s">
        <v>101</v>
      </c>
      <c r="G37" s="20" t="s">
        <v>101</v>
      </c>
      <c r="H37" s="20" t="s">
        <v>101</v>
      </c>
      <c r="I37" s="20" t="s">
        <v>101</v>
      </c>
      <c r="J37" s="20" t="s">
        <v>132</v>
      </c>
      <c r="K37" s="15">
        <v>0.05224634</v>
      </c>
      <c r="L37" s="15">
        <v>0.06614798</v>
      </c>
      <c r="M37" s="15">
        <v>0.07815451</v>
      </c>
      <c r="N37" s="15">
        <v>0.08557221</v>
      </c>
      <c r="O37" s="15">
        <v>0.10621274</v>
      </c>
      <c r="P37" s="15">
        <v>0.13315364</v>
      </c>
      <c r="Q37" s="15">
        <v>0.16996189</v>
      </c>
      <c r="R37" s="15">
        <v>0.19877263</v>
      </c>
      <c r="S37" s="15">
        <v>0.22263825</v>
      </c>
      <c r="T37" s="15">
        <v>0.22342366</v>
      </c>
      <c r="U37" s="15">
        <v>0.2325285</v>
      </c>
      <c r="V37" s="15">
        <v>0.25123399</v>
      </c>
      <c r="W37" s="15">
        <v>0.25478158</v>
      </c>
      <c r="X37" s="15">
        <v>0.27767145</v>
      </c>
      <c r="Y37" s="15">
        <v>0.2672519</v>
      </c>
      <c r="Z37" s="15">
        <v>0.27982973</v>
      </c>
      <c r="AA37" s="15">
        <v>0.39195512</v>
      </c>
      <c r="AB37" s="15">
        <v>0.42261809</v>
      </c>
      <c r="AC37" s="15">
        <v>0.48204245</v>
      </c>
      <c r="AD37" s="15">
        <v>0.50053293</v>
      </c>
      <c r="AE37" s="15">
        <v>0.52751613</v>
      </c>
      <c r="AF37" s="15">
        <v>0.83655225</v>
      </c>
      <c r="AG37" s="15">
        <v>1.35163242</v>
      </c>
      <c r="AH37" s="15">
        <v>1.45128749</v>
      </c>
      <c r="AI37" s="15">
        <v>1.59641624</v>
      </c>
      <c r="AJ37" s="15">
        <v>1.78503075</v>
      </c>
      <c r="AK37" s="15">
        <v>1.91473197</v>
      </c>
      <c r="AL37" s="15">
        <v>2.29303424</v>
      </c>
      <c r="AM37" s="15">
        <v>2.32593009</v>
      </c>
      <c r="AN37" s="15">
        <v>2.3211189</v>
      </c>
      <c r="AO37" s="37">
        <v>2.39559189</v>
      </c>
      <c r="AP37" s="16">
        <v>0.032084952462518856</v>
      </c>
      <c r="AQ37" s="16">
        <v>0.00826553228184587</v>
      </c>
    </row>
    <row r="38" ht="11.25" customHeight="1">
      <c r="A38" s="14" t="s">
        <v>91</v>
      </c>
      <c r="B38" s="15">
        <v>0.09729001</v>
      </c>
      <c r="C38" s="15">
        <v>0.09729001</v>
      </c>
      <c r="D38" s="15">
        <v>0.10645859</v>
      </c>
      <c r="E38" s="15">
        <v>0.15286894</v>
      </c>
      <c r="F38" s="15">
        <v>0.12556324</v>
      </c>
      <c r="G38" s="15">
        <v>0.1938275</v>
      </c>
      <c r="H38" s="15">
        <v>0.10560091</v>
      </c>
      <c r="I38" s="15">
        <v>0.15007387</v>
      </c>
      <c r="J38" s="15">
        <v>0.14308619</v>
      </c>
      <c r="K38" s="15">
        <v>0.4220559</v>
      </c>
      <c r="L38" s="15">
        <v>0.45746103</v>
      </c>
      <c r="M38" s="15">
        <v>0.4182933</v>
      </c>
      <c r="N38" s="15">
        <v>0.48913763</v>
      </c>
      <c r="O38" s="15">
        <v>0.50655308</v>
      </c>
      <c r="P38" s="15">
        <v>0.57217472</v>
      </c>
      <c r="Q38" s="15">
        <v>0.52826864</v>
      </c>
      <c r="R38" s="15">
        <v>0.56116449</v>
      </c>
      <c r="S38" s="15">
        <v>0.54278152</v>
      </c>
      <c r="T38" s="15">
        <v>0.56542055</v>
      </c>
      <c r="U38" s="15">
        <v>0.59986549</v>
      </c>
      <c r="V38" s="15">
        <v>0.60954074</v>
      </c>
      <c r="W38" s="15">
        <v>0.73822157</v>
      </c>
      <c r="X38" s="15">
        <v>1.21768043</v>
      </c>
      <c r="Y38" s="15">
        <v>1.30615874</v>
      </c>
      <c r="Z38" s="15">
        <v>1.30615874</v>
      </c>
      <c r="AA38" s="15">
        <v>1.30615874</v>
      </c>
      <c r="AB38" s="15">
        <v>1.32188763</v>
      </c>
      <c r="AC38" s="15">
        <v>1.68349349</v>
      </c>
      <c r="AD38" s="15">
        <v>1.89441394</v>
      </c>
      <c r="AE38" s="15">
        <v>2.13339262</v>
      </c>
      <c r="AF38" s="15">
        <v>2.28676912</v>
      </c>
      <c r="AG38" s="15">
        <v>2.61231749</v>
      </c>
      <c r="AH38" s="15">
        <v>2.85419874</v>
      </c>
      <c r="AI38" s="15">
        <v>3.03802849</v>
      </c>
      <c r="AJ38" s="15">
        <v>3.77944078</v>
      </c>
      <c r="AK38" s="15">
        <v>4.43126449</v>
      </c>
      <c r="AL38" s="15">
        <v>4.90535174</v>
      </c>
      <c r="AM38" s="15">
        <v>6.11475799</v>
      </c>
      <c r="AN38" s="15">
        <v>7.42707876</v>
      </c>
      <c r="AO38" s="37">
        <v>8.63999824</v>
      </c>
      <c r="AP38" s="16">
        <v>0.16331043643628473</v>
      </c>
      <c r="AQ38" s="16">
        <v>0.029810663682101626</v>
      </c>
    </row>
    <row r="39" ht="11.25" customHeight="1">
      <c r="A39" s="14" t="s">
        <v>92</v>
      </c>
      <c r="B39" s="15">
        <v>0.15641654</v>
      </c>
      <c r="C39" s="15">
        <v>0.13050837</v>
      </c>
      <c r="D39" s="15">
        <v>0.14751965</v>
      </c>
      <c r="E39" s="15">
        <v>0.17415449</v>
      </c>
      <c r="F39" s="15">
        <v>0.22038069</v>
      </c>
      <c r="G39" s="15">
        <v>0.26219927</v>
      </c>
      <c r="H39" s="15">
        <v>0.28228143</v>
      </c>
      <c r="I39" s="15">
        <v>0.39829779</v>
      </c>
      <c r="J39" s="15">
        <v>0.54923169</v>
      </c>
      <c r="K39" s="15">
        <v>0.67436492</v>
      </c>
      <c r="L39" s="15">
        <v>0.93829364</v>
      </c>
      <c r="M39" s="15">
        <v>1.09695834</v>
      </c>
      <c r="N39" s="15">
        <v>1.16264254</v>
      </c>
      <c r="O39" s="15">
        <v>1.13533683</v>
      </c>
      <c r="P39" s="15">
        <v>1.7560843</v>
      </c>
      <c r="Q39" s="15">
        <v>1.81894699</v>
      </c>
      <c r="R39" s="15">
        <v>2.43816299</v>
      </c>
      <c r="S39" s="15">
        <v>2.59296699</v>
      </c>
      <c r="T39" s="15">
        <v>2.80780513</v>
      </c>
      <c r="U39" s="15">
        <v>2.88322449</v>
      </c>
      <c r="V39" s="15">
        <v>3.24314379</v>
      </c>
      <c r="W39" s="15">
        <v>3.40278542</v>
      </c>
      <c r="X39" s="15">
        <v>3.69067169</v>
      </c>
      <c r="Y39" s="15">
        <v>3.87397009</v>
      </c>
      <c r="Z39" s="15">
        <v>4.13810442</v>
      </c>
      <c r="AA39" s="15">
        <v>4.15358482</v>
      </c>
      <c r="AB39" s="15">
        <v>4.28503868</v>
      </c>
      <c r="AC39" s="15">
        <v>4.38675834</v>
      </c>
      <c r="AD39" s="15">
        <v>4.52995204</v>
      </c>
      <c r="AE39" s="15">
        <v>4.46996549</v>
      </c>
      <c r="AF39" s="15">
        <v>4.80607469</v>
      </c>
      <c r="AG39" s="15">
        <v>5.19464172</v>
      </c>
      <c r="AH39" s="15">
        <v>5.48586674</v>
      </c>
      <c r="AI39" s="15">
        <v>5.81095514</v>
      </c>
      <c r="AJ39" s="15">
        <v>6.33734161</v>
      </c>
      <c r="AK39" s="15">
        <v>6.89264809</v>
      </c>
      <c r="AL39" s="15">
        <v>7.11130874</v>
      </c>
      <c r="AM39" s="15">
        <v>7.20032104</v>
      </c>
      <c r="AN39" s="15">
        <v>7.76150669</v>
      </c>
      <c r="AO39" s="37">
        <v>7.49348111</v>
      </c>
      <c r="AP39" s="16">
        <v>-0.03453267303801688</v>
      </c>
      <c r="AQ39" s="16">
        <v>0.025854825332349056</v>
      </c>
    </row>
    <row r="40" ht="11.25" customHeight="1">
      <c r="A40" s="14" t="s">
        <v>93</v>
      </c>
      <c r="B40" s="20" t="s">
        <v>101</v>
      </c>
      <c r="C40" s="20" t="s">
        <v>101</v>
      </c>
      <c r="D40" s="20" t="s">
        <v>101</v>
      </c>
      <c r="E40" s="20" t="s">
        <v>101</v>
      </c>
      <c r="F40" s="20" t="s">
        <v>101</v>
      </c>
      <c r="G40" s="20" t="s">
        <v>101</v>
      </c>
      <c r="H40" s="20" t="s">
        <v>132</v>
      </c>
      <c r="I40" s="20" t="s">
        <v>132</v>
      </c>
      <c r="J40" s="20" t="s">
        <v>132</v>
      </c>
      <c r="K40" s="20" t="s">
        <v>132</v>
      </c>
      <c r="L40" s="20" t="s">
        <v>132</v>
      </c>
      <c r="M40" s="20" t="s">
        <v>132</v>
      </c>
      <c r="N40" s="20" t="s">
        <v>132</v>
      </c>
      <c r="O40" s="20" t="s">
        <v>132</v>
      </c>
      <c r="P40" s="20" t="s">
        <v>132</v>
      </c>
      <c r="Q40" s="20" t="s">
        <v>132</v>
      </c>
      <c r="R40" s="20" t="s">
        <v>132</v>
      </c>
      <c r="S40" s="20" t="s">
        <v>132</v>
      </c>
      <c r="T40" s="15">
        <v>0.08137167</v>
      </c>
      <c r="U40" s="15">
        <v>0.13362595</v>
      </c>
      <c r="V40" s="15">
        <v>0.1471713</v>
      </c>
      <c r="W40" s="15">
        <v>0.17168193</v>
      </c>
      <c r="X40" s="15">
        <v>0.17710935</v>
      </c>
      <c r="Y40" s="15">
        <v>0.17576704</v>
      </c>
      <c r="Z40" s="15">
        <v>0.19060242</v>
      </c>
      <c r="AA40" s="15">
        <v>0.2402687</v>
      </c>
      <c r="AB40" s="15">
        <v>0.25537196</v>
      </c>
      <c r="AC40" s="15">
        <v>0.39711526</v>
      </c>
      <c r="AD40" s="15">
        <v>0.51386327</v>
      </c>
      <c r="AE40" s="15">
        <v>0.52601109</v>
      </c>
      <c r="AF40" s="15">
        <v>0.52982714</v>
      </c>
      <c r="AG40" s="15">
        <v>0.48688008</v>
      </c>
      <c r="AH40" s="15">
        <v>0.5922328</v>
      </c>
      <c r="AI40" s="15">
        <v>0.59664041</v>
      </c>
      <c r="AJ40" s="15">
        <v>0.61666648</v>
      </c>
      <c r="AK40" s="15">
        <v>0.53127872</v>
      </c>
      <c r="AL40" s="15">
        <v>0.54869417</v>
      </c>
      <c r="AM40" s="15">
        <v>0.53998645</v>
      </c>
      <c r="AN40" s="15">
        <v>0.52953589</v>
      </c>
      <c r="AO40" s="37">
        <v>0.56248588</v>
      </c>
      <c r="AP40" s="16">
        <v>0.06222428618532838</v>
      </c>
      <c r="AQ40" s="16">
        <v>0.0019407501203384332</v>
      </c>
    </row>
    <row r="41" ht="11.25" customHeight="1">
      <c r="A41" s="14" t="s">
        <v>94</v>
      </c>
      <c r="B41" s="15">
        <v>0.08062708</v>
      </c>
      <c r="C41" s="15">
        <v>0.14233367</v>
      </c>
      <c r="D41" s="15">
        <v>0.14408896</v>
      </c>
      <c r="E41" s="15">
        <v>0.16791933</v>
      </c>
      <c r="F41" s="15">
        <v>0.16813434</v>
      </c>
      <c r="G41" s="15">
        <v>0.16060914</v>
      </c>
      <c r="H41" s="15">
        <v>0.187187</v>
      </c>
      <c r="I41" s="15">
        <v>0.37733474</v>
      </c>
      <c r="J41" s="15">
        <v>0.55245677</v>
      </c>
      <c r="K41" s="15">
        <v>0.59115777</v>
      </c>
      <c r="L41" s="15">
        <v>0.72559087</v>
      </c>
      <c r="M41" s="15">
        <v>0.85722714</v>
      </c>
      <c r="N41" s="15">
        <v>0.91914874</v>
      </c>
      <c r="O41" s="15">
        <v>0.80885089</v>
      </c>
      <c r="P41" s="15">
        <v>1.06136963</v>
      </c>
      <c r="Q41" s="15">
        <v>1.28003557</v>
      </c>
      <c r="R41" s="15">
        <v>1.47257304</v>
      </c>
      <c r="S41" s="15">
        <v>1.63414972</v>
      </c>
      <c r="T41" s="15">
        <v>1.67503426</v>
      </c>
      <c r="U41" s="15">
        <v>1.97181594</v>
      </c>
      <c r="V41" s="15">
        <v>1.94569277</v>
      </c>
      <c r="W41" s="15">
        <v>2.30367702</v>
      </c>
      <c r="X41" s="15">
        <v>2.13914225</v>
      </c>
      <c r="Y41" s="15">
        <v>2.22433997</v>
      </c>
      <c r="Z41" s="15">
        <v>2.59877214</v>
      </c>
      <c r="AA41" s="15">
        <v>3.03028829</v>
      </c>
      <c r="AB41" s="15">
        <v>3.26129943</v>
      </c>
      <c r="AC41" s="15">
        <v>3.51308327</v>
      </c>
      <c r="AD41" s="15">
        <v>3.58661517</v>
      </c>
      <c r="AE41" s="15">
        <v>3.72400372</v>
      </c>
      <c r="AF41" s="15">
        <v>3.70321515</v>
      </c>
      <c r="AG41" s="15">
        <v>4.34805734</v>
      </c>
      <c r="AH41" s="15">
        <v>4.19809097</v>
      </c>
      <c r="AI41" s="15">
        <v>4.33354447</v>
      </c>
      <c r="AJ41" s="15">
        <v>4.4664364</v>
      </c>
      <c r="AK41" s="15">
        <v>4.62380197</v>
      </c>
      <c r="AL41" s="15">
        <v>4.74474259</v>
      </c>
      <c r="AM41" s="15">
        <v>4.87052084</v>
      </c>
      <c r="AN41" s="15">
        <v>4.84708215</v>
      </c>
      <c r="AO41" s="37">
        <v>4.72539209</v>
      </c>
      <c r="AP41" s="16">
        <v>-0.0251058381770064</v>
      </c>
      <c r="AQ41" s="16">
        <v>0.01630406286935995</v>
      </c>
    </row>
    <row r="42" ht="11.25" customHeight="1">
      <c r="A42" s="14" t="s">
        <v>96</v>
      </c>
      <c r="B42" s="15">
        <v>0.08815227</v>
      </c>
      <c r="C42" s="15">
        <v>0.1008376</v>
      </c>
      <c r="D42" s="15">
        <v>0.10152697</v>
      </c>
      <c r="E42" s="15">
        <v>0.0929899</v>
      </c>
      <c r="F42" s="15">
        <v>0.08686224</v>
      </c>
      <c r="G42" s="15">
        <v>0.13115338</v>
      </c>
      <c r="H42" s="15">
        <v>0.17914632</v>
      </c>
      <c r="I42" s="15">
        <v>0.11922058</v>
      </c>
      <c r="J42" s="15">
        <v>0.12330568</v>
      </c>
      <c r="K42" s="15">
        <v>0.17619705</v>
      </c>
      <c r="L42" s="15">
        <v>0.13787084</v>
      </c>
      <c r="M42" s="15">
        <v>0.07439192</v>
      </c>
      <c r="N42" s="15">
        <v>0.07277938</v>
      </c>
      <c r="O42" s="15">
        <v>0.05127882</v>
      </c>
      <c r="P42" s="15">
        <v>0.06175241</v>
      </c>
      <c r="Q42" s="15">
        <v>0.08653973</v>
      </c>
      <c r="R42" s="15">
        <v>0.15340646</v>
      </c>
      <c r="S42" s="15">
        <v>0.36669197</v>
      </c>
      <c r="T42" s="15">
        <v>0.54376432</v>
      </c>
      <c r="U42" s="15">
        <v>0.63587893</v>
      </c>
      <c r="V42" s="15">
        <v>0.40163037</v>
      </c>
      <c r="W42" s="15">
        <v>0.18404475</v>
      </c>
      <c r="X42" s="15">
        <v>0.23596712</v>
      </c>
      <c r="Y42" s="15">
        <v>0.26606937</v>
      </c>
      <c r="Z42" s="15">
        <v>0.3330436</v>
      </c>
      <c r="AA42" s="15">
        <v>0.33272109</v>
      </c>
      <c r="AB42" s="15">
        <v>0.3374941</v>
      </c>
      <c r="AC42" s="15">
        <v>0.3213258</v>
      </c>
      <c r="AD42" s="15">
        <v>0.30917798</v>
      </c>
      <c r="AE42" s="15">
        <v>0.33282859</v>
      </c>
      <c r="AF42" s="15">
        <v>0.32934621</v>
      </c>
      <c r="AG42" s="15">
        <v>0.29187004</v>
      </c>
      <c r="AH42" s="15">
        <v>0.25338404</v>
      </c>
      <c r="AI42" s="15">
        <v>0.17662706</v>
      </c>
      <c r="AJ42" s="15">
        <v>0.24430114</v>
      </c>
      <c r="AK42" s="15">
        <v>0.3300695</v>
      </c>
      <c r="AL42" s="15">
        <v>0.39662302</v>
      </c>
      <c r="AM42" s="15">
        <v>0.39275292</v>
      </c>
      <c r="AN42" s="15">
        <v>0.43278378</v>
      </c>
      <c r="AO42" s="37">
        <v>0.4382266</v>
      </c>
      <c r="AP42" s="16">
        <v>0.012576300669920215</v>
      </c>
      <c r="AQ42" s="16">
        <v>0.001512017191960878</v>
      </c>
    </row>
    <row r="43" ht="11.25" customHeight="1">
      <c r="A43" s="17" t="s">
        <v>97</v>
      </c>
      <c r="B43" s="18">
        <v>1.92591226</v>
      </c>
      <c r="C43" s="18">
        <v>2.14360538</v>
      </c>
      <c r="D43" s="18">
        <v>2.42539043</v>
      </c>
      <c r="E43" s="18">
        <v>2.73358063</v>
      </c>
      <c r="F43" s="18">
        <v>3.07468694</v>
      </c>
      <c r="G43" s="18">
        <v>3.22207325</v>
      </c>
      <c r="H43" s="18">
        <v>3.26966173</v>
      </c>
      <c r="I43" s="18">
        <v>3.50846065</v>
      </c>
      <c r="J43" s="18">
        <v>3.75001939</v>
      </c>
      <c r="K43" s="18">
        <v>4.53575719</v>
      </c>
      <c r="L43" s="18">
        <v>3.63663832</v>
      </c>
      <c r="M43" s="18">
        <v>3.76797235</v>
      </c>
      <c r="N43" s="18">
        <v>4.11703387</v>
      </c>
      <c r="O43" s="18">
        <v>4.41675162</v>
      </c>
      <c r="P43" s="18">
        <v>5.67746988</v>
      </c>
      <c r="Q43" s="18">
        <v>6.15292148</v>
      </c>
      <c r="R43" s="18">
        <v>7.38372078</v>
      </c>
      <c r="S43" s="18">
        <v>7.88962885</v>
      </c>
      <c r="T43" s="18">
        <v>9.00073614</v>
      </c>
      <c r="U43" s="18">
        <v>9.93067659</v>
      </c>
      <c r="V43" s="18">
        <v>9.80532835</v>
      </c>
      <c r="W43" s="18">
        <v>10.13041675</v>
      </c>
      <c r="X43" s="18">
        <v>11.02720169</v>
      </c>
      <c r="Y43" s="18">
        <v>11.92721817</v>
      </c>
      <c r="Z43" s="18">
        <v>13.18693572</v>
      </c>
      <c r="AA43" s="18">
        <v>14.46546626</v>
      </c>
      <c r="AB43" s="18">
        <v>15.26056561</v>
      </c>
      <c r="AC43" s="18">
        <v>16.99919923</v>
      </c>
      <c r="AD43" s="18">
        <v>17.90125503</v>
      </c>
      <c r="AE43" s="18">
        <v>18.84158183</v>
      </c>
      <c r="AF43" s="18">
        <v>20.07628912</v>
      </c>
      <c r="AG43" s="18">
        <v>22.57010067</v>
      </c>
      <c r="AH43" s="18">
        <v>23.92184059</v>
      </c>
      <c r="AI43" s="18">
        <v>25.4352647</v>
      </c>
      <c r="AJ43" s="18">
        <v>27.51077991</v>
      </c>
      <c r="AK43" s="18">
        <v>30.9542564</v>
      </c>
      <c r="AL43" s="18">
        <v>32.81265828</v>
      </c>
      <c r="AM43" s="18">
        <v>34.5821005</v>
      </c>
      <c r="AN43" s="18">
        <v>36.99148484</v>
      </c>
      <c r="AO43" s="18">
        <v>39.39424364</v>
      </c>
      <c r="AP43" s="19">
        <v>0.06495437572349494</v>
      </c>
      <c r="AQ43" s="19">
        <v>0.135922313333709</v>
      </c>
    </row>
    <row r="44" ht="11.25" customHeight="1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37"/>
      <c r="AP44" s="16"/>
      <c r="AQ44" s="16"/>
    </row>
    <row r="45" ht="11.25" customHeight="1">
      <c r="A45" s="14" t="s">
        <v>98</v>
      </c>
      <c r="B45" s="15">
        <v>0.24510633</v>
      </c>
      <c r="C45" s="15">
        <v>0.25832917</v>
      </c>
      <c r="D45" s="15">
        <v>0.32645157</v>
      </c>
      <c r="E45" s="15">
        <v>0.43441872</v>
      </c>
      <c r="F45" s="15">
        <v>0.50225297</v>
      </c>
      <c r="G45" s="15">
        <v>0.61846348</v>
      </c>
      <c r="H45" s="15">
        <v>0.7768368</v>
      </c>
      <c r="I45" s="15">
        <v>0.74553176</v>
      </c>
      <c r="J45" s="15">
        <v>1.15619237</v>
      </c>
      <c r="K45" s="15">
        <v>1.89516646</v>
      </c>
      <c r="L45" s="15">
        <v>1.3676659</v>
      </c>
      <c r="M45" s="15">
        <v>1.63285969</v>
      </c>
      <c r="N45" s="15">
        <v>2.12231983</v>
      </c>
      <c r="O45" s="15">
        <v>3.05899153</v>
      </c>
      <c r="P45" s="15">
        <v>3.03594599</v>
      </c>
      <c r="Q45" s="15">
        <v>3.31560066</v>
      </c>
      <c r="R45" s="15">
        <v>3.52910118</v>
      </c>
      <c r="S45" s="15">
        <v>3.98287041</v>
      </c>
      <c r="T45" s="15">
        <v>4.15242108</v>
      </c>
      <c r="U45" s="15">
        <v>4.489531</v>
      </c>
      <c r="V45" s="15">
        <v>4.76699567</v>
      </c>
      <c r="W45" s="15">
        <v>5.14723299</v>
      </c>
      <c r="X45" s="15">
        <v>5.34008299</v>
      </c>
      <c r="Y45" s="15">
        <v>5.42749273</v>
      </c>
      <c r="Z45" s="15">
        <v>4.99436404</v>
      </c>
      <c r="AA45" s="15">
        <v>5.67980175</v>
      </c>
      <c r="AB45" s="15">
        <v>6.01539282</v>
      </c>
      <c r="AC45" s="15">
        <v>6.94779701</v>
      </c>
      <c r="AD45" s="15">
        <v>7.40995146</v>
      </c>
      <c r="AE45" s="15">
        <v>8.32146751</v>
      </c>
      <c r="AF45" s="15">
        <v>8.14477906</v>
      </c>
      <c r="AG45" s="15">
        <v>7.56991559</v>
      </c>
      <c r="AH45" s="15">
        <v>7.77567591</v>
      </c>
      <c r="AI45" s="15">
        <v>8.01390206</v>
      </c>
      <c r="AJ45" s="15">
        <v>7.91288587</v>
      </c>
      <c r="AK45" s="15">
        <v>8.53550554</v>
      </c>
      <c r="AL45" s="15">
        <v>8.17239341</v>
      </c>
      <c r="AM45" s="15">
        <v>8.20722431</v>
      </c>
      <c r="AN45" s="15">
        <v>8.28051644</v>
      </c>
      <c r="AO45" s="37">
        <v>7.87816905</v>
      </c>
      <c r="AP45" s="16">
        <v>-0.04858964877816263</v>
      </c>
      <c r="AQ45" s="16">
        <v>0.027182117592147895</v>
      </c>
    </row>
    <row r="46" ht="11.25" customHeight="1">
      <c r="A46" s="14" t="s">
        <v>103</v>
      </c>
      <c r="B46" s="20" t="s">
        <v>132</v>
      </c>
      <c r="C46" s="20" t="s">
        <v>132</v>
      </c>
      <c r="D46" s="20" t="s">
        <v>132</v>
      </c>
      <c r="E46" s="20" t="s">
        <v>132</v>
      </c>
      <c r="F46" s="20" t="s">
        <v>132</v>
      </c>
      <c r="G46" s="20" t="s">
        <v>132</v>
      </c>
      <c r="H46" s="20" t="s">
        <v>132</v>
      </c>
      <c r="I46" s="20" t="s">
        <v>132</v>
      </c>
      <c r="J46" s="15">
        <v>0.07159684</v>
      </c>
      <c r="K46" s="15">
        <v>0.10836279</v>
      </c>
      <c r="L46" s="15">
        <v>0.21034416</v>
      </c>
      <c r="M46" s="15">
        <v>0.23607609</v>
      </c>
      <c r="N46" s="15">
        <v>0.25832917</v>
      </c>
      <c r="O46" s="15">
        <v>0.30283532</v>
      </c>
      <c r="P46" s="15">
        <v>0.38788235</v>
      </c>
      <c r="Q46" s="15">
        <v>0.47698982</v>
      </c>
      <c r="R46" s="15">
        <v>0.54955419</v>
      </c>
      <c r="S46" s="15">
        <v>0.60760569</v>
      </c>
      <c r="T46" s="15">
        <v>0.66769798</v>
      </c>
      <c r="U46" s="15">
        <v>0.74886434</v>
      </c>
      <c r="V46" s="15">
        <v>0.78079267</v>
      </c>
      <c r="W46" s="15">
        <v>0.87851269</v>
      </c>
      <c r="X46" s="15">
        <v>0.94751362</v>
      </c>
      <c r="Y46" s="15">
        <v>1.09233572</v>
      </c>
      <c r="Z46" s="15">
        <v>1.17070524</v>
      </c>
      <c r="AA46" s="15">
        <v>1.20940624</v>
      </c>
      <c r="AB46" s="15">
        <v>1.28329237</v>
      </c>
      <c r="AC46" s="15">
        <v>1.31583399</v>
      </c>
      <c r="AD46" s="15">
        <v>1.35453499</v>
      </c>
      <c r="AE46" s="15">
        <v>1.62544199</v>
      </c>
      <c r="AF46" s="15">
        <v>2.02625112</v>
      </c>
      <c r="AG46" s="15">
        <v>2.43816299</v>
      </c>
      <c r="AH46" s="15">
        <v>2.64134324</v>
      </c>
      <c r="AI46" s="15">
        <v>2.91225024</v>
      </c>
      <c r="AJ46" s="15">
        <v>3.18410891</v>
      </c>
      <c r="AK46" s="15">
        <v>4.11198124</v>
      </c>
      <c r="AL46" s="15">
        <v>5.29236174</v>
      </c>
      <c r="AM46" s="15">
        <v>5.38814672</v>
      </c>
      <c r="AN46" s="15">
        <v>5.68990613</v>
      </c>
      <c r="AO46" s="37">
        <v>6.06541422</v>
      </c>
      <c r="AP46" s="16">
        <v>0.06599547947528484</v>
      </c>
      <c r="AQ46" s="16">
        <v>0.020927553261264848</v>
      </c>
    </row>
    <row r="47" ht="11.25" customHeight="1">
      <c r="A47" s="14" t="s">
        <v>106</v>
      </c>
      <c r="B47" s="20" t="s">
        <v>101</v>
      </c>
      <c r="C47" s="15">
        <v>0.14007611</v>
      </c>
      <c r="D47" s="15">
        <v>0.30854765</v>
      </c>
      <c r="E47" s="15">
        <v>0.36744449</v>
      </c>
      <c r="F47" s="15">
        <v>0.33841874</v>
      </c>
      <c r="G47" s="15">
        <v>0.44893159</v>
      </c>
      <c r="H47" s="15">
        <v>0.46121335</v>
      </c>
      <c r="I47" s="15">
        <v>0.48860012</v>
      </c>
      <c r="J47" s="15">
        <v>0.49537279</v>
      </c>
      <c r="K47" s="15">
        <v>0.65694947</v>
      </c>
      <c r="L47" s="15">
        <v>0.49884372</v>
      </c>
      <c r="M47" s="15">
        <v>0.36765949</v>
      </c>
      <c r="N47" s="15">
        <v>0.32702344</v>
      </c>
      <c r="O47" s="15">
        <v>0.33379612</v>
      </c>
      <c r="P47" s="15">
        <v>0.3541115</v>
      </c>
      <c r="Q47" s="15">
        <v>0.44506149</v>
      </c>
      <c r="R47" s="15">
        <v>0.54181399</v>
      </c>
      <c r="S47" s="15">
        <v>0.48376249</v>
      </c>
      <c r="T47" s="15">
        <v>0.53068481</v>
      </c>
      <c r="U47" s="15">
        <v>0.65791699</v>
      </c>
      <c r="V47" s="15">
        <v>0.59986549</v>
      </c>
      <c r="W47" s="15">
        <v>0.63276134</v>
      </c>
      <c r="X47" s="15">
        <v>0.65322476</v>
      </c>
      <c r="Y47" s="15">
        <v>0.61534589</v>
      </c>
      <c r="Z47" s="15">
        <v>0.61824847</v>
      </c>
      <c r="AA47" s="15">
        <v>0.61341084</v>
      </c>
      <c r="AB47" s="15">
        <v>0.61945391</v>
      </c>
      <c r="AC47" s="15">
        <v>0.63566392</v>
      </c>
      <c r="AD47" s="15">
        <v>0.61534589</v>
      </c>
      <c r="AE47" s="15">
        <v>0.48569754</v>
      </c>
      <c r="AF47" s="15">
        <v>0.56735031</v>
      </c>
      <c r="AG47" s="15">
        <v>0.59793044</v>
      </c>
      <c r="AH47" s="15">
        <v>0.57083974</v>
      </c>
      <c r="AI47" s="15">
        <v>0.53213874</v>
      </c>
      <c r="AJ47" s="15">
        <v>0.77769447</v>
      </c>
      <c r="AK47" s="15">
        <v>1.09330324</v>
      </c>
      <c r="AL47" s="15">
        <v>1.27616547</v>
      </c>
      <c r="AM47" s="15">
        <v>1.47837819</v>
      </c>
      <c r="AN47" s="15">
        <v>1.53416156</v>
      </c>
      <c r="AO47" s="37">
        <v>1.48031324</v>
      </c>
      <c r="AP47" s="16">
        <v>-0.03509950891703295</v>
      </c>
      <c r="AQ47" s="16">
        <v>0.00510753812246534</v>
      </c>
    </row>
    <row r="48" ht="11.25" customHeight="1">
      <c r="A48" s="14" t="s">
        <v>107</v>
      </c>
      <c r="B48" s="20" t="s">
        <v>132</v>
      </c>
      <c r="C48" s="20" t="s">
        <v>132</v>
      </c>
      <c r="D48" s="20" t="s">
        <v>132</v>
      </c>
      <c r="E48" s="20" t="s">
        <v>132</v>
      </c>
      <c r="F48" s="20" t="s">
        <v>132</v>
      </c>
      <c r="G48" s="20" t="s">
        <v>132</v>
      </c>
      <c r="H48" s="15">
        <v>0.06325334</v>
      </c>
      <c r="I48" s="15">
        <v>0.08352965</v>
      </c>
      <c r="J48" s="15">
        <v>0.10116011</v>
      </c>
      <c r="K48" s="15">
        <v>0.13330344</v>
      </c>
      <c r="L48" s="15">
        <v>0.16070637</v>
      </c>
      <c r="M48" s="15">
        <v>0.23736613</v>
      </c>
      <c r="N48" s="15">
        <v>0.24725638</v>
      </c>
      <c r="O48" s="15">
        <v>0.28025974</v>
      </c>
      <c r="P48" s="15">
        <v>0.2688803</v>
      </c>
      <c r="Q48" s="15">
        <v>0.25542659</v>
      </c>
      <c r="R48" s="15">
        <v>0.29789019</v>
      </c>
      <c r="S48" s="15">
        <v>0.29498762</v>
      </c>
      <c r="T48" s="15">
        <v>0.35368266</v>
      </c>
      <c r="U48" s="15">
        <v>0.41066061</v>
      </c>
      <c r="V48" s="15">
        <v>0.3909876</v>
      </c>
      <c r="W48" s="15">
        <v>0.38141985</v>
      </c>
      <c r="X48" s="15">
        <v>0.41168276</v>
      </c>
      <c r="Y48" s="15">
        <v>0.47043215</v>
      </c>
      <c r="Z48" s="15">
        <v>0.4296886</v>
      </c>
      <c r="AA48" s="15">
        <v>0.46763708</v>
      </c>
      <c r="AB48" s="15">
        <v>0.5245739</v>
      </c>
      <c r="AC48" s="15">
        <v>0.49376025</v>
      </c>
      <c r="AD48" s="15">
        <v>0.49644782</v>
      </c>
      <c r="AE48" s="15">
        <v>0.58481511</v>
      </c>
      <c r="AF48" s="15">
        <v>1.20953255</v>
      </c>
      <c r="AG48" s="15">
        <v>1.44161224</v>
      </c>
      <c r="AH48" s="15">
        <v>1.37388549</v>
      </c>
      <c r="AI48" s="15">
        <v>1.85764799</v>
      </c>
      <c r="AJ48" s="15">
        <v>2.19992979</v>
      </c>
      <c r="AK48" s="15">
        <v>2.16725599</v>
      </c>
      <c r="AL48" s="15">
        <v>2.75068493</v>
      </c>
      <c r="AM48" s="15">
        <v>3.3877041</v>
      </c>
      <c r="AN48" s="15">
        <v>3.37965027</v>
      </c>
      <c r="AO48" s="37">
        <v>2.40903452</v>
      </c>
      <c r="AP48" s="16">
        <v>-0.28719413969131546</v>
      </c>
      <c r="AQ48" s="16">
        <v>0.008311913483202642</v>
      </c>
    </row>
    <row r="49" ht="11.25" customHeight="1">
      <c r="A49" s="14" t="s">
        <v>110</v>
      </c>
      <c r="B49" s="20" t="s">
        <v>132</v>
      </c>
      <c r="C49" s="20" t="s">
        <v>132</v>
      </c>
      <c r="D49" s="20" t="s">
        <v>132</v>
      </c>
      <c r="E49" s="20" t="s">
        <v>132</v>
      </c>
      <c r="F49" s="20" t="s">
        <v>132</v>
      </c>
      <c r="G49" s="20" t="s">
        <v>132</v>
      </c>
      <c r="H49" s="20" t="s">
        <v>132</v>
      </c>
      <c r="I49" s="20" t="s">
        <v>132</v>
      </c>
      <c r="J49" s="15">
        <v>0.05590144</v>
      </c>
      <c r="K49" s="15">
        <v>0.06116908</v>
      </c>
      <c r="L49" s="15">
        <v>0.08190771</v>
      </c>
      <c r="M49" s="15">
        <v>0.08718475</v>
      </c>
      <c r="N49" s="15">
        <v>0.09116235</v>
      </c>
      <c r="O49" s="15">
        <v>0.09406493</v>
      </c>
      <c r="P49" s="15">
        <v>0.09530884</v>
      </c>
      <c r="Q49" s="15">
        <v>0.09868754</v>
      </c>
      <c r="R49" s="15">
        <v>0.10169762</v>
      </c>
      <c r="S49" s="15">
        <v>0.09965507</v>
      </c>
      <c r="T49" s="15">
        <v>0.11567856</v>
      </c>
      <c r="U49" s="15">
        <v>0.11395294</v>
      </c>
      <c r="V49" s="15">
        <v>0.11728553</v>
      </c>
      <c r="W49" s="15">
        <v>0.10954533</v>
      </c>
      <c r="X49" s="15">
        <v>0.10742347</v>
      </c>
      <c r="Y49" s="15">
        <v>0.26144675</v>
      </c>
      <c r="Z49" s="15">
        <v>0.28810744</v>
      </c>
      <c r="AA49" s="15">
        <v>0.29359008</v>
      </c>
      <c r="AB49" s="15">
        <v>0.37158658</v>
      </c>
      <c r="AC49" s="15">
        <v>0.48096742</v>
      </c>
      <c r="AD49" s="15">
        <v>0.49741535</v>
      </c>
      <c r="AE49" s="15">
        <v>0.56283079</v>
      </c>
      <c r="AF49" s="15">
        <v>0.60481987</v>
      </c>
      <c r="AG49" s="15">
        <v>0.65668071</v>
      </c>
      <c r="AH49" s="15">
        <v>0.72564374</v>
      </c>
      <c r="AI49" s="15">
        <v>0.69145786</v>
      </c>
      <c r="AJ49" s="15">
        <v>0.89562443</v>
      </c>
      <c r="AK49" s="15">
        <v>1.08599306</v>
      </c>
      <c r="AL49" s="15">
        <v>1.14404456</v>
      </c>
      <c r="AM49" s="15">
        <v>1.39694045</v>
      </c>
      <c r="AN49" s="15">
        <v>1.79007882</v>
      </c>
      <c r="AO49" s="37">
        <v>1.88986143</v>
      </c>
      <c r="AP49" s="16">
        <v>0.05574201769721521</v>
      </c>
      <c r="AQ49" s="16">
        <v>0.006520605910136429</v>
      </c>
    </row>
    <row r="50" ht="11.25" customHeight="1">
      <c r="A50" s="17" t="s">
        <v>111</v>
      </c>
      <c r="B50" s="18">
        <v>0.27515335</v>
      </c>
      <c r="C50" s="18">
        <v>0.43855758</v>
      </c>
      <c r="D50" s="18">
        <v>0.68494792</v>
      </c>
      <c r="E50" s="18">
        <v>0.87908246</v>
      </c>
      <c r="F50" s="18">
        <v>0.92678144</v>
      </c>
      <c r="G50" s="18">
        <v>1.15178476</v>
      </c>
      <c r="H50" s="18">
        <v>1.38042378</v>
      </c>
      <c r="I50" s="18">
        <v>1.40968392</v>
      </c>
      <c r="J50" s="18">
        <v>1.88022358</v>
      </c>
      <c r="K50" s="18">
        <v>2.85495126</v>
      </c>
      <c r="L50" s="18">
        <v>2.31946788</v>
      </c>
      <c r="M50" s="18">
        <v>2.56114617</v>
      </c>
      <c r="N50" s="18">
        <v>3.0460912</v>
      </c>
      <c r="O50" s="18">
        <v>4.06994766</v>
      </c>
      <c r="P50" s="18">
        <v>4.14212902</v>
      </c>
      <c r="Q50" s="18">
        <v>4.59176614</v>
      </c>
      <c r="R50" s="18">
        <v>5.0200572</v>
      </c>
      <c r="S50" s="18">
        <v>5.4688813</v>
      </c>
      <c r="T50" s="18">
        <v>5.82016513</v>
      </c>
      <c r="U50" s="18">
        <v>6.4209259</v>
      </c>
      <c r="V50" s="18">
        <v>6.65592697</v>
      </c>
      <c r="W50" s="18">
        <v>7.14947223</v>
      </c>
      <c r="X50" s="18">
        <v>7.45992762</v>
      </c>
      <c r="Y50" s="18">
        <v>7.86705327</v>
      </c>
      <c r="Z50" s="18">
        <v>7.50111381</v>
      </c>
      <c r="AA50" s="18">
        <v>8.26384602</v>
      </c>
      <c r="AB50" s="18">
        <v>8.8142996</v>
      </c>
      <c r="AC50" s="18">
        <v>9.87402262</v>
      </c>
      <c r="AD50" s="18">
        <v>10.37369553</v>
      </c>
      <c r="AE50" s="18">
        <v>11.58025296</v>
      </c>
      <c r="AF50" s="18">
        <v>12.55273293</v>
      </c>
      <c r="AG50" s="18">
        <v>12.704302</v>
      </c>
      <c r="AH50" s="18">
        <v>13.08738815</v>
      </c>
      <c r="AI50" s="18">
        <v>14.00739692</v>
      </c>
      <c r="AJ50" s="18">
        <v>14.97024349</v>
      </c>
      <c r="AK50" s="18">
        <v>16.99403909</v>
      </c>
      <c r="AL50" s="18">
        <v>18.63565012</v>
      </c>
      <c r="AM50" s="18">
        <v>19.85839379</v>
      </c>
      <c r="AN50" s="18">
        <v>20.67431324</v>
      </c>
      <c r="AO50" s="18">
        <v>19.72279248</v>
      </c>
      <c r="AP50" s="19">
        <v>-0.046024298616460735</v>
      </c>
      <c r="AQ50" s="19">
        <v>0.06804972836921716</v>
      </c>
    </row>
    <row r="51" ht="11.25" customHeight="1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37"/>
      <c r="AP51" s="16"/>
      <c r="AQ51" s="16"/>
    </row>
    <row r="52" ht="11.25" customHeight="1">
      <c r="A52" s="14" t="s">
        <v>112</v>
      </c>
      <c r="B52" s="15">
        <v>0.16834934</v>
      </c>
      <c r="C52" s="15">
        <v>0.25123399</v>
      </c>
      <c r="D52" s="15">
        <v>0.35968637</v>
      </c>
      <c r="E52" s="15">
        <v>0.45796183</v>
      </c>
      <c r="F52" s="15">
        <v>0.52246349</v>
      </c>
      <c r="G52" s="15">
        <v>0.56105699</v>
      </c>
      <c r="H52" s="15">
        <v>0.66051498</v>
      </c>
      <c r="I52" s="15">
        <v>0.75660454</v>
      </c>
      <c r="J52" s="15">
        <v>0.81454854</v>
      </c>
      <c r="K52" s="15">
        <v>0.93763922</v>
      </c>
      <c r="L52" s="15">
        <v>1.07369867</v>
      </c>
      <c r="M52" s="15">
        <v>1.16694265</v>
      </c>
      <c r="N52" s="15">
        <v>1.1381319</v>
      </c>
      <c r="O52" s="15">
        <v>1.23628194</v>
      </c>
      <c r="P52" s="15">
        <v>1.21585788</v>
      </c>
      <c r="Q52" s="15">
        <v>1.30325617</v>
      </c>
      <c r="R52" s="15">
        <v>1.42365928</v>
      </c>
      <c r="S52" s="15">
        <v>1.45343755</v>
      </c>
      <c r="T52" s="15">
        <v>1.48441656</v>
      </c>
      <c r="U52" s="15">
        <v>1.72273201</v>
      </c>
      <c r="V52" s="15">
        <v>2.00524931</v>
      </c>
      <c r="W52" s="15">
        <v>2.09920673</v>
      </c>
      <c r="X52" s="15">
        <v>2.26393359</v>
      </c>
      <c r="Y52" s="15">
        <v>2.37226379</v>
      </c>
      <c r="Z52" s="15">
        <v>2.72326036</v>
      </c>
      <c r="AA52" s="15">
        <v>2.87935439</v>
      </c>
      <c r="AB52" s="15">
        <v>2.87513241</v>
      </c>
      <c r="AC52" s="15">
        <v>2.8834395</v>
      </c>
      <c r="AD52" s="15">
        <v>2.9375134</v>
      </c>
      <c r="AE52" s="15">
        <v>2.97556938</v>
      </c>
      <c r="AF52" s="15">
        <v>3.00710676</v>
      </c>
      <c r="AG52" s="15">
        <v>3.1427362</v>
      </c>
      <c r="AH52" s="15">
        <v>3.15477651</v>
      </c>
      <c r="AI52" s="15">
        <v>3.21024794</v>
      </c>
      <c r="AJ52" s="15">
        <v>3.4019577</v>
      </c>
      <c r="AK52" s="15">
        <v>3.59230615</v>
      </c>
      <c r="AL52" s="15">
        <v>3.76233667</v>
      </c>
      <c r="AM52" s="15">
        <v>3.8658126</v>
      </c>
      <c r="AN52" s="15">
        <v>3.69127474</v>
      </c>
      <c r="AO52" s="37">
        <v>4.09601592</v>
      </c>
      <c r="AP52" s="16">
        <v>0.10964807759498552</v>
      </c>
      <c r="AQ52" s="16">
        <v>0.014132520596347236</v>
      </c>
    </row>
    <row r="53" ht="11.25" customHeight="1">
      <c r="A53" s="14" t="s">
        <v>162</v>
      </c>
      <c r="B53" s="20" t="s">
        <v>101</v>
      </c>
      <c r="C53" s="20" t="s">
        <v>132</v>
      </c>
      <c r="D53" s="20" t="s">
        <v>132</v>
      </c>
      <c r="E53" s="15">
        <v>0.05622395</v>
      </c>
      <c r="F53" s="15">
        <v>0.06181409</v>
      </c>
      <c r="G53" s="15">
        <v>0.0621366</v>
      </c>
      <c r="H53" s="15">
        <v>0.08158609</v>
      </c>
      <c r="I53" s="15">
        <v>0.09126985</v>
      </c>
      <c r="J53" s="15">
        <v>0.1007301</v>
      </c>
      <c r="K53" s="15">
        <v>0.11588799</v>
      </c>
      <c r="L53" s="15">
        <v>0.13015179</v>
      </c>
      <c r="M53" s="15">
        <v>0.15716906</v>
      </c>
      <c r="N53" s="15">
        <v>0.18683982</v>
      </c>
      <c r="O53" s="15">
        <v>0.21113545</v>
      </c>
      <c r="P53" s="15">
        <v>0.24593757</v>
      </c>
      <c r="Q53" s="15">
        <v>0.27456209</v>
      </c>
      <c r="R53" s="15">
        <v>0.31272558</v>
      </c>
      <c r="S53" s="15">
        <v>0.37045457</v>
      </c>
      <c r="T53" s="15">
        <v>0.41178997</v>
      </c>
      <c r="U53" s="15">
        <v>0.45624178</v>
      </c>
      <c r="V53" s="15">
        <v>0.46054189</v>
      </c>
      <c r="W53" s="15">
        <v>0.51182072</v>
      </c>
      <c r="X53" s="15">
        <v>0.55341313</v>
      </c>
      <c r="Y53" s="15">
        <v>0.59481286</v>
      </c>
      <c r="Z53" s="15">
        <v>0.64060905</v>
      </c>
      <c r="AA53" s="15">
        <v>0.71414095</v>
      </c>
      <c r="AB53" s="15">
        <v>0.73030807</v>
      </c>
      <c r="AC53" s="15">
        <v>0.73327644</v>
      </c>
      <c r="AD53" s="15">
        <v>0.75219693</v>
      </c>
      <c r="AE53" s="15">
        <v>0.80164821</v>
      </c>
      <c r="AF53" s="15">
        <v>0.96316614</v>
      </c>
      <c r="AG53" s="15">
        <v>1.03804682</v>
      </c>
      <c r="AH53" s="15">
        <v>1.10770862</v>
      </c>
      <c r="AI53" s="15">
        <v>1.19242081</v>
      </c>
      <c r="AJ53" s="15">
        <v>1.27568306</v>
      </c>
      <c r="AK53" s="15">
        <v>1.40383561</v>
      </c>
      <c r="AL53" s="15">
        <v>1.48219178</v>
      </c>
      <c r="AM53" s="15">
        <v>1.57452054</v>
      </c>
      <c r="AN53" s="15">
        <v>1.72680601</v>
      </c>
      <c r="AO53" s="37">
        <v>1.91049471</v>
      </c>
      <c r="AP53" s="16">
        <v>0.10637483733582598</v>
      </c>
      <c r="AQ53" s="16">
        <v>0.00659179712152446</v>
      </c>
    </row>
    <row r="54" ht="11.25" customHeight="1">
      <c r="A54" s="14" t="s">
        <v>113</v>
      </c>
      <c r="B54" s="20" t="s">
        <v>132</v>
      </c>
      <c r="C54" s="20" t="s">
        <v>132</v>
      </c>
      <c r="D54" s="20" t="s">
        <v>132</v>
      </c>
      <c r="E54" s="15">
        <v>0.18823736</v>
      </c>
      <c r="F54" s="15">
        <v>0.40861805</v>
      </c>
      <c r="G54" s="15">
        <v>0.53579384</v>
      </c>
      <c r="H54" s="15">
        <v>0.70479232</v>
      </c>
      <c r="I54" s="15">
        <v>0.81100095</v>
      </c>
      <c r="J54" s="15">
        <v>0.79487553</v>
      </c>
      <c r="K54" s="15">
        <v>0.83271651</v>
      </c>
      <c r="L54" s="15">
        <v>0.83355039</v>
      </c>
      <c r="M54" s="15">
        <v>0.80928091</v>
      </c>
      <c r="N54" s="15">
        <v>0.80831338</v>
      </c>
      <c r="O54" s="15">
        <v>0.84303678</v>
      </c>
      <c r="P54" s="15">
        <v>0.85070384</v>
      </c>
      <c r="Q54" s="15">
        <v>0.83164148</v>
      </c>
      <c r="R54" s="15">
        <v>0.83379154</v>
      </c>
      <c r="S54" s="15">
        <v>0.83185649</v>
      </c>
      <c r="T54" s="15">
        <v>0.86196079</v>
      </c>
      <c r="U54" s="15">
        <v>0.84701438</v>
      </c>
      <c r="V54" s="15">
        <v>0.86356981</v>
      </c>
      <c r="W54" s="15">
        <v>0.87657764</v>
      </c>
      <c r="X54" s="15">
        <v>0.94097386</v>
      </c>
      <c r="Y54" s="15">
        <v>0.99902331</v>
      </c>
      <c r="Z54" s="15">
        <v>1.00536597</v>
      </c>
      <c r="AA54" s="15">
        <v>1.1379169</v>
      </c>
      <c r="AB54" s="15">
        <v>1.1249446</v>
      </c>
      <c r="AC54" s="15">
        <v>1.12888666</v>
      </c>
      <c r="AD54" s="15">
        <v>1.04213192</v>
      </c>
      <c r="AE54" s="15">
        <v>1.08631556</v>
      </c>
      <c r="AF54" s="15">
        <v>1.09010166</v>
      </c>
      <c r="AG54" s="15">
        <v>1.10265599</v>
      </c>
      <c r="AH54" s="15">
        <v>1.10867614</v>
      </c>
      <c r="AI54" s="15">
        <v>1.19532338</v>
      </c>
      <c r="AJ54" s="15">
        <v>1.18030461</v>
      </c>
      <c r="AK54" s="15">
        <v>1.161967</v>
      </c>
      <c r="AL54" s="15">
        <v>1.21621629</v>
      </c>
      <c r="AM54" s="15">
        <v>1.185603</v>
      </c>
      <c r="AN54" s="15">
        <v>1.17270185</v>
      </c>
      <c r="AO54" s="37">
        <v>1.10432899</v>
      </c>
      <c r="AP54" s="16">
        <v>-0.058303703941594565</v>
      </c>
      <c r="AQ54" s="16">
        <v>0.0038102762606504587</v>
      </c>
    </row>
    <row r="55" ht="11.25" customHeight="1">
      <c r="A55" s="14" t="s">
        <v>114</v>
      </c>
      <c r="B55" s="15">
        <v>0.27767967</v>
      </c>
      <c r="C55" s="15">
        <v>0.36185434</v>
      </c>
      <c r="D55" s="15">
        <v>0.46700264</v>
      </c>
      <c r="E55" s="15">
        <v>0.57857994</v>
      </c>
      <c r="F55" s="15">
        <v>0.72854632</v>
      </c>
      <c r="G55" s="15">
        <v>0.85625962</v>
      </c>
      <c r="H55" s="15">
        <v>0.9745303</v>
      </c>
      <c r="I55" s="15">
        <v>1.17264029</v>
      </c>
      <c r="J55" s="15">
        <v>1.32841182</v>
      </c>
      <c r="K55" s="15">
        <v>1.40387877</v>
      </c>
      <c r="L55" s="15">
        <v>1.37688588</v>
      </c>
      <c r="M55" s="15">
        <v>1.23262684</v>
      </c>
      <c r="N55" s="15">
        <v>1.15425732</v>
      </c>
      <c r="O55" s="15">
        <v>1.18134802</v>
      </c>
      <c r="P55" s="15">
        <v>1.19934768</v>
      </c>
      <c r="Q55" s="15">
        <v>1.25100982</v>
      </c>
      <c r="R55" s="15">
        <v>1.33131439</v>
      </c>
      <c r="S55" s="15">
        <v>1.34389222</v>
      </c>
      <c r="T55" s="15">
        <v>1.375921</v>
      </c>
      <c r="U55" s="15">
        <v>1.45602837</v>
      </c>
      <c r="V55" s="15">
        <v>1.48011974</v>
      </c>
      <c r="W55" s="15">
        <v>1.49869622</v>
      </c>
      <c r="X55" s="15">
        <v>1.52354787</v>
      </c>
      <c r="Y55" s="15">
        <v>1.62205566</v>
      </c>
      <c r="Z55" s="15">
        <v>1.69887714</v>
      </c>
      <c r="AA55" s="15">
        <v>1.73641711</v>
      </c>
      <c r="AB55" s="15">
        <v>1.94076262</v>
      </c>
      <c r="AC55" s="15">
        <v>2.196572</v>
      </c>
      <c r="AD55" s="15">
        <v>2.25230144</v>
      </c>
      <c r="AE55" s="15">
        <v>2.43796949</v>
      </c>
      <c r="AF55" s="15">
        <v>2.62447764</v>
      </c>
      <c r="AG55" s="15">
        <v>2.93440657</v>
      </c>
      <c r="AH55" s="15">
        <v>3.16003339</v>
      </c>
      <c r="AI55" s="15">
        <v>3.38778878</v>
      </c>
      <c r="AJ55" s="15">
        <v>4.00039865</v>
      </c>
      <c r="AK55" s="15">
        <v>4.77183329</v>
      </c>
      <c r="AL55" s="15">
        <v>5.66514912</v>
      </c>
      <c r="AM55" s="15">
        <v>6.69914309</v>
      </c>
      <c r="AN55" s="15">
        <v>7.74799835</v>
      </c>
      <c r="AO55" s="37">
        <v>8.24041041</v>
      </c>
      <c r="AP55" s="16">
        <v>0.06355345536430179</v>
      </c>
      <c r="AQ55" s="16">
        <v>0.02843196221505706</v>
      </c>
    </row>
    <row r="56" ht="11.25" customHeight="1">
      <c r="A56" s="14" t="s">
        <v>115</v>
      </c>
      <c r="B56" s="15">
        <v>0.06361505</v>
      </c>
      <c r="C56" s="15">
        <v>0.0674123</v>
      </c>
      <c r="D56" s="15">
        <v>0.07374106</v>
      </c>
      <c r="E56" s="15">
        <v>0.07374959</v>
      </c>
      <c r="F56" s="15">
        <v>0.08347321</v>
      </c>
      <c r="G56" s="15">
        <v>0.10686313</v>
      </c>
      <c r="H56" s="15">
        <v>0.12946297</v>
      </c>
      <c r="I56" s="15">
        <v>0.13864633</v>
      </c>
      <c r="J56" s="15">
        <v>0.15485237</v>
      </c>
      <c r="K56" s="15">
        <v>0.19258585</v>
      </c>
      <c r="L56" s="15">
        <v>0.11359067</v>
      </c>
      <c r="M56" s="15">
        <v>0.19885057</v>
      </c>
      <c r="N56" s="15">
        <v>0.26069961</v>
      </c>
      <c r="O56" s="15">
        <v>0.31018851</v>
      </c>
      <c r="P56" s="15">
        <v>0.35428036</v>
      </c>
      <c r="Q56" s="15">
        <v>0.43453966</v>
      </c>
      <c r="R56" s="15">
        <v>0.6071558</v>
      </c>
      <c r="S56" s="15">
        <v>0.69940253</v>
      </c>
      <c r="T56" s="15">
        <v>0.8170655</v>
      </c>
      <c r="U56" s="15">
        <v>0.97410513</v>
      </c>
      <c r="V56" s="15">
        <v>1.16532581</v>
      </c>
      <c r="W56" s="15">
        <v>1.29782061</v>
      </c>
      <c r="X56" s="15">
        <v>1.44704048</v>
      </c>
      <c r="Y56" s="15">
        <v>1.47436587</v>
      </c>
      <c r="Z56" s="15">
        <v>1.59397034</v>
      </c>
      <c r="AA56" s="15">
        <v>1.81722093</v>
      </c>
      <c r="AB56" s="15">
        <v>1.97805433</v>
      </c>
      <c r="AC56" s="15">
        <v>2.15646325</v>
      </c>
      <c r="AD56" s="15">
        <v>2.36657872</v>
      </c>
      <c r="AE56" s="15">
        <v>2.42493112</v>
      </c>
      <c r="AF56" s="15">
        <v>2.54254473</v>
      </c>
      <c r="AG56" s="15">
        <v>2.55605011</v>
      </c>
      <c r="AH56" s="15">
        <v>2.66930472</v>
      </c>
      <c r="AI56" s="15">
        <v>2.8575309</v>
      </c>
      <c r="AJ56" s="15">
        <v>2.8207384</v>
      </c>
      <c r="AK56" s="15">
        <v>2.8660993</v>
      </c>
      <c r="AL56" s="15">
        <v>2.83339696</v>
      </c>
      <c r="AM56" s="15">
        <v>2.91157298</v>
      </c>
      <c r="AN56" s="15">
        <v>2.9464586</v>
      </c>
      <c r="AO56" s="37">
        <v>3.79869665</v>
      </c>
      <c r="AP56" s="16">
        <v>0.2892414815891433</v>
      </c>
      <c r="AQ56" s="16">
        <v>0.01310667723949243</v>
      </c>
    </row>
    <row r="57" ht="11.25" customHeight="1">
      <c r="A57" s="14" t="s">
        <v>116</v>
      </c>
      <c r="B57" s="15">
        <v>0.11986559</v>
      </c>
      <c r="C57" s="15">
        <v>0.12126313</v>
      </c>
      <c r="D57" s="15">
        <v>0.11857321</v>
      </c>
      <c r="E57" s="15">
        <v>0.07740199</v>
      </c>
      <c r="F57" s="15">
        <v>0.10900781</v>
      </c>
      <c r="G57" s="15">
        <v>0.22543332</v>
      </c>
      <c r="H57" s="15">
        <v>0.22674714</v>
      </c>
      <c r="I57" s="15">
        <v>0.54761914</v>
      </c>
      <c r="J57" s="15">
        <v>1.05266719</v>
      </c>
      <c r="K57" s="15">
        <v>1.52675444</v>
      </c>
      <c r="L57" s="15">
        <v>1.78599563</v>
      </c>
      <c r="M57" s="15">
        <v>1.81604442</v>
      </c>
      <c r="N57" s="15">
        <v>1.84603769</v>
      </c>
      <c r="O57" s="15">
        <v>2.10630192</v>
      </c>
      <c r="P57" s="15">
        <v>2.83192716</v>
      </c>
      <c r="Q57" s="15">
        <v>3.12510574</v>
      </c>
      <c r="R57" s="15">
        <v>3.25185152</v>
      </c>
      <c r="S57" s="15">
        <v>3.47438227</v>
      </c>
      <c r="T57" s="15">
        <v>3.78426519</v>
      </c>
      <c r="U57" s="15">
        <v>3.99200814</v>
      </c>
      <c r="V57" s="15">
        <v>4.24565479</v>
      </c>
      <c r="W57" s="15">
        <v>4.66215616</v>
      </c>
      <c r="X57" s="15">
        <v>4.92717759</v>
      </c>
      <c r="Y57" s="15">
        <v>5.13289315</v>
      </c>
      <c r="Z57" s="15">
        <v>5.8483589</v>
      </c>
      <c r="AA57" s="15">
        <v>5.87477647</v>
      </c>
      <c r="AB57" s="15">
        <v>6.17322426</v>
      </c>
      <c r="AC57" s="15">
        <v>6.35506425</v>
      </c>
      <c r="AD57" s="15">
        <v>6.24902131</v>
      </c>
      <c r="AE57" s="15">
        <v>6.77637678</v>
      </c>
      <c r="AF57" s="15">
        <v>6.28980601</v>
      </c>
      <c r="AG57" s="15">
        <v>6.12336712</v>
      </c>
      <c r="AH57" s="15">
        <v>6.73946575</v>
      </c>
      <c r="AI57" s="15">
        <v>7.08483835</v>
      </c>
      <c r="AJ57" s="15">
        <v>6.78302459</v>
      </c>
      <c r="AK57" s="15">
        <v>6.8887452</v>
      </c>
      <c r="AL57" s="15">
        <v>6.7969589</v>
      </c>
      <c r="AM57" s="15">
        <v>6.5432255</v>
      </c>
      <c r="AN57" s="15">
        <v>6.72210049</v>
      </c>
      <c r="AO57" s="37">
        <v>6.95984698</v>
      </c>
      <c r="AP57" s="16">
        <v>0.035367887580377344</v>
      </c>
      <c r="AQ57" s="16">
        <v>0.02401362268287776</v>
      </c>
    </row>
    <row r="58" ht="11.25" customHeight="1">
      <c r="A58" s="14" t="s">
        <v>117</v>
      </c>
      <c r="B58" s="20" t="s">
        <v>101</v>
      </c>
      <c r="C58" s="20" t="s">
        <v>101</v>
      </c>
      <c r="D58" s="20" t="s">
        <v>101</v>
      </c>
      <c r="E58" s="20" t="s">
        <v>101</v>
      </c>
      <c r="F58" s="20" t="s">
        <v>101</v>
      </c>
      <c r="G58" s="20" t="s">
        <v>101</v>
      </c>
      <c r="H58" s="20" t="s">
        <v>101</v>
      </c>
      <c r="I58" s="20" t="s">
        <v>101</v>
      </c>
      <c r="J58" s="20" t="s">
        <v>101</v>
      </c>
      <c r="K58" s="20" t="s">
        <v>101</v>
      </c>
      <c r="L58" s="20" t="s">
        <v>101</v>
      </c>
      <c r="M58" s="20" t="s">
        <v>101</v>
      </c>
      <c r="N58" s="20" t="s">
        <v>101</v>
      </c>
      <c r="O58" s="20" t="s">
        <v>132</v>
      </c>
      <c r="P58" s="15">
        <v>0.72634134</v>
      </c>
      <c r="Q58" s="15">
        <v>0.99268064</v>
      </c>
      <c r="R58" s="15">
        <v>1.35012738</v>
      </c>
      <c r="S58" s="15">
        <v>1.50837147</v>
      </c>
      <c r="T58" s="15">
        <v>1.58626516</v>
      </c>
      <c r="U58" s="15">
        <v>1.69252373</v>
      </c>
      <c r="V58" s="15">
        <v>1.72477456</v>
      </c>
      <c r="W58" s="15">
        <v>1.97095592</v>
      </c>
      <c r="X58" s="15">
        <v>2.19832165</v>
      </c>
      <c r="Y58" s="15">
        <v>2.41203982</v>
      </c>
      <c r="Z58" s="15">
        <v>2.52814282</v>
      </c>
      <c r="AA58" s="15">
        <v>2.79421219</v>
      </c>
      <c r="AB58" s="15">
        <v>3.24618295</v>
      </c>
      <c r="AC58" s="15">
        <v>3.73765657</v>
      </c>
      <c r="AD58" s="15">
        <v>3.72185366</v>
      </c>
      <c r="AE58" s="15">
        <v>3.9516946</v>
      </c>
      <c r="AF58" s="15">
        <v>4.3669464</v>
      </c>
      <c r="AG58" s="15">
        <v>4.54156234</v>
      </c>
      <c r="AH58" s="15">
        <v>4.67626332</v>
      </c>
      <c r="AI58" s="15">
        <v>5.01253201</v>
      </c>
      <c r="AJ58" s="15">
        <v>5.19842349</v>
      </c>
      <c r="AK58" s="15">
        <v>5.91006849</v>
      </c>
      <c r="AL58" s="15">
        <v>6.12446575</v>
      </c>
      <c r="AM58" s="15">
        <v>6.24939726</v>
      </c>
      <c r="AN58" s="15">
        <v>6.2665765</v>
      </c>
      <c r="AO58" s="37">
        <v>6.06249468</v>
      </c>
      <c r="AP58" s="16">
        <v>-0.0325667160868065</v>
      </c>
      <c r="AQ58" s="16">
        <v>0.02091747996291266</v>
      </c>
    </row>
    <row r="59" ht="11.25" customHeight="1">
      <c r="A59" s="14" t="s">
        <v>362</v>
      </c>
      <c r="B59" s="20" t="s">
        <v>132</v>
      </c>
      <c r="C59" s="20" t="s">
        <v>132</v>
      </c>
      <c r="D59" s="20" t="s">
        <v>132</v>
      </c>
      <c r="E59" s="20" t="s">
        <v>132</v>
      </c>
      <c r="F59" s="20" t="s">
        <v>132</v>
      </c>
      <c r="G59" s="20" t="s">
        <v>132</v>
      </c>
      <c r="H59" s="20" t="s">
        <v>132</v>
      </c>
      <c r="I59" s="20" t="s">
        <v>132</v>
      </c>
      <c r="J59" s="20" t="s">
        <v>132</v>
      </c>
      <c r="K59" s="20" t="s">
        <v>132</v>
      </c>
      <c r="L59" s="20" t="s">
        <v>132</v>
      </c>
      <c r="M59" s="20" t="s">
        <v>132</v>
      </c>
      <c r="N59" s="20" t="s">
        <v>132</v>
      </c>
      <c r="O59" s="15">
        <v>0.05805149</v>
      </c>
      <c r="P59" s="15">
        <v>0.06175241</v>
      </c>
      <c r="Q59" s="15">
        <v>0.08901229</v>
      </c>
      <c r="R59" s="15">
        <v>0.10352517</v>
      </c>
      <c r="S59" s="15">
        <v>0.11513547</v>
      </c>
      <c r="T59" s="15">
        <v>0.10034767</v>
      </c>
      <c r="U59" s="15">
        <v>0.10546022</v>
      </c>
      <c r="V59" s="15">
        <v>0.08223962</v>
      </c>
      <c r="W59" s="15">
        <v>0.08320714</v>
      </c>
      <c r="X59" s="15">
        <v>0.08394468</v>
      </c>
      <c r="Y59" s="15">
        <v>0.10642774</v>
      </c>
      <c r="Z59" s="15">
        <v>0.13835607</v>
      </c>
      <c r="AA59" s="15">
        <v>0.15867409</v>
      </c>
      <c r="AB59" s="15">
        <v>0.15438103</v>
      </c>
      <c r="AC59" s="15">
        <v>0.14609627</v>
      </c>
      <c r="AD59" s="15">
        <v>0.17028439</v>
      </c>
      <c r="AE59" s="15">
        <v>0.16641429</v>
      </c>
      <c r="AF59" s="15">
        <v>0.3280597</v>
      </c>
      <c r="AG59" s="15">
        <v>0.67726749</v>
      </c>
      <c r="AH59" s="15">
        <v>0.81272099</v>
      </c>
      <c r="AI59" s="15">
        <v>0.92882399</v>
      </c>
      <c r="AJ59" s="15">
        <v>0.98417911</v>
      </c>
      <c r="AK59" s="15">
        <v>1.18038049</v>
      </c>
      <c r="AL59" s="15">
        <v>1.21908149</v>
      </c>
      <c r="AM59" s="15">
        <v>1.30809379</v>
      </c>
      <c r="AN59" s="15">
        <v>1.19645304</v>
      </c>
      <c r="AO59" s="37">
        <v>1.11652384</v>
      </c>
      <c r="AP59" s="16">
        <v>-0.0668051259390191</v>
      </c>
      <c r="AQ59" s="16">
        <v>0.0038523522832189555</v>
      </c>
    </row>
    <row r="60" ht="11.25" customHeight="1">
      <c r="A60" s="14" t="s">
        <v>165</v>
      </c>
      <c r="B60" s="20" t="s">
        <v>132</v>
      </c>
      <c r="C60" s="20" t="s">
        <v>132</v>
      </c>
      <c r="D60" s="20" t="s">
        <v>132</v>
      </c>
      <c r="E60" s="20" t="s">
        <v>132</v>
      </c>
      <c r="F60" s="20" t="s">
        <v>132</v>
      </c>
      <c r="G60" s="20" t="s">
        <v>132</v>
      </c>
      <c r="H60" s="15">
        <v>0.08651392</v>
      </c>
      <c r="I60" s="15">
        <v>0.14708838</v>
      </c>
      <c r="J60" s="15">
        <v>0.13791413</v>
      </c>
      <c r="K60" s="15">
        <v>0.09222776</v>
      </c>
      <c r="L60" s="15">
        <v>0.08510813</v>
      </c>
      <c r="M60" s="15">
        <v>0.10410576</v>
      </c>
      <c r="N60" s="15">
        <v>0.18468662</v>
      </c>
      <c r="O60" s="15">
        <v>0.19998474</v>
      </c>
      <c r="P60" s="15">
        <v>0.2542182</v>
      </c>
      <c r="Q60" s="15">
        <v>0.32641374</v>
      </c>
      <c r="R60" s="15">
        <v>0.39183514</v>
      </c>
      <c r="S60" s="15">
        <v>0.37732273</v>
      </c>
      <c r="T60" s="15">
        <v>0.40735753</v>
      </c>
      <c r="U60" s="15">
        <v>0.42014359</v>
      </c>
      <c r="V60" s="15">
        <v>0.41889571</v>
      </c>
      <c r="W60" s="15">
        <v>0.45450658</v>
      </c>
      <c r="X60" s="15">
        <v>0.48052794</v>
      </c>
      <c r="Y60" s="15">
        <v>0.46994335</v>
      </c>
      <c r="Z60" s="15">
        <v>0.43719799</v>
      </c>
      <c r="AA60" s="15">
        <v>0.41457434</v>
      </c>
      <c r="AB60" s="15">
        <v>0.47135571</v>
      </c>
      <c r="AC60" s="15">
        <v>0.5065248</v>
      </c>
      <c r="AD60" s="15">
        <v>0.44623358</v>
      </c>
      <c r="AE60" s="15">
        <v>0.51708558</v>
      </c>
      <c r="AF60" s="15">
        <v>0.54206022</v>
      </c>
      <c r="AG60" s="15">
        <v>0.5719462</v>
      </c>
      <c r="AH60" s="15">
        <v>0.54373019</v>
      </c>
      <c r="AI60" s="15">
        <v>0.41468988</v>
      </c>
      <c r="AJ60" s="15">
        <v>0.37163654</v>
      </c>
      <c r="AK60" s="15">
        <v>0.34702691</v>
      </c>
      <c r="AL60" s="15">
        <v>0.35594696</v>
      </c>
      <c r="AM60" s="15">
        <v>0.39185825</v>
      </c>
      <c r="AN60" s="15">
        <v>0.36870972</v>
      </c>
      <c r="AO60" s="37">
        <v>0.3849949</v>
      </c>
      <c r="AP60" s="16">
        <v>0.04416800022604228</v>
      </c>
      <c r="AQ60" s="16">
        <v>0.0013283513688566253</v>
      </c>
    </row>
    <row r="61" ht="11.25" customHeight="1">
      <c r="A61" s="14" t="s">
        <v>166</v>
      </c>
      <c r="B61" s="15">
        <v>0.33723621</v>
      </c>
      <c r="C61" s="15">
        <v>0.33626868</v>
      </c>
      <c r="D61" s="15">
        <v>0.31079904</v>
      </c>
      <c r="E61" s="15">
        <v>0.35497417</v>
      </c>
      <c r="F61" s="15">
        <v>0.39270764</v>
      </c>
      <c r="G61" s="15">
        <v>0.44119139</v>
      </c>
      <c r="H61" s="15">
        <v>0.44866989</v>
      </c>
      <c r="I61" s="15">
        <v>0.49150269</v>
      </c>
      <c r="J61" s="15">
        <v>0.50504804</v>
      </c>
      <c r="K61" s="15">
        <v>0.56890469</v>
      </c>
      <c r="L61" s="15">
        <v>0.6927849</v>
      </c>
      <c r="M61" s="15">
        <v>0.75757207</v>
      </c>
      <c r="N61" s="15">
        <v>0.82626634</v>
      </c>
      <c r="O61" s="15">
        <v>0.81465604</v>
      </c>
      <c r="P61" s="15">
        <v>0.8336576</v>
      </c>
      <c r="Q61" s="15">
        <v>0.85335704</v>
      </c>
      <c r="R61" s="15">
        <v>0.91527864</v>
      </c>
      <c r="S61" s="15">
        <v>0.98010282</v>
      </c>
      <c r="T61" s="15">
        <v>1.03628271</v>
      </c>
      <c r="U61" s="15">
        <v>1.10781612</v>
      </c>
      <c r="V61" s="15">
        <v>1.18328307</v>
      </c>
      <c r="W61" s="15">
        <v>1.27810052</v>
      </c>
      <c r="X61" s="15">
        <v>1.2504864</v>
      </c>
      <c r="Y61" s="15">
        <v>1.44354729</v>
      </c>
      <c r="Z61" s="15">
        <v>1.47160552</v>
      </c>
      <c r="AA61" s="15">
        <v>1.50933899</v>
      </c>
      <c r="AB61" s="15">
        <v>1.63547412</v>
      </c>
      <c r="AC61" s="15">
        <v>1.63511724</v>
      </c>
      <c r="AD61" s="15">
        <v>1.72219449</v>
      </c>
      <c r="AE61" s="15">
        <v>1.96407574</v>
      </c>
      <c r="AF61" s="15">
        <v>2.07449519</v>
      </c>
      <c r="AG61" s="15">
        <v>2.19628174</v>
      </c>
      <c r="AH61" s="15">
        <v>2.38107902</v>
      </c>
      <c r="AI61" s="15">
        <v>2.94514609</v>
      </c>
      <c r="AJ61" s="15">
        <v>3.3249816</v>
      </c>
      <c r="AK61" s="15">
        <v>3.43471374</v>
      </c>
      <c r="AL61" s="15">
        <v>3.49470029</v>
      </c>
      <c r="AM61" s="15">
        <v>3.56049199</v>
      </c>
      <c r="AN61" s="15">
        <v>3.61830558</v>
      </c>
      <c r="AO61" s="37">
        <v>3.66691974</v>
      </c>
      <c r="AP61" s="16">
        <v>0.013435616438356224</v>
      </c>
      <c r="AQ61" s="16">
        <v>0.012652006198786692</v>
      </c>
    </row>
    <row r="62" ht="11.25" customHeight="1">
      <c r="A62" s="14" t="s">
        <v>118</v>
      </c>
      <c r="B62" s="20" t="s">
        <v>101</v>
      </c>
      <c r="C62" s="20" t="s">
        <v>101</v>
      </c>
      <c r="D62" s="20" t="s">
        <v>101</v>
      </c>
      <c r="E62" s="20" t="s">
        <v>101</v>
      </c>
      <c r="F62" s="20" t="s">
        <v>101</v>
      </c>
      <c r="G62" s="20" t="s">
        <v>101</v>
      </c>
      <c r="H62" s="20" t="s">
        <v>101</v>
      </c>
      <c r="I62" s="20" t="s">
        <v>101</v>
      </c>
      <c r="J62" s="20" t="s">
        <v>101</v>
      </c>
      <c r="K62" s="20" t="s">
        <v>101</v>
      </c>
      <c r="L62" s="20" t="s">
        <v>101</v>
      </c>
      <c r="M62" s="20" t="s">
        <v>132</v>
      </c>
      <c r="N62" s="15">
        <v>0.12986301</v>
      </c>
      <c r="O62" s="15">
        <v>0.15287671</v>
      </c>
      <c r="P62" s="15">
        <v>0.22759562</v>
      </c>
      <c r="Q62" s="15">
        <v>0.3</v>
      </c>
      <c r="R62" s="15">
        <v>0.35</v>
      </c>
      <c r="S62" s="15">
        <v>0.489</v>
      </c>
      <c r="T62" s="15">
        <v>0.605</v>
      </c>
      <c r="U62" s="15">
        <v>0.579</v>
      </c>
      <c r="V62" s="15">
        <v>0.631</v>
      </c>
      <c r="W62" s="15">
        <v>0.782</v>
      </c>
      <c r="X62" s="15">
        <v>0.832</v>
      </c>
      <c r="Y62" s="15">
        <v>0.939</v>
      </c>
      <c r="Z62" s="15">
        <v>1.038</v>
      </c>
      <c r="AA62" s="15">
        <v>1.099</v>
      </c>
      <c r="AB62" s="15">
        <v>1.267</v>
      </c>
      <c r="AC62" s="15">
        <v>1.564</v>
      </c>
      <c r="AD62" s="15">
        <v>1.698</v>
      </c>
      <c r="AE62" s="15">
        <v>1.86</v>
      </c>
      <c r="AF62" s="15">
        <v>1.953</v>
      </c>
      <c r="AG62" s="15">
        <v>1.9</v>
      </c>
      <c r="AH62" s="15">
        <v>1.986</v>
      </c>
      <c r="AI62" s="15">
        <v>2.106</v>
      </c>
      <c r="AJ62" s="15">
        <v>2.158</v>
      </c>
      <c r="AK62" s="15">
        <v>2.292</v>
      </c>
      <c r="AL62" s="15">
        <v>2.353</v>
      </c>
      <c r="AM62" s="15">
        <v>2.515</v>
      </c>
      <c r="AN62" s="15">
        <v>2.778</v>
      </c>
      <c r="AO62" s="37">
        <v>2.99</v>
      </c>
      <c r="AP62" s="16">
        <v>0.076313894888409</v>
      </c>
      <c r="AQ62" s="16">
        <v>0.010316423904595218</v>
      </c>
    </row>
    <row r="63" ht="11.25" customHeight="1">
      <c r="A63" s="14" t="s">
        <v>119</v>
      </c>
      <c r="B63" s="20" t="s">
        <v>101</v>
      </c>
      <c r="C63" s="20" t="s">
        <v>101</v>
      </c>
      <c r="D63" s="20" t="s">
        <v>101</v>
      </c>
      <c r="E63" s="20" t="s">
        <v>101</v>
      </c>
      <c r="F63" s="20" t="s">
        <v>101</v>
      </c>
      <c r="G63" s="20" t="s">
        <v>101</v>
      </c>
      <c r="H63" s="20" t="s">
        <v>101</v>
      </c>
      <c r="I63" s="20" t="s">
        <v>101</v>
      </c>
      <c r="J63" s="20" t="s">
        <v>101</v>
      </c>
      <c r="K63" s="20" t="s">
        <v>101</v>
      </c>
      <c r="L63" s="20" t="s">
        <v>101</v>
      </c>
      <c r="M63" s="20" t="s">
        <v>132</v>
      </c>
      <c r="N63" s="20" t="s">
        <v>132</v>
      </c>
      <c r="O63" s="20" t="s">
        <v>132</v>
      </c>
      <c r="P63" s="20" t="s">
        <v>132</v>
      </c>
      <c r="Q63" s="20" t="s">
        <v>132</v>
      </c>
      <c r="R63" s="20" t="s">
        <v>132</v>
      </c>
      <c r="S63" s="20" t="s">
        <v>132</v>
      </c>
      <c r="T63" s="20" t="s">
        <v>132</v>
      </c>
      <c r="U63" s="20" t="s">
        <v>132</v>
      </c>
      <c r="V63" s="20" t="s">
        <v>132</v>
      </c>
      <c r="W63" s="20" t="s">
        <v>132</v>
      </c>
      <c r="X63" s="20" t="s">
        <v>132</v>
      </c>
      <c r="Y63" s="20" t="s">
        <v>132</v>
      </c>
      <c r="Z63" s="20" t="s">
        <v>132</v>
      </c>
      <c r="AA63" s="20" t="s">
        <v>132</v>
      </c>
      <c r="AB63" s="20" t="s">
        <v>132</v>
      </c>
      <c r="AC63" s="15">
        <v>0.05138632</v>
      </c>
      <c r="AD63" s="15">
        <v>0.08707724</v>
      </c>
      <c r="AE63" s="15">
        <v>0.12577824</v>
      </c>
      <c r="AF63" s="15">
        <v>0.15438103</v>
      </c>
      <c r="AG63" s="15">
        <v>0.19350499</v>
      </c>
      <c r="AH63" s="15">
        <v>0.23220599</v>
      </c>
      <c r="AI63" s="15">
        <v>0.22962593</v>
      </c>
      <c r="AJ63" s="15">
        <v>0.40139069</v>
      </c>
      <c r="AK63" s="15">
        <v>0.66662472</v>
      </c>
      <c r="AL63" s="15">
        <v>0.6567389</v>
      </c>
      <c r="AM63" s="15">
        <v>0.68497867</v>
      </c>
      <c r="AN63" s="15">
        <v>0.76650185</v>
      </c>
      <c r="AO63" s="37">
        <v>0.77450376</v>
      </c>
      <c r="AP63" s="16">
        <v>0.010439514960890683</v>
      </c>
      <c r="AQ63" s="16">
        <v>0.002672277298714709</v>
      </c>
    </row>
    <row r="64" ht="11.25" customHeight="1">
      <c r="A64" s="14" t="s">
        <v>120</v>
      </c>
      <c r="B64" s="15">
        <v>0.52096901</v>
      </c>
      <c r="C64" s="15">
        <v>0.58725866</v>
      </c>
      <c r="D64" s="15">
        <v>0.62996872</v>
      </c>
      <c r="E64" s="15">
        <v>0.65141598</v>
      </c>
      <c r="F64" s="15">
        <v>0.67624542</v>
      </c>
      <c r="G64" s="15">
        <v>0.66224568</v>
      </c>
      <c r="H64" s="15">
        <v>0.65112656</v>
      </c>
      <c r="I64" s="15">
        <v>0.69118893</v>
      </c>
      <c r="J64" s="15">
        <v>0.66601429</v>
      </c>
      <c r="K64" s="15">
        <v>0.62536844</v>
      </c>
      <c r="L64" s="15">
        <v>0.65208859</v>
      </c>
      <c r="M64" s="15">
        <v>0.60520538</v>
      </c>
      <c r="N64" s="15">
        <v>0.56838194</v>
      </c>
      <c r="O64" s="15">
        <v>0.58968487</v>
      </c>
      <c r="P64" s="15">
        <v>0.60894014</v>
      </c>
      <c r="Q64" s="15">
        <v>0.61756768</v>
      </c>
      <c r="R64" s="15">
        <v>0.59615302</v>
      </c>
      <c r="S64" s="15">
        <v>0.60693002</v>
      </c>
      <c r="T64" s="15">
        <v>0.61711856</v>
      </c>
      <c r="U64" s="15">
        <v>0.35193185</v>
      </c>
      <c r="V64" s="15">
        <v>0.33394611</v>
      </c>
      <c r="W64" s="15">
        <v>0.31200317</v>
      </c>
      <c r="X64" s="15">
        <v>0.30604113</v>
      </c>
      <c r="Y64" s="15">
        <v>0.31050182</v>
      </c>
      <c r="Z64" s="15">
        <v>0.32171201</v>
      </c>
      <c r="AA64" s="15">
        <v>0.32251053</v>
      </c>
      <c r="AB64" s="15">
        <v>0.32225218</v>
      </c>
      <c r="AC64" s="15">
        <v>0.31916864</v>
      </c>
      <c r="AD64" s="15">
        <v>0.32212505</v>
      </c>
      <c r="AE64" s="15">
        <v>0.31455381</v>
      </c>
      <c r="AF64" s="15">
        <v>0.32306741</v>
      </c>
      <c r="AG64" s="15">
        <v>0.34581498</v>
      </c>
      <c r="AH64" s="15">
        <v>0.51061768</v>
      </c>
      <c r="AI64" s="15">
        <v>0.62228946</v>
      </c>
      <c r="AJ64" s="15">
        <v>0.60056795</v>
      </c>
      <c r="AK64" s="15">
        <v>0.67696297</v>
      </c>
      <c r="AL64" s="15">
        <v>0.97330847</v>
      </c>
      <c r="AM64" s="15">
        <v>1.20774123</v>
      </c>
      <c r="AN64" s="15">
        <v>1.32090772</v>
      </c>
      <c r="AO64" s="37">
        <v>1.31520954</v>
      </c>
      <c r="AP64" s="16">
        <v>-0.0043138375210936</v>
      </c>
      <c r="AQ64" s="16">
        <v>0.0045378793240645815</v>
      </c>
    </row>
    <row r="65" ht="11.25" customHeight="1">
      <c r="A65" s="17" t="s">
        <v>121</v>
      </c>
      <c r="B65" s="18">
        <v>1.52036887</v>
      </c>
      <c r="C65" s="18">
        <v>1.80194598</v>
      </c>
      <c r="D65" s="18">
        <v>2.06944057</v>
      </c>
      <c r="E65" s="18">
        <v>2.4690622</v>
      </c>
      <c r="F65" s="18">
        <v>3.03270671</v>
      </c>
      <c r="G65" s="18">
        <v>3.50537036</v>
      </c>
      <c r="H65" s="18">
        <v>3.98806624</v>
      </c>
      <c r="I65" s="18">
        <v>4.86981424</v>
      </c>
      <c r="J65" s="18">
        <v>5.58118524</v>
      </c>
      <c r="K65" s="18">
        <v>6.3220869</v>
      </c>
      <c r="L65" s="18">
        <v>6.77762554</v>
      </c>
      <c r="M65" s="18">
        <v>6.91488072</v>
      </c>
      <c r="N65" s="18">
        <v>7.14884386</v>
      </c>
      <c r="O65" s="18">
        <v>7.73289478</v>
      </c>
      <c r="P65" s="18">
        <v>9.41602752</v>
      </c>
      <c r="Q65" s="18">
        <v>10.4025865</v>
      </c>
      <c r="R65" s="18">
        <v>11.4709651</v>
      </c>
      <c r="S65" s="18">
        <v>12.25383577</v>
      </c>
      <c r="T65" s="18">
        <v>13.09047092</v>
      </c>
      <c r="U65" s="18">
        <v>13.70823045</v>
      </c>
      <c r="V65" s="18">
        <v>14.59847056</v>
      </c>
      <c r="W65" s="18">
        <v>15.83403916</v>
      </c>
      <c r="X65" s="18">
        <v>16.82767089</v>
      </c>
      <c r="Y65" s="18">
        <v>17.90106283</v>
      </c>
      <c r="Z65" s="18">
        <v>19.46964434</v>
      </c>
      <c r="AA65" s="18">
        <v>20.47221981</v>
      </c>
      <c r="AB65" s="18">
        <v>21.94673227</v>
      </c>
      <c r="AC65" s="18">
        <v>23.41365201</v>
      </c>
      <c r="AD65" s="18">
        <v>23.7675122</v>
      </c>
      <c r="AE65" s="18">
        <v>25.40241288</v>
      </c>
      <c r="AF65" s="18">
        <v>26.25921295</v>
      </c>
      <c r="AG65" s="18">
        <v>27.3236406</v>
      </c>
      <c r="AH65" s="18">
        <v>29.08258238</v>
      </c>
      <c r="AI65" s="18">
        <v>31.18725758</v>
      </c>
      <c r="AJ65" s="18">
        <v>32.50128644</v>
      </c>
      <c r="AK65" s="18">
        <v>35.19256394</v>
      </c>
      <c r="AL65" s="18">
        <v>36.93349163</v>
      </c>
      <c r="AM65" s="18">
        <v>38.69743896</v>
      </c>
      <c r="AN65" s="18">
        <v>40.32279449</v>
      </c>
      <c r="AO65" s="18">
        <v>42.42044017</v>
      </c>
      <c r="AP65" s="19">
        <v>0.05202133719205082</v>
      </c>
      <c r="AQ65" s="19">
        <v>0.14636362645709886</v>
      </c>
    </row>
    <row r="66" ht="11.25" customHeight="1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37"/>
      <c r="AP66" s="16"/>
      <c r="AQ66" s="16"/>
    </row>
    <row r="67" ht="11.25" customHeight="1">
      <c r="A67" s="137" t="s">
        <v>122</v>
      </c>
      <c r="B67" s="140">
        <v>96.89601919</v>
      </c>
      <c r="C67" s="140">
        <v>103.17996266</v>
      </c>
      <c r="D67" s="140">
        <v>107.85258344</v>
      </c>
      <c r="E67" s="140">
        <v>113.25624587</v>
      </c>
      <c r="F67" s="140">
        <v>115.37215214</v>
      </c>
      <c r="G67" s="140">
        <v>115.5955758</v>
      </c>
      <c r="H67" s="140">
        <v>119.97077232</v>
      </c>
      <c r="I67" s="140">
        <v>125.10049999</v>
      </c>
      <c r="J67" s="140">
        <v>129.52634321</v>
      </c>
      <c r="K67" s="140">
        <v>138.09973036</v>
      </c>
      <c r="L67" s="140">
        <v>138.40229555</v>
      </c>
      <c r="M67" s="140">
        <v>140.99260311</v>
      </c>
      <c r="N67" s="140">
        <v>141.1619641</v>
      </c>
      <c r="O67" s="140">
        <v>141.70164406</v>
      </c>
      <c r="P67" s="140">
        <v>153.9646122</v>
      </c>
      <c r="Q67" s="140">
        <v>159.50462061</v>
      </c>
      <c r="R67" s="140">
        <v>164.15693244</v>
      </c>
      <c r="S67" s="140">
        <v>172.22892723</v>
      </c>
      <c r="T67" s="140">
        <v>179.79619729</v>
      </c>
      <c r="U67" s="140">
        <v>186.03618855</v>
      </c>
      <c r="V67" s="140">
        <v>191.60674704</v>
      </c>
      <c r="W67" s="140">
        <v>193.65236493</v>
      </c>
      <c r="X67" s="140">
        <v>194.57692447</v>
      </c>
      <c r="Y67" s="140">
        <v>199.03300663</v>
      </c>
      <c r="Z67" s="140">
        <v>201.49717204</v>
      </c>
      <c r="AA67" s="140">
        <v>204.55485941</v>
      </c>
      <c r="AB67" s="140">
        <v>214.08245716</v>
      </c>
      <c r="AC67" s="140">
        <v>215.00885564</v>
      </c>
      <c r="AD67" s="140">
        <v>219.76622092</v>
      </c>
      <c r="AE67" s="140">
        <v>225.62784487</v>
      </c>
      <c r="AF67" s="140">
        <v>232.78989828</v>
      </c>
      <c r="AG67" s="140">
        <v>239.70676886</v>
      </c>
      <c r="AH67" s="140">
        <v>243.8313252</v>
      </c>
      <c r="AI67" s="140">
        <v>253.22288068</v>
      </c>
      <c r="AJ67" s="140">
        <v>259.93549341</v>
      </c>
      <c r="AK67" s="140">
        <v>268.92535212</v>
      </c>
      <c r="AL67" s="140">
        <v>278.66987746</v>
      </c>
      <c r="AM67" s="140">
        <v>285.87447153</v>
      </c>
      <c r="AN67" s="140">
        <v>295.32878898</v>
      </c>
      <c r="AO67" s="140">
        <v>288.99604769</v>
      </c>
      <c r="AP67" s="139">
        <v>-0.021469639806146357</v>
      </c>
      <c r="AQ67" s="139">
        <v>0.9999999999999991</v>
      </c>
    </row>
    <row r="68" ht="11.25" customHeight="1">
      <c r="A68" s="14" t="s">
        <v>123</v>
      </c>
      <c r="B68" s="15">
        <v>9.8436095</v>
      </c>
      <c r="C68" s="15">
        <v>12.00423841</v>
      </c>
      <c r="D68" s="15">
        <v>14.35379214</v>
      </c>
      <c r="E68" s="15">
        <v>16.15955733</v>
      </c>
      <c r="F68" s="15">
        <v>17.94020408</v>
      </c>
      <c r="G68" s="15">
        <v>18.66537254</v>
      </c>
      <c r="H68" s="15">
        <v>19.80151636</v>
      </c>
      <c r="I68" s="15">
        <v>20.23340925</v>
      </c>
      <c r="J68" s="15">
        <v>19.70414312</v>
      </c>
      <c r="K68" s="15">
        <v>19.77422503</v>
      </c>
      <c r="L68" s="15">
        <v>19.02653225</v>
      </c>
      <c r="M68" s="15">
        <v>18.77289589</v>
      </c>
      <c r="N68" s="15">
        <v>17.72508037</v>
      </c>
      <c r="O68" s="15">
        <v>18.09593275</v>
      </c>
      <c r="P68" s="15">
        <v>18.29201117</v>
      </c>
      <c r="Q68" s="15">
        <v>18.84936019</v>
      </c>
      <c r="R68" s="15">
        <v>18.44683483</v>
      </c>
      <c r="S68" s="15">
        <v>18.73652062</v>
      </c>
      <c r="T68" s="15">
        <v>17.54674612</v>
      </c>
      <c r="U68" s="15">
        <v>17.71664958</v>
      </c>
      <c r="V68" s="15">
        <v>17.9093335</v>
      </c>
      <c r="W68" s="15">
        <v>18.81115086</v>
      </c>
      <c r="X68" s="15">
        <v>18.68462079</v>
      </c>
      <c r="Y68" s="15">
        <v>19.84406852</v>
      </c>
      <c r="Z68" s="15">
        <v>19.83482349</v>
      </c>
      <c r="AA68" s="15">
        <v>20.52479981</v>
      </c>
      <c r="AB68" s="15">
        <v>22.70435719</v>
      </c>
      <c r="AC68" s="15">
        <v>21.78917965</v>
      </c>
      <c r="AD68" s="15">
        <v>21.61139029</v>
      </c>
      <c r="AE68" s="15">
        <v>21.92083855</v>
      </c>
      <c r="AF68" s="15">
        <v>22.37593728</v>
      </c>
      <c r="AG68" s="15">
        <v>22.52822543</v>
      </c>
      <c r="AH68" s="15">
        <v>22.02458594</v>
      </c>
      <c r="AI68" s="15">
        <v>21.62995319</v>
      </c>
      <c r="AJ68" s="15">
        <v>21.93055527</v>
      </c>
      <c r="AK68" s="15">
        <v>20.50547323</v>
      </c>
      <c r="AL68" s="15">
        <v>19.47078834</v>
      </c>
      <c r="AM68" s="15">
        <v>18.13764493</v>
      </c>
      <c r="AN68" s="15">
        <v>18.27174364</v>
      </c>
      <c r="AO68" s="37">
        <v>16.56684274</v>
      </c>
      <c r="AP68" s="16">
        <v>-0.09330805742271397</v>
      </c>
      <c r="AQ68" s="16">
        <v>0.057160726579480306</v>
      </c>
    </row>
    <row r="69" ht="11.25" customHeight="1">
      <c r="A69" s="14" t="s">
        <v>124</v>
      </c>
      <c r="B69" s="15">
        <v>72.09865955</v>
      </c>
      <c r="C69" s="15">
        <v>76.34176304</v>
      </c>
      <c r="D69" s="15">
        <v>79.44767056</v>
      </c>
      <c r="E69" s="15">
        <v>82.28387661</v>
      </c>
      <c r="F69" s="15">
        <v>81.17230564</v>
      </c>
      <c r="G69" s="15">
        <v>77.8256015</v>
      </c>
      <c r="H69" s="15">
        <v>78.36171411</v>
      </c>
      <c r="I69" s="15">
        <v>79.83103044</v>
      </c>
      <c r="J69" s="15">
        <v>80.38703723</v>
      </c>
      <c r="K69" s="15">
        <v>83.53339673</v>
      </c>
      <c r="L69" s="15">
        <v>82.16494855</v>
      </c>
      <c r="M69" s="15">
        <v>81.33446914</v>
      </c>
      <c r="N69" s="15">
        <v>77.00517573</v>
      </c>
      <c r="O69" s="15">
        <v>72.34558929</v>
      </c>
      <c r="P69" s="15">
        <v>77.04875268</v>
      </c>
      <c r="Q69" s="15">
        <v>75.83943995</v>
      </c>
      <c r="R69" s="15">
        <v>73.71628264</v>
      </c>
      <c r="S69" s="15">
        <v>76.63801191</v>
      </c>
      <c r="T69" s="15">
        <v>78.03376282</v>
      </c>
      <c r="U69" s="15">
        <v>80.04339587</v>
      </c>
      <c r="V69" s="15">
        <v>82.1946104</v>
      </c>
      <c r="W69" s="15">
        <v>83.84634826</v>
      </c>
      <c r="X69" s="15">
        <v>85.50215015</v>
      </c>
      <c r="Y69" s="15">
        <v>89.08407155</v>
      </c>
      <c r="Z69" s="15">
        <v>92.96558162</v>
      </c>
      <c r="AA69" s="15">
        <v>94.18272376</v>
      </c>
      <c r="AB69" s="15">
        <v>99.09917221</v>
      </c>
      <c r="AC69" s="15">
        <v>99.66895563</v>
      </c>
      <c r="AD69" s="15">
        <v>100.79334041</v>
      </c>
      <c r="AE69" s="15">
        <v>101.31836127</v>
      </c>
      <c r="AF69" s="15">
        <v>103.32808207</v>
      </c>
      <c r="AG69" s="15">
        <v>105.81600569</v>
      </c>
      <c r="AH69" s="15">
        <v>104.85763452</v>
      </c>
      <c r="AI69" s="15">
        <v>105.56665171</v>
      </c>
      <c r="AJ69" s="15">
        <v>104.98759706</v>
      </c>
      <c r="AK69" s="15">
        <v>103.74076066</v>
      </c>
      <c r="AL69" s="15">
        <v>105.13424971</v>
      </c>
      <c r="AM69" s="15">
        <v>106.14992636</v>
      </c>
      <c r="AN69" s="15">
        <v>108.59358467</v>
      </c>
      <c r="AO69" s="37">
        <v>109.05589747</v>
      </c>
      <c r="AP69" s="16">
        <v>0.003983453822178129</v>
      </c>
      <c r="AQ69" s="16">
        <v>0.37915088055848417</v>
      </c>
    </row>
    <row r="70" ht="11.25" customHeight="1">
      <c r="A70" s="14" t="s">
        <v>127</v>
      </c>
      <c r="B70" s="15">
        <v>17.33183135</v>
      </c>
      <c r="C70" s="15">
        <v>18.59749414</v>
      </c>
      <c r="D70" s="15">
        <v>19.33255764</v>
      </c>
      <c r="E70" s="15">
        <v>20.69015003</v>
      </c>
      <c r="F70" s="15">
        <v>22.81782944</v>
      </c>
      <c r="G70" s="15">
        <v>25.3279658</v>
      </c>
      <c r="H70" s="15">
        <v>28.02548499</v>
      </c>
      <c r="I70" s="15">
        <v>30.29561567</v>
      </c>
      <c r="J70" s="15">
        <v>32.58886881</v>
      </c>
      <c r="K70" s="15">
        <v>35.60115501</v>
      </c>
      <c r="L70" s="15">
        <v>38.0014864</v>
      </c>
      <c r="M70" s="15">
        <v>40.74112065</v>
      </c>
      <c r="N70" s="15">
        <v>43.84070301</v>
      </c>
      <c r="O70" s="15">
        <v>46.90526184</v>
      </c>
      <c r="P70" s="15">
        <v>51.29152829</v>
      </c>
      <c r="Q70" s="15">
        <v>56.29507009</v>
      </c>
      <c r="R70" s="15">
        <v>60.07936245</v>
      </c>
      <c r="S70" s="15">
        <v>63.68678598</v>
      </c>
      <c r="T70" s="15">
        <v>67.24219814</v>
      </c>
      <c r="U70" s="15">
        <v>69.70382834</v>
      </c>
      <c r="V70" s="15">
        <v>72.34635364</v>
      </c>
      <c r="W70" s="15">
        <v>70.97698618</v>
      </c>
      <c r="X70" s="15">
        <v>68.49634324</v>
      </c>
      <c r="Y70" s="15">
        <v>66.70133977</v>
      </c>
      <c r="Z70" s="15">
        <v>63.01314314</v>
      </c>
      <c r="AA70" s="15">
        <v>61.32732461</v>
      </c>
      <c r="AB70" s="15">
        <v>62.54751529</v>
      </c>
      <c r="AC70" s="15">
        <v>58.74757395</v>
      </c>
      <c r="AD70" s="15">
        <v>60.28573193</v>
      </c>
      <c r="AE70" s="15">
        <v>61.70701935</v>
      </c>
      <c r="AF70" s="15">
        <v>63.12377299</v>
      </c>
      <c r="AG70" s="15">
        <v>63.57208064</v>
      </c>
      <c r="AH70" s="15">
        <v>64.95554154</v>
      </c>
      <c r="AI70" s="15">
        <v>67.92899609</v>
      </c>
      <c r="AJ70" s="15">
        <v>69.80183414</v>
      </c>
      <c r="AK70" s="15">
        <v>71.37692861</v>
      </c>
      <c r="AL70" s="15">
        <v>73.4345467</v>
      </c>
      <c r="AM70" s="15">
        <v>74.70415131</v>
      </c>
      <c r="AN70" s="15">
        <v>76.58945553</v>
      </c>
      <c r="AO70" s="37">
        <v>67.23001366</v>
      </c>
      <c r="AP70" s="16">
        <v>-0.12220274716374924</v>
      </c>
      <c r="AQ70" s="16">
        <v>0.23196432110921522</v>
      </c>
    </row>
    <row r="71" ht="11.25" customHeight="1">
      <c r="A71" s="51" t="s">
        <v>171</v>
      </c>
      <c r="B71" s="30">
        <v>7.46552829</v>
      </c>
      <c r="C71" s="30">
        <v>8.24070547</v>
      </c>
      <c r="D71" s="30">
        <v>9.07235522</v>
      </c>
      <c r="E71" s="30">
        <v>10.28221921</v>
      </c>
      <c r="F71" s="30">
        <v>11.38201705</v>
      </c>
      <c r="G71" s="30">
        <v>12.4420085</v>
      </c>
      <c r="H71" s="30">
        <v>13.58357322</v>
      </c>
      <c r="I71" s="30">
        <v>14.97385387</v>
      </c>
      <c r="J71" s="30">
        <v>16.55043716</v>
      </c>
      <c r="K71" s="30">
        <v>18.9651786</v>
      </c>
      <c r="L71" s="30">
        <v>18.23586059</v>
      </c>
      <c r="M71" s="30">
        <v>18.91701332</v>
      </c>
      <c r="N71" s="30">
        <v>20.31608535</v>
      </c>
      <c r="O71" s="30">
        <v>22.45079292</v>
      </c>
      <c r="P71" s="30">
        <v>25.62433122</v>
      </c>
      <c r="Q71" s="30">
        <v>27.37011057</v>
      </c>
      <c r="R71" s="30">
        <v>30.36128734</v>
      </c>
      <c r="S71" s="30">
        <v>31.90412932</v>
      </c>
      <c r="T71" s="30">
        <v>34.52023632</v>
      </c>
      <c r="U71" s="30">
        <v>36.28896432</v>
      </c>
      <c r="V71" s="30">
        <v>37.06578299</v>
      </c>
      <c r="W71" s="30">
        <v>38.82903048</v>
      </c>
      <c r="X71" s="30">
        <v>40.57843106</v>
      </c>
      <c r="Y71" s="30">
        <v>43.2475953</v>
      </c>
      <c r="Z71" s="30">
        <v>45.51844727</v>
      </c>
      <c r="AA71" s="30">
        <v>49.04481103</v>
      </c>
      <c r="AB71" s="30">
        <v>52.43576965</v>
      </c>
      <c r="AC71" s="30">
        <v>56.59232606</v>
      </c>
      <c r="AD71" s="30">
        <v>58.68714857</v>
      </c>
      <c r="AE71" s="30">
        <v>62.60246423</v>
      </c>
      <c r="AF71" s="30">
        <v>66.33804321</v>
      </c>
      <c r="AG71" s="30">
        <v>70.31868253</v>
      </c>
      <c r="AH71" s="30">
        <v>74.01814913</v>
      </c>
      <c r="AI71" s="30">
        <v>79.72723286</v>
      </c>
      <c r="AJ71" s="30">
        <v>85.1460622</v>
      </c>
      <c r="AK71" s="30">
        <v>93.80766283</v>
      </c>
      <c r="AL71" s="30">
        <v>100.10108104</v>
      </c>
      <c r="AM71" s="30">
        <v>105.02039385</v>
      </c>
      <c r="AN71" s="30">
        <v>110.14574877</v>
      </c>
      <c r="AO71" s="18">
        <v>112.71013655</v>
      </c>
      <c r="AP71" s="31">
        <v>0.023281768106281353</v>
      </c>
      <c r="AQ71" s="31">
        <v>0.3888847983323005</v>
      </c>
    </row>
    <row r="72" ht="11.25" customHeight="1">
      <c r="A72" s="2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37"/>
      <c r="AM72" s="16"/>
      <c r="AN72" s="16"/>
      <c r="AP72" s="38"/>
    </row>
    <row r="73" ht="11.25" customHeight="1"/>
    <row r="74" ht="11.25" customHeight="1"/>
    <row r="75" ht="11.25" customHeight="1"/>
    <row r="76" ht="11.25" customHeight="1">
      <c r="A76" s="33"/>
    </row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10.0"/>
    <col customWidth="1" min="40" max="43" width="8.0"/>
  </cols>
  <sheetData>
    <row r="1" ht="11.25" customHeight="1">
      <c r="A1" s="14" t="s">
        <v>369</v>
      </c>
      <c r="B1" s="14">
        <v>1970.0</v>
      </c>
      <c r="C1" s="14">
        <v>1971.0</v>
      </c>
      <c r="D1" s="14">
        <v>1972.0</v>
      </c>
      <c r="E1" s="14">
        <v>1973.0</v>
      </c>
      <c r="F1" s="14">
        <v>1974.0</v>
      </c>
      <c r="G1" s="14">
        <v>1975.0</v>
      </c>
      <c r="H1" s="14">
        <v>1976.0</v>
      </c>
      <c r="I1" s="14">
        <v>1977.0</v>
      </c>
      <c r="J1" s="14">
        <v>1978.0</v>
      </c>
      <c r="K1" s="14">
        <v>1979.0</v>
      </c>
      <c r="L1" s="14">
        <v>1980.0</v>
      </c>
      <c r="M1" s="14">
        <v>1981.0</v>
      </c>
      <c r="N1" s="14">
        <v>1982.0</v>
      </c>
      <c r="O1" s="14">
        <v>1983.0</v>
      </c>
      <c r="P1" s="14">
        <v>1984.0</v>
      </c>
      <c r="Q1" s="14">
        <v>1985.0</v>
      </c>
      <c r="R1" s="14">
        <v>1986.0</v>
      </c>
      <c r="S1" s="14">
        <v>1987.0</v>
      </c>
      <c r="T1" s="14">
        <v>1988.0</v>
      </c>
      <c r="U1" s="14">
        <v>1989.0</v>
      </c>
      <c r="V1" s="14">
        <v>1990.0</v>
      </c>
      <c r="W1" s="14">
        <v>1991.0</v>
      </c>
      <c r="X1" s="14">
        <v>1992.0</v>
      </c>
      <c r="Y1" s="14">
        <v>1993.0</v>
      </c>
      <c r="Z1" s="14">
        <v>1994.0</v>
      </c>
      <c r="AA1" s="14">
        <v>1995.0</v>
      </c>
      <c r="AB1" s="14">
        <v>1996.0</v>
      </c>
      <c r="AC1" s="14">
        <v>1997.0</v>
      </c>
      <c r="AD1" s="14">
        <v>1998.0</v>
      </c>
      <c r="AE1" s="14">
        <v>1999.0</v>
      </c>
      <c r="AF1" s="14">
        <v>2000.0</v>
      </c>
      <c r="AG1" s="14">
        <v>2001.0</v>
      </c>
      <c r="AH1" s="14">
        <v>2002.0</v>
      </c>
      <c r="AI1" s="14">
        <v>2003.0</v>
      </c>
      <c r="AJ1" s="14">
        <v>2004.0</v>
      </c>
      <c r="AK1" s="14">
        <v>2005.0</v>
      </c>
      <c r="AL1" s="14">
        <v>2006.0</v>
      </c>
      <c r="AM1" s="14">
        <v>2007.0</v>
      </c>
      <c r="AN1" s="14">
        <v>2008.0</v>
      </c>
      <c r="AO1" s="33">
        <v>2009.0</v>
      </c>
      <c r="AP1" s="36" t="s">
        <v>130</v>
      </c>
      <c r="AQ1" s="36" t="s">
        <v>131</v>
      </c>
    </row>
    <row r="2" ht="11.25" customHeight="1">
      <c r="AO2" s="33"/>
    </row>
    <row r="3" ht="11.25" customHeight="1">
      <c r="A3" s="14" t="s">
        <v>59</v>
      </c>
      <c r="B3" s="15">
        <v>545.974016023309</v>
      </c>
      <c r="C3" s="15">
        <v>561.446555755531</v>
      </c>
      <c r="D3" s="15">
        <v>559.632186275531</v>
      </c>
      <c r="E3" s="15">
        <v>559.102995177198</v>
      </c>
      <c r="F3" s="15">
        <v>534.483009316643</v>
      </c>
      <c r="G3" s="15">
        <v>494.9196748222</v>
      </c>
      <c r="H3" s="15">
        <v>490.887742644423</v>
      </c>
      <c r="I3" s="15">
        <v>493.029706613867</v>
      </c>
      <c r="J3" s="15">
        <v>491.013740524978</v>
      </c>
      <c r="K3" s="15">
        <v>505.906690006644</v>
      </c>
      <c r="L3" s="15">
        <v>501.673161219978</v>
      </c>
      <c r="M3" s="15">
        <v>496.406449812756</v>
      </c>
      <c r="N3" s="15">
        <v>461.631034779424</v>
      </c>
      <c r="O3" s="15">
        <v>418.136566411648</v>
      </c>
      <c r="P3" s="15">
        <v>453.793966608869</v>
      </c>
      <c r="Q3" s="15">
        <v>427.888802366648</v>
      </c>
      <c r="R3" s="15">
        <v>416.826188453871</v>
      </c>
      <c r="S3" s="15">
        <v>431.819936239981</v>
      </c>
      <c r="T3" s="15">
        <v>443.487339979425</v>
      </c>
      <c r="U3" s="15">
        <v>449.73683485498</v>
      </c>
      <c r="V3" s="15">
        <v>461.807431812202</v>
      </c>
      <c r="W3" s="15">
        <v>459.363072929424</v>
      </c>
      <c r="X3" s="15">
        <v>463.042211041646</v>
      </c>
      <c r="Y3" s="15">
        <v>468.308922448868</v>
      </c>
      <c r="Z3" s="15">
        <v>487.561398597756</v>
      </c>
      <c r="AA3" s="15">
        <v>480.858311352201</v>
      </c>
      <c r="AB3" s="15">
        <v>487.460600293312</v>
      </c>
      <c r="AC3" s="15">
        <v>488.720579098867</v>
      </c>
      <c r="AD3" s="15">
        <v>494.2392862672</v>
      </c>
      <c r="AE3" s="15">
        <v>487.385001564979</v>
      </c>
      <c r="AF3" s="15">
        <v>495.474065496645</v>
      </c>
      <c r="AG3" s="15">
        <v>508.174651856644</v>
      </c>
      <c r="AH3" s="15">
        <v>489.854560023867</v>
      </c>
      <c r="AI3" s="15">
        <v>494.743277789423</v>
      </c>
      <c r="AJ3" s="15">
        <v>480.656714743312</v>
      </c>
      <c r="AK3" s="15">
        <v>467.603334317757</v>
      </c>
      <c r="AL3" s="15">
        <v>479.346336785534</v>
      </c>
      <c r="AM3" s="15">
        <v>499.581596402756</v>
      </c>
      <c r="AN3" s="15">
        <v>525.007968698866</v>
      </c>
      <c r="AO3" s="37">
        <v>541.790886388865</v>
      </c>
      <c r="AP3" s="16">
        <v>0.03479428384319072</v>
      </c>
      <c r="AQ3" s="16">
        <v>0.2009598842872488</v>
      </c>
    </row>
    <row r="4" ht="11.25" customHeight="1">
      <c r="A4" s="14" t="s">
        <v>60</v>
      </c>
      <c r="B4" s="15">
        <v>51.039</v>
      </c>
      <c r="C4" s="15">
        <v>55.8</v>
      </c>
      <c r="D4" s="15">
        <v>63.0</v>
      </c>
      <c r="E4" s="15">
        <v>67.5</v>
      </c>
      <c r="F4" s="15">
        <v>66.1</v>
      </c>
      <c r="G4" s="15">
        <v>67.518</v>
      </c>
      <c r="H4" s="15">
        <v>68.112</v>
      </c>
      <c r="I4" s="15">
        <v>71.55</v>
      </c>
      <c r="J4" s="15">
        <v>69.048</v>
      </c>
      <c r="K4" s="15">
        <v>72.81</v>
      </c>
      <c r="L4" s="15">
        <v>67.302</v>
      </c>
      <c r="M4" s="15">
        <v>65.034</v>
      </c>
      <c r="N4" s="15">
        <v>68.265</v>
      </c>
      <c r="O4" s="15">
        <v>64.206</v>
      </c>
      <c r="P4" s="15">
        <v>70.371</v>
      </c>
      <c r="Q4" s="15">
        <v>75.795</v>
      </c>
      <c r="R4" s="15">
        <v>71.176</v>
      </c>
      <c r="S4" s="15">
        <v>77.34474</v>
      </c>
      <c r="T4" s="15">
        <v>89.31672</v>
      </c>
      <c r="U4" s="15">
        <v>94.89159</v>
      </c>
      <c r="V4" s="15">
        <v>97.74594</v>
      </c>
      <c r="W4" s="15">
        <v>102.87738</v>
      </c>
      <c r="X4" s="15">
        <v>113.35248</v>
      </c>
      <c r="Y4" s="15">
        <v>124.78491</v>
      </c>
      <c r="Z4" s="15">
        <v>135.06813</v>
      </c>
      <c r="AA4" s="15">
        <v>143.80524</v>
      </c>
      <c r="AB4" s="15">
        <v>149.11704</v>
      </c>
      <c r="AC4" s="15">
        <v>151.72677</v>
      </c>
      <c r="AD4" s="15">
        <v>156.09348</v>
      </c>
      <c r="AE4" s="15">
        <v>159.12297</v>
      </c>
      <c r="AF4" s="15">
        <v>164.01924</v>
      </c>
      <c r="AG4" s="15">
        <v>167.8266</v>
      </c>
      <c r="AH4" s="15">
        <v>169.08003</v>
      </c>
      <c r="AI4" s="15">
        <v>166.18779</v>
      </c>
      <c r="AJ4" s="15">
        <v>165.34035</v>
      </c>
      <c r="AK4" s="15">
        <v>168.67926</v>
      </c>
      <c r="AL4" s="15">
        <v>169.56009</v>
      </c>
      <c r="AM4" s="15">
        <v>165.71277</v>
      </c>
      <c r="AN4" s="15">
        <v>156.0689361</v>
      </c>
      <c r="AO4" s="37">
        <v>145.2509127</v>
      </c>
      <c r="AP4" s="16">
        <v>-0.06676585331046292</v>
      </c>
      <c r="AQ4" s="16">
        <v>0.053876149160358384</v>
      </c>
    </row>
    <row r="5" ht="11.25" customHeight="1">
      <c r="A5" s="14" t="s">
        <v>61</v>
      </c>
      <c r="B5" s="15">
        <v>10.1226473679182</v>
      </c>
      <c r="C5" s="15">
        <v>10.0201347090857</v>
      </c>
      <c r="D5" s="15">
        <v>10.4388315658737</v>
      </c>
      <c r="E5" s="15">
        <v>11.3502675074042</v>
      </c>
      <c r="F5" s="15">
        <v>11.9034823731728</v>
      </c>
      <c r="G5" s="15">
        <v>12.0889700964937</v>
      </c>
      <c r="H5" s="15">
        <v>11.8782124773096</v>
      </c>
      <c r="I5" s="15">
        <v>12.5863189070412</v>
      </c>
      <c r="J5" s="15">
        <v>15.7573803382058</v>
      </c>
      <c r="K5" s="15">
        <v>19.1413728862138</v>
      </c>
      <c r="L5" s="15">
        <v>23.1366676220503</v>
      </c>
      <c r="M5" s="15">
        <v>24.9074949842362</v>
      </c>
      <c r="N5" s="15">
        <v>26.6190169102895</v>
      </c>
      <c r="O5" s="15">
        <v>26.8034537116652</v>
      </c>
      <c r="P5" s="15">
        <v>26.3685392184962</v>
      </c>
      <c r="Q5" s="15">
        <v>25.6188497181618</v>
      </c>
      <c r="R5" s="15">
        <v>22.7790914302092</v>
      </c>
      <c r="S5" s="15">
        <v>23.1512133371549</v>
      </c>
      <c r="T5" s="15">
        <v>23.4579870067832</v>
      </c>
      <c r="U5" s="15">
        <v>22.5151905990255</v>
      </c>
      <c r="V5" s="15">
        <v>24.4079249068501</v>
      </c>
      <c r="W5" s="15">
        <v>24.7491879239515</v>
      </c>
      <c r="X5" s="15">
        <v>23.9628594630744</v>
      </c>
      <c r="Y5" s="15">
        <v>25.8373025938664</v>
      </c>
      <c r="Z5" s="15">
        <v>26.6652833428872</v>
      </c>
      <c r="AA5" s="15">
        <v>25.8853763972485</v>
      </c>
      <c r="AB5" s="15">
        <v>31.4993956959969</v>
      </c>
      <c r="AC5" s="15">
        <v>32.0794253845419</v>
      </c>
      <c r="AD5" s="15">
        <v>34.533626134518</v>
      </c>
      <c r="AE5" s="15">
        <v>33.393665544091</v>
      </c>
      <c r="AF5" s="15">
        <v>33.9905157399446</v>
      </c>
      <c r="AG5" s="15">
        <v>33.6746441434986</v>
      </c>
      <c r="AH5" s="15">
        <v>35.0181013661985</v>
      </c>
      <c r="AI5" s="15">
        <v>37.0412209085698</v>
      </c>
      <c r="AJ5" s="15">
        <v>38.4238991353779</v>
      </c>
      <c r="AK5" s="15">
        <v>40.517380266552</v>
      </c>
      <c r="AL5" s="15">
        <v>46.4229779545238</v>
      </c>
      <c r="AM5" s="15">
        <v>48.6289361803764</v>
      </c>
      <c r="AN5" s="15">
        <v>48.5846768415019</v>
      </c>
      <c r="AO5" s="37">
        <v>52.3657303907519</v>
      </c>
      <c r="AP5" s="16">
        <v>0.08077693542242126</v>
      </c>
      <c r="AQ5" s="16">
        <v>0.019423381574546636</v>
      </c>
    </row>
    <row r="6" ht="11.25" customHeight="1">
      <c r="A6" s="17" t="s">
        <v>62</v>
      </c>
      <c r="B6" s="18">
        <v>607.135663391227</v>
      </c>
      <c r="C6" s="18">
        <v>627.266690464617</v>
      </c>
      <c r="D6" s="18">
        <v>633.071017841405</v>
      </c>
      <c r="E6" s="18">
        <v>637.953262684602</v>
      </c>
      <c r="F6" s="18">
        <v>612.486491689816</v>
      </c>
      <c r="G6" s="18">
        <v>574.526644918694</v>
      </c>
      <c r="H6" s="18">
        <v>570.877955121733</v>
      </c>
      <c r="I6" s="18">
        <v>577.166025520908</v>
      </c>
      <c r="J6" s="18">
        <v>575.819120863184</v>
      </c>
      <c r="K6" s="18">
        <v>597.858062892858</v>
      </c>
      <c r="L6" s="18">
        <v>592.111828842028</v>
      </c>
      <c r="M6" s="18">
        <v>586.347944796992</v>
      </c>
      <c r="N6" s="18">
        <v>556.515051689713</v>
      </c>
      <c r="O6" s="18">
        <v>509.146020123313</v>
      </c>
      <c r="P6" s="18">
        <v>550.533505827365</v>
      </c>
      <c r="Q6" s="18">
        <v>529.30265208481</v>
      </c>
      <c r="R6" s="18">
        <v>510.78127988408</v>
      </c>
      <c r="S6" s="18">
        <v>532.315889577136</v>
      </c>
      <c r="T6" s="18">
        <v>556.262046986208</v>
      </c>
      <c r="U6" s="18">
        <v>567.143615454006</v>
      </c>
      <c r="V6" s="18">
        <v>583.961296719052</v>
      </c>
      <c r="W6" s="18">
        <v>586.989640853375</v>
      </c>
      <c r="X6" s="18">
        <v>600.35755050472</v>
      </c>
      <c r="Y6" s="18">
        <v>618.931135042734</v>
      </c>
      <c r="Z6" s="18">
        <v>649.294811940643</v>
      </c>
      <c r="AA6" s="18">
        <v>650.548927749449</v>
      </c>
      <c r="AB6" s="18">
        <v>668.077035989309</v>
      </c>
      <c r="AC6" s="18">
        <v>672.526774483409</v>
      </c>
      <c r="AD6" s="18">
        <v>684.866392401718</v>
      </c>
      <c r="AE6" s="18">
        <v>679.90163710907</v>
      </c>
      <c r="AF6" s="18">
        <v>693.48382123659</v>
      </c>
      <c r="AG6" s="18">
        <v>709.675896000143</v>
      </c>
      <c r="AH6" s="18">
        <v>693.952691390066</v>
      </c>
      <c r="AI6" s="18">
        <v>697.972288697993</v>
      </c>
      <c r="AJ6" s="18">
        <v>684.42096387869</v>
      </c>
      <c r="AK6" s="18">
        <v>676.799974584309</v>
      </c>
      <c r="AL6" s="18">
        <v>695.329404740058</v>
      </c>
      <c r="AM6" s="18">
        <v>713.923302583132</v>
      </c>
      <c r="AN6" s="18">
        <v>729.661581640368</v>
      </c>
      <c r="AO6" s="18">
        <v>739.407529479617</v>
      </c>
      <c r="AP6" s="19">
        <v>0.016133125532186376</v>
      </c>
      <c r="AQ6" s="19">
        <v>0.27425941502215384</v>
      </c>
    </row>
    <row r="7" ht="11.2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37"/>
      <c r="AP7" s="16"/>
      <c r="AQ7" s="16"/>
    </row>
    <row r="8" ht="11.25" customHeight="1">
      <c r="A8" s="14" t="s">
        <v>63</v>
      </c>
      <c r="B8" s="15">
        <v>5.418</v>
      </c>
      <c r="C8" s="15">
        <v>5.855</v>
      </c>
      <c r="D8" s="15">
        <v>5.566</v>
      </c>
      <c r="E8" s="15">
        <v>6.061</v>
      </c>
      <c r="F8" s="15">
        <v>6.523</v>
      </c>
      <c r="G8" s="15">
        <v>6.923</v>
      </c>
      <c r="H8" s="15">
        <v>6.601</v>
      </c>
      <c r="I8" s="15">
        <v>6.813</v>
      </c>
      <c r="J8" s="15">
        <v>7.029</v>
      </c>
      <c r="K8" s="15">
        <v>6.507</v>
      </c>
      <c r="L8" s="15">
        <v>7.556</v>
      </c>
      <c r="M8" s="15">
        <v>7.862</v>
      </c>
      <c r="N8" s="15">
        <v>8.811</v>
      </c>
      <c r="O8" s="15">
        <v>11.826</v>
      </c>
      <c r="P8" s="15">
        <v>12.132</v>
      </c>
      <c r="Q8" s="15">
        <v>12.501</v>
      </c>
      <c r="R8" s="15">
        <v>13.959</v>
      </c>
      <c r="S8" s="15">
        <v>13.635</v>
      </c>
      <c r="T8" s="15">
        <v>16.164</v>
      </c>
      <c r="U8" s="15">
        <v>17.091</v>
      </c>
      <c r="V8" s="15">
        <v>16.056</v>
      </c>
      <c r="W8" s="15">
        <v>17.937</v>
      </c>
      <c r="X8" s="15">
        <v>18.081</v>
      </c>
      <c r="Y8" s="15">
        <v>19.368</v>
      </c>
      <c r="Z8" s="15">
        <v>20.043</v>
      </c>
      <c r="AA8" s="15">
        <v>22.509</v>
      </c>
      <c r="AB8" s="15">
        <v>26.037</v>
      </c>
      <c r="AC8" s="15">
        <v>24.642</v>
      </c>
      <c r="AD8" s="15">
        <v>26.631</v>
      </c>
      <c r="AE8" s="15">
        <v>31.113</v>
      </c>
      <c r="AF8" s="15">
        <v>33.669</v>
      </c>
      <c r="AG8" s="15">
        <v>33.426</v>
      </c>
      <c r="AH8" s="15">
        <v>32.499</v>
      </c>
      <c r="AI8" s="15">
        <v>36.936</v>
      </c>
      <c r="AJ8" s="15">
        <v>40.392</v>
      </c>
      <c r="AK8" s="15">
        <v>41.067</v>
      </c>
      <c r="AL8" s="15">
        <v>41.49</v>
      </c>
      <c r="AM8" s="15">
        <v>40.347</v>
      </c>
      <c r="AN8" s="15">
        <v>39.654</v>
      </c>
      <c r="AO8" s="37">
        <v>37.224</v>
      </c>
      <c r="AP8" s="16">
        <v>-0.05870823721077756</v>
      </c>
      <c r="AQ8" s="16">
        <v>0.013807044231710225</v>
      </c>
    </row>
    <row r="9" ht="11.25" customHeight="1">
      <c r="A9" s="14" t="s">
        <v>360</v>
      </c>
      <c r="B9" s="20" t="s">
        <v>132</v>
      </c>
      <c r="C9" s="20" t="s">
        <v>132</v>
      </c>
      <c r="D9" s="15">
        <v>0.96</v>
      </c>
      <c r="E9" s="15">
        <v>1.48</v>
      </c>
      <c r="F9" s="15">
        <v>1.549</v>
      </c>
      <c r="G9" s="15">
        <v>1.527</v>
      </c>
      <c r="H9" s="15">
        <v>1.574</v>
      </c>
      <c r="I9" s="15">
        <v>1.661</v>
      </c>
      <c r="J9" s="15">
        <v>1.637</v>
      </c>
      <c r="K9" s="15">
        <v>1.79</v>
      </c>
      <c r="L9" s="15">
        <v>2.195</v>
      </c>
      <c r="M9" s="15">
        <v>2.341</v>
      </c>
      <c r="N9" s="15">
        <v>2.428</v>
      </c>
      <c r="O9" s="15">
        <v>2.331</v>
      </c>
      <c r="P9" s="15">
        <v>2.242</v>
      </c>
      <c r="Q9" s="15">
        <v>2.222</v>
      </c>
      <c r="R9" s="15">
        <v>2.263</v>
      </c>
      <c r="S9" s="15">
        <v>2.367</v>
      </c>
      <c r="T9" s="15">
        <v>2.502</v>
      </c>
      <c r="U9" s="15">
        <v>2.639</v>
      </c>
      <c r="V9" s="15">
        <v>2.697</v>
      </c>
      <c r="W9" s="15">
        <v>2.681</v>
      </c>
      <c r="X9" s="15">
        <v>2.64042594420435</v>
      </c>
      <c r="Y9" s="15">
        <v>2.63442011022045</v>
      </c>
      <c r="Z9" s="15">
        <v>2.8406616113511</v>
      </c>
      <c r="AA9" s="15">
        <v>2.83837329838575</v>
      </c>
      <c r="AB9" s="15">
        <v>2.86630096159935</v>
      </c>
      <c r="AC9" s="15">
        <v>2.4159589821756</v>
      </c>
      <c r="AD9" s="15">
        <v>2.537308124433</v>
      </c>
      <c r="AE9" s="15">
        <v>2.0305993313205</v>
      </c>
      <c r="AF9" s="15">
        <v>2.9073093954525</v>
      </c>
      <c r="AG9" s="15">
        <v>4.24082753507205</v>
      </c>
      <c r="AH9" s="15">
        <v>4.41732249676305</v>
      </c>
      <c r="AI9" s="15">
        <v>5.72764123583145</v>
      </c>
      <c r="AJ9" s="15">
        <v>8.7855080662962</v>
      </c>
      <c r="AK9" s="15">
        <v>10.7104882089006</v>
      </c>
      <c r="AL9" s="15">
        <v>11.6071108518537</v>
      </c>
      <c r="AM9" s="15">
        <v>12.4324823253515</v>
      </c>
      <c r="AN9" s="15">
        <v>12.8630738116035</v>
      </c>
      <c r="AO9" s="37">
        <v>11.0348775307387</v>
      </c>
      <c r="AP9" s="16">
        <v>-0.13977714549556497</v>
      </c>
      <c r="AQ9" s="16">
        <v>0.004093032510165876</v>
      </c>
    </row>
    <row r="10" ht="11.25" customHeight="1">
      <c r="A10" s="14" t="s">
        <v>64</v>
      </c>
      <c r="B10" s="15">
        <v>0.07092</v>
      </c>
      <c r="C10" s="15">
        <v>0.1125855</v>
      </c>
      <c r="D10" s="15">
        <v>0.1533645</v>
      </c>
      <c r="E10" s="15">
        <v>0.175527</v>
      </c>
      <c r="F10" s="15">
        <v>0.3377565</v>
      </c>
      <c r="G10" s="15">
        <v>0.3678975</v>
      </c>
      <c r="H10" s="15">
        <v>0.423747</v>
      </c>
      <c r="I10" s="15">
        <v>0.5274675</v>
      </c>
      <c r="J10" s="15">
        <v>0.6941295</v>
      </c>
      <c r="K10" s="15">
        <v>0.760617</v>
      </c>
      <c r="L10" s="15">
        <v>0.8891595</v>
      </c>
      <c r="M10" s="15">
        <v>0.79785</v>
      </c>
      <c r="N10" s="15">
        <v>1.140039</v>
      </c>
      <c r="O10" s="15">
        <v>1.5416235</v>
      </c>
      <c r="P10" s="15">
        <v>1.794276</v>
      </c>
      <c r="Q10" s="15">
        <v>2.2508235</v>
      </c>
      <c r="R10" s="15">
        <v>2.6213805</v>
      </c>
      <c r="S10" s="15">
        <v>2.9281095</v>
      </c>
      <c r="T10" s="15">
        <v>2.946726</v>
      </c>
      <c r="U10" s="15">
        <v>3.021192</v>
      </c>
      <c r="V10" s="15">
        <v>2.750633973</v>
      </c>
      <c r="W10" s="15">
        <v>2.859545817</v>
      </c>
      <c r="X10" s="15">
        <v>3.2393587635</v>
      </c>
      <c r="Y10" s="15">
        <v>3.7946978235</v>
      </c>
      <c r="Z10" s="15">
        <v>4.1442270435</v>
      </c>
      <c r="AA10" s="15">
        <v>4.573871928</v>
      </c>
      <c r="AB10" s="15">
        <v>4.9982137695</v>
      </c>
      <c r="AC10" s="15">
        <v>5.440611843</v>
      </c>
      <c r="AD10" s="15">
        <v>5.6991569085</v>
      </c>
      <c r="AE10" s="15">
        <v>6.6918454245</v>
      </c>
      <c r="AF10" s="15">
        <v>6.7415390685</v>
      </c>
      <c r="AG10" s="15">
        <v>6.885206145</v>
      </c>
      <c r="AH10" s="15">
        <v>8.31879189</v>
      </c>
      <c r="AI10" s="15">
        <v>9.0369942975</v>
      </c>
      <c r="AJ10" s="15">
        <v>9.938836953</v>
      </c>
      <c r="AK10" s="15">
        <v>9.9439600365</v>
      </c>
      <c r="AL10" s="15">
        <v>10.2111706395</v>
      </c>
      <c r="AM10" s="15">
        <v>10.1556172305</v>
      </c>
      <c r="AN10" s="15">
        <v>12.621987</v>
      </c>
      <c r="AO10" s="37">
        <v>10.700055</v>
      </c>
      <c r="AP10" s="16">
        <v>-0.1499460252036322</v>
      </c>
      <c r="AQ10" s="16">
        <v>0.003968840873273484</v>
      </c>
    </row>
    <row r="11" ht="11.25" customHeight="1">
      <c r="A11" s="14" t="s">
        <v>65</v>
      </c>
      <c r="B11" s="15">
        <v>1.168</v>
      </c>
      <c r="C11" s="15">
        <v>1.244</v>
      </c>
      <c r="D11" s="15">
        <v>1.505</v>
      </c>
      <c r="E11" s="15">
        <v>1.496</v>
      </c>
      <c r="F11" s="15">
        <v>1.518</v>
      </c>
      <c r="G11" s="15">
        <v>1.461</v>
      </c>
      <c r="H11" s="15">
        <v>1.534</v>
      </c>
      <c r="I11" s="15">
        <v>1.772</v>
      </c>
      <c r="J11" s="15">
        <v>2.256</v>
      </c>
      <c r="K11" s="15">
        <v>2.573</v>
      </c>
      <c r="L11" s="15">
        <v>2.85</v>
      </c>
      <c r="M11" s="15">
        <v>3.055</v>
      </c>
      <c r="N11" s="15">
        <v>3.221</v>
      </c>
      <c r="O11" s="15">
        <v>3.457</v>
      </c>
      <c r="P11" s="15">
        <v>3.493</v>
      </c>
      <c r="Q11" s="15">
        <v>3.618</v>
      </c>
      <c r="R11" s="15">
        <v>3.708</v>
      </c>
      <c r="S11" s="15">
        <v>3.769</v>
      </c>
      <c r="T11" s="15">
        <v>3.868</v>
      </c>
      <c r="U11" s="15">
        <v>3.57</v>
      </c>
      <c r="V11" s="15">
        <v>3.715</v>
      </c>
      <c r="W11" s="15">
        <v>3.693</v>
      </c>
      <c r="X11" s="15">
        <v>3.636</v>
      </c>
      <c r="Y11" s="15">
        <v>3.815</v>
      </c>
      <c r="Z11" s="15">
        <v>3.739</v>
      </c>
      <c r="AA11" s="15">
        <v>3.966</v>
      </c>
      <c r="AB11" s="15">
        <v>4.234</v>
      </c>
      <c r="AC11" s="15">
        <v>5.335</v>
      </c>
      <c r="AD11" s="15">
        <v>5.637</v>
      </c>
      <c r="AE11" s="15">
        <v>4.663</v>
      </c>
      <c r="AF11" s="15">
        <v>5.332</v>
      </c>
      <c r="AG11" s="15">
        <v>5.492</v>
      </c>
      <c r="AH11" s="15">
        <v>5.548</v>
      </c>
      <c r="AI11" s="15">
        <v>5.465</v>
      </c>
      <c r="AJ11" s="15">
        <v>5.71501362973044</v>
      </c>
      <c r="AK11" s="15">
        <v>6.0277512258</v>
      </c>
      <c r="AL11" s="15">
        <v>6.325417953</v>
      </c>
      <c r="AM11" s="15">
        <v>6.78659386180113</v>
      </c>
      <c r="AN11" s="15">
        <v>8.15239846187679</v>
      </c>
      <c r="AO11" s="37">
        <v>9.45520916610795</v>
      </c>
      <c r="AP11" s="16">
        <v>0.162984598102206</v>
      </c>
      <c r="AQ11" s="16">
        <v>0.0035071053937385677</v>
      </c>
    </row>
    <row r="12" ht="11.25" customHeight="1">
      <c r="A12" s="14" t="s">
        <v>68</v>
      </c>
      <c r="B12" s="15">
        <v>1.644</v>
      </c>
      <c r="C12" s="15">
        <v>1.60232158211522</v>
      </c>
      <c r="D12" s="15">
        <v>1.65612639724849</v>
      </c>
      <c r="E12" s="15">
        <v>1.59054170249355</v>
      </c>
      <c r="F12" s="15">
        <v>1.45311693895099</v>
      </c>
      <c r="G12" s="15">
        <v>1.3207007738607</v>
      </c>
      <c r="H12" s="15">
        <v>1.48652192605331</v>
      </c>
      <c r="I12" s="15">
        <v>1.74733447979363</v>
      </c>
      <c r="J12" s="15">
        <v>2.08600601891659</v>
      </c>
      <c r="K12" s="15">
        <v>2.277</v>
      </c>
      <c r="L12" s="15">
        <v>2.483</v>
      </c>
      <c r="M12" s="15">
        <v>2.604</v>
      </c>
      <c r="N12" s="15">
        <v>3.187</v>
      </c>
      <c r="O12" s="15">
        <v>3.557</v>
      </c>
      <c r="P12" s="15">
        <v>3.71</v>
      </c>
      <c r="Q12" s="15">
        <v>3.706</v>
      </c>
      <c r="R12" s="15">
        <v>3.91</v>
      </c>
      <c r="S12" s="15">
        <v>4.052</v>
      </c>
      <c r="T12" s="15">
        <v>4.561</v>
      </c>
      <c r="U12" s="15">
        <v>4.604</v>
      </c>
      <c r="V12" s="15">
        <v>4.744</v>
      </c>
      <c r="W12" s="15">
        <v>5.13</v>
      </c>
      <c r="X12" s="15">
        <v>4.95</v>
      </c>
      <c r="Y12" s="15">
        <v>5.553</v>
      </c>
      <c r="Z12" s="15">
        <v>6.363</v>
      </c>
      <c r="AA12" s="15">
        <v>6.831</v>
      </c>
      <c r="AB12" s="15">
        <v>7.713</v>
      </c>
      <c r="AC12" s="15">
        <v>8.37</v>
      </c>
      <c r="AD12" s="15">
        <v>8.37</v>
      </c>
      <c r="AE12" s="15">
        <v>10.557</v>
      </c>
      <c r="AF12" s="15">
        <v>13.086</v>
      </c>
      <c r="AG12" s="15">
        <v>13.905</v>
      </c>
      <c r="AH12" s="15">
        <v>16.218</v>
      </c>
      <c r="AI12" s="15">
        <v>23.706</v>
      </c>
      <c r="AJ12" s="15">
        <v>24.57</v>
      </c>
      <c r="AK12" s="15">
        <v>27.882</v>
      </c>
      <c r="AL12" s="15">
        <v>32.796</v>
      </c>
      <c r="AM12" s="15">
        <v>35.109</v>
      </c>
      <c r="AN12" s="15">
        <v>35.37</v>
      </c>
      <c r="AO12" s="37">
        <v>36.54</v>
      </c>
      <c r="AP12" s="16">
        <v>0.035909233504130667</v>
      </c>
      <c r="AQ12" s="16">
        <v>0.01355333645569234</v>
      </c>
    </row>
    <row r="13" ht="11.25" customHeight="1">
      <c r="A13" s="14" t="s">
        <v>69</v>
      </c>
      <c r="B13" s="15">
        <v>6.939</v>
      </c>
      <c r="C13" s="15">
        <v>6.725</v>
      </c>
      <c r="D13" s="15">
        <v>6.684</v>
      </c>
      <c r="E13" s="15">
        <v>8.234</v>
      </c>
      <c r="F13" s="15">
        <v>8.702</v>
      </c>
      <c r="G13" s="15">
        <v>8.464</v>
      </c>
      <c r="H13" s="15">
        <v>10.492</v>
      </c>
      <c r="I13" s="15">
        <v>11.453</v>
      </c>
      <c r="J13" s="15">
        <v>11.557</v>
      </c>
      <c r="K13" s="15">
        <v>12.944</v>
      </c>
      <c r="L13" s="15">
        <v>13.325</v>
      </c>
      <c r="M13" s="15">
        <v>13.397</v>
      </c>
      <c r="N13" s="15">
        <v>14.295</v>
      </c>
      <c r="O13" s="15">
        <v>14.076</v>
      </c>
      <c r="P13" s="15">
        <v>15.57</v>
      </c>
      <c r="Q13" s="15">
        <v>15.593</v>
      </c>
      <c r="R13" s="15">
        <v>17.167</v>
      </c>
      <c r="S13" s="15">
        <v>16.728</v>
      </c>
      <c r="T13" s="15">
        <v>17.125</v>
      </c>
      <c r="U13" s="15">
        <v>17.584</v>
      </c>
      <c r="V13" s="15">
        <v>19.769</v>
      </c>
      <c r="W13" s="15">
        <v>19.712</v>
      </c>
      <c r="X13" s="15">
        <v>19.456</v>
      </c>
      <c r="Y13" s="15">
        <v>20.996</v>
      </c>
      <c r="Z13" s="15">
        <v>22.208</v>
      </c>
      <c r="AA13" s="15">
        <v>24.751</v>
      </c>
      <c r="AB13" s="15">
        <v>26.758</v>
      </c>
      <c r="AC13" s="15">
        <v>27.747</v>
      </c>
      <c r="AD13" s="15">
        <v>29.102</v>
      </c>
      <c r="AE13" s="15">
        <v>24.669</v>
      </c>
      <c r="AF13" s="15">
        <v>25.132</v>
      </c>
      <c r="AG13" s="15">
        <v>26.634</v>
      </c>
      <c r="AH13" s="15">
        <v>25.574</v>
      </c>
      <c r="AI13" s="15">
        <v>22.7016</v>
      </c>
      <c r="AJ13" s="15">
        <v>25.5645</v>
      </c>
      <c r="AK13" s="15">
        <v>24.6771</v>
      </c>
      <c r="AL13" s="15">
        <v>28.3347</v>
      </c>
      <c r="AM13" s="15">
        <v>28.8469044</v>
      </c>
      <c r="AN13" s="15">
        <v>26.2640871</v>
      </c>
      <c r="AO13" s="37">
        <v>25.1306991</v>
      </c>
      <c r="AP13" s="16">
        <v>-0.040532030126759655</v>
      </c>
      <c r="AQ13" s="16">
        <v>0.009321423652683763</v>
      </c>
    </row>
    <row r="14" ht="11.25" customHeight="1">
      <c r="A14" s="14" t="s">
        <v>71</v>
      </c>
      <c r="B14" s="15">
        <v>1.009</v>
      </c>
      <c r="C14" s="15">
        <v>1.115</v>
      </c>
      <c r="D14" s="15">
        <v>1.072</v>
      </c>
      <c r="E14" s="15">
        <v>0.916</v>
      </c>
      <c r="F14" s="15">
        <v>0.998</v>
      </c>
      <c r="G14" s="15">
        <v>1.183</v>
      </c>
      <c r="H14" s="15">
        <v>1.59</v>
      </c>
      <c r="I14" s="15">
        <v>1.667</v>
      </c>
      <c r="J14" s="15">
        <v>1.847</v>
      </c>
      <c r="K14" s="15">
        <v>1.357</v>
      </c>
      <c r="L14" s="15">
        <v>1.314</v>
      </c>
      <c r="M14" s="15">
        <v>1.409</v>
      </c>
      <c r="N14" s="15">
        <v>1.484</v>
      </c>
      <c r="O14" s="15">
        <v>1.32</v>
      </c>
      <c r="P14" s="15">
        <v>1.531</v>
      </c>
      <c r="Q14" s="15">
        <v>1.421</v>
      </c>
      <c r="R14" s="15">
        <v>1.386</v>
      </c>
      <c r="S14" s="15">
        <v>1.37</v>
      </c>
      <c r="T14" s="15">
        <v>1.625</v>
      </c>
      <c r="U14" s="15">
        <v>2.017</v>
      </c>
      <c r="V14" s="15">
        <v>2.592</v>
      </c>
      <c r="W14" s="15">
        <v>2.2978</v>
      </c>
      <c r="X14" s="15">
        <v>2.4591</v>
      </c>
      <c r="Y14" s="15">
        <v>2.4759</v>
      </c>
      <c r="Z14" s="15">
        <v>2.6695</v>
      </c>
      <c r="AA14" s="15">
        <v>2.5717</v>
      </c>
      <c r="AB14" s="15">
        <v>2.6038</v>
      </c>
      <c r="AC14" s="15">
        <v>2.5483</v>
      </c>
      <c r="AD14" s="15">
        <v>2.5808</v>
      </c>
      <c r="AE14" s="15">
        <v>3.1054</v>
      </c>
      <c r="AF14" s="15">
        <v>3.3354</v>
      </c>
      <c r="AG14" s="15">
        <v>3.5088</v>
      </c>
      <c r="AH14" s="15">
        <v>3.4431</v>
      </c>
      <c r="AI14" s="15">
        <v>3.26989725576528</v>
      </c>
      <c r="AJ14" s="15">
        <v>3.60791891514001</v>
      </c>
      <c r="AK14" s="15">
        <v>4.45083844653615</v>
      </c>
      <c r="AL14" s="15">
        <v>5.24915849715475</v>
      </c>
      <c r="AM14" s="15">
        <v>5.93742099446642</v>
      </c>
      <c r="AN14" s="15">
        <v>6.42639205015561</v>
      </c>
      <c r="AO14" s="37">
        <v>6.34206537552729</v>
      </c>
      <c r="AP14" s="16">
        <v>-0.010418155713035171</v>
      </c>
      <c r="AQ14" s="16">
        <v>0.0023523849441302175</v>
      </c>
    </row>
    <row r="15" ht="11.25" customHeight="1">
      <c r="A15" s="17" t="s">
        <v>72</v>
      </c>
      <c r="B15" s="18">
        <v>16.28492</v>
      </c>
      <c r="C15" s="18">
        <v>16.6899070821152</v>
      </c>
      <c r="D15" s="18">
        <v>17.5964908972485</v>
      </c>
      <c r="E15" s="18">
        <v>19.9530687024936</v>
      </c>
      <c r="F15" s="18">
        <v>21.080873438951</v>
      </c>
      <c r="G15" s="18">
        <v>21.2465982738607</v>
      </c>
      <c r="H15" s="18">
        <v>23.7012689260533</v>
      </c>
      <c r="I15" s="18">
        <v>25.6408019797936</v>
      </c>
      <c r="J15" s="18">
        <v>27.1061355189166</v>
      </c>
      <c r="K15" s="18">
        <v>28.208617</v>
      </c>
      <c r="L15" s="18">
        <v>30.6121595</v>
      </c>
      <c r="M15" s="18">
        <v>31.46585</v>
      </c>
      <c r="N15" s="18">
        <v>34.566039</v>
      </c>
      <c r="O15" s="18">
        <v>38.1086235</v>
      </c>
      <c r="P15" s="18">
        <v>40.472276</v>
      </c>
      <c r="Q15" s="18">
        <v>41.3118235</v>
      </c>
      <c r="R15" s="18">
        <v>45.0143805</v>
      </c>
      <c r="S15" s="18">
        <v>44.8491095</v>
      </c>
      <c r="T15" s="18">
        <v>48.791726</v>
      </c>
      <c r="U15" s="18">
        <v>50.526192</v>
      </c>
      <c r="V15" s="18">
        <v>52.323633973</v>
      </c>
      <c r="W15" s="18">
        <v>54.310345817</v>
      </c>
      <c r="X15" s="18">
        <v>54.4618847077043</v>
      </c>
      <c r="Y15" s="18">
        <v>58.6370179337204</v>
      </c>
      <c r="Z15" s="18">
        <v>62.0073886548511</v>
      </c>
      <c r="AA15" s="18">
        <v>68.0409452263858</v>
      </c>
      <c r="AB15" s="18">
        <v>75.2103147310993</v>
      </c>
      <c r="AC15" s="18">
        <v>76.4988708251756</v>
      </c>
      <c r="AD15" s="18">
        <v>80.557265032933</v>
      </c>
      <c r="AE15" s="18">
        <v>82.8298447558205</v>
      </c>
      <c r="AF15" s="18">
        <v>90.2032484639525</v>
      </c>
      <c r="AG15" s="18">
        <v>94.091833680072</v>
      </c>
      <c r="AH15" s="18">
        <v>96.0182143867631</v>
      </c>
      <c r="AI15" s="18">
        <v>106.843132789097</v>
      </c>
      <c r="AJ15" s="18">
        <v>118.573777564167</v>
      </c>
      <c r="AK15" s="18">
        <v>124.759137917737</v>
      </c>
      <c r="AL15" s="18">
        <v>136.013557941508</v>
      </c>
      <c r="AM15" s="18">
        <v>139.615018812119</v>
      </c>
      <c r="AN15" s="18">
        <v>141.351938423636</v>
      </c>
      <c r="AO15" s="18">
        <v>136.426906172374</v>
      </c>
      <c r="AP15" s="19">
        <v>-0.03219807210527248</v>
      </c>
      <c r="AQ15" s="19">
        <v>0.0506031680613945</v>
      </c>
    </row>
    <row r="16" ht="11.25" customHeight="1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37"/>
      <c r="AP16" s="16"/>
      <c r="AQ16" s="16"/>
    </row>
    <row r="17" ht="11.25" customHeight="1">
      <c r="A17" s="14" t="s">
        <v>73</v>
      </c>
      <c r="B17" s="20" t="s">
        <v>74</v>
      </c>
      <c r="C17" s="20" t="s">
        <v>74</v>
      </c>
      <c r="D17" s="20" t="s">
        <v>74</v>
      </c>
      <c r="E17" s="20" t="s">
        <v>74</v>
      </c>
      <c r="F17" s="20" t="s">
        <v>74</v>
      </c>
      <c r="G17" s="20" t="s">
        <v>74</v>
      </c>
      <c r="H17" s="20" t="s">
        <v>74</v>
      </c>
      <c r="I17" s="20" t="s">
        <v>74</v>
      </c>
      <c r="J17" s="20" t="s">
        <v>74</v>
      </c>
      <c r="K17" s="20" t="s">
        <v>74</v>
      </c>
      <c r="L17" s="20" t="s">
        <v>74</v>
      </c>
      <c r="M17" s="20" t="s">
        <v>74</v>
      </c>
      <c r="N17" s="20" t="s">
        <v>74</v>
      </c>
      <c r="O17" s="20" t="s">
        <v>74</v>
      </c>
      <c r="P17" s="20" t="s">
        <v>74</v>
      </c>
      <c r="Q17" s="15">
        <v>11.4597285348</v>
      </c>
      <c r="R17" s="15">
        <v>11.076923104</v>
      </c>
      <c r="S17" s="15">
        <v>10.1809955</v>
      </c>
      <c r="T17" s="15">
        <v>9.692307716</v>
      </c>
      <c r="U17" s="15">
        <v>9.040724004</v>
      </c>
      <c r="V17" s="15">
        <v>8.063348436</v>
      </c>
      <c r="W17" s="15">
        <v>7.004524904</v>
      </c>
      <c r="X17" s="15">
        <v>6.434389156</v>
      </c>
      <c r="Y17" s="15">
        <v>5.538461552</v>
      </c>
      <c r="Z17" s="15">
        <v>5.212669696</v>
      </c>
      <c r="AA17" s="15">
        <v>5.375565624</v>
      </c>
      <c r="AB17" s="15">
        <v>5.13104943616248</v>
      </c>
      <c r="AC17" s="15">
        <v>4.88657515737482</v>
      </c>
      <c r="AD17" s="15">
        <v>4.56060945313911</v>
      </c>
      <c r="AE17" s="15">
        <v>4.88657515737482</v>
      </c>
      <c r="AF17" s="15">
        <v>4.6071759826647</v>
      </c>
      <c r="AG17" s="15">
        <v>4.51695333221791</v>
      </c>
      <c r="AH17" s="15">
        <v>4.18904735585075</v>
      </c>
      <c r="AI17" s="15">
        <v>4.17643558740363</v>
      </c>
      <c r="AJ17" s="15">
        <v>4.06875048858837</v>
      </c>
      <c r="AK17" s="15">
        <v>4.668678744444</v>
      </c>
      <c r="AL17" s="15">
        <v>5.508651597176</v>
      </c>
      <c r="AM17" s="15">
        <v>8.822524908444</v>
      </c>
      <c r="AN17" s="15">
        <v>13.30574663886</v>
      </c>
      <c r="AO17" s="37">
        <v>13.294506819828</v>
      </c>
      <c r="AP17" s="16">
        <v>0.0018926775029777243</v>
      </c>
      <c r="AQ17" s="16">
        <v>0.004931169237592372</v>
      </c>
    </row>
    <row r="18" ht="11.25" customHeight="1">
      <c r="A18" s="14" t="s">
        <v>75</v>
      </c>
      <c r="B18" s="20" t="s">
        <v>101</v>
      </c>
      <c r="C18" s="20" t="s">
        <v>101</v>
      </c>
      <c r="D18" s="20" t="s">
        <v>101</v>
      </c>
      <c r="E18" s="20" t="s">
        <v>101</v>
      </c>
      <c r="F18" s="20" t="s">
        <v>101</v>
      </c>
      <c r="G18" s="20" t="s">
        <v>101</v>
      </c>
      <c r="H18" s="20" t="s">
        <v>101</v>
      </c>
      <c r="I18" s="20" t="s">
        <v>101</v>
      </c>
      <c r="J18" s="20" t="s">
        <v>101</v>
      </c>
      <c r="K18" s="20" t="s">
        <v>101</v>
      </c>
      <c r="L18" s="20" t="s">
        <v>101</v>
      </c>
      <c r="M18" s="20" t="s">
        <v>101</v>
      </c>
      <c r="N18" s="20" t="s">
        <v>101</v>
      </c>
      <c r="O18" s="20" t="s">
        <v>101</v>
      </c>
      <c r="P18" s="15">
        <v>0.209</v>
      </c>
      <c r="Q18" s="15">
        <v>1.01</v>
      </c>
      <c r="R18" s="15">
        <v>1.713</v>
      </c>
      <c r="S18" s="15">
        <v>2.183</v>
      </c>
      <c r="T18" s="15">
        <v>2.156</v>
      </c>
      <c r="U18" s="15">
        <v>2.765</v>
      </c>
      <c r="V18" s="15">
        <v>2.823</v>
      </c>
      <c r="W18" s="15">
        <v>3.547185642</v>
      </c>
      <c r="X18" s="15">
        <v>3.6948773223</v>
      </c>
      <c r="Y18" s="15">
        <v>4.0534878762</v>
      </c>
      <c r="Z18" s="15">
        <v>4.39197066</v>
      </c>
      <c r="AA18" s="15">
        <v>4.7555439579</v>
      </c>
      <c r="AB18" s="15">
        <v>5.7785803416</v>
      </c>
      <c r="AC18" s="15">
        <v>7.07388129</v>
      </c>
      <c r="AD18" s="15">
        <v>6.8086616922</v>
      </c>
      <c r="AE18" s="15">
        <v>6.9798581973</v>
      </c>
      <c r="AF18" s="15">
        <v>7.3376860311</v>
      </c>
      <c r="AG18" s="15">
        <v>7.5438993267</v>
      </c>
      <c r="AH18" s="15">
        <v>7.5441631878</v>
      </c>
      <c r="AI18" s="15">
        <v>7.1682579126</v>
      </c>
      <c r="AJ18" s="15">
        <v>8.4873938031</v>
      </c>
      <c r="AK18" s="15">
        <v>9.402398001</v>
      </c>
      <c r="AL18" s="15">
        <v>9.372759084</v>
      </c>
      <c r="AM18" s="15">
        <v>8.3009499183</v>
      </c>
      <c r="AN18" s="15">
        <v>9.081538605</v>
      </c>
      <c r="AO18" s="37">
        <v>7.5849409116</v>
      </c>
      <c r="AP18" s="16">
        <v>-0.1625073787117618</v>
      </c>
      <c r="AQ18" s="16">
        <v>0.002813389605130284</v>
      </c>
    </row>
    <row r="19" ht="11.25" customHeight="1">
      <c r="A19" s="14" t="s">
        <v>146</v>
      </c>
      <c r="B19" s="15">
        <v>9.944</v>
      </c>
      <c r="C19" s="15">
        <v>12.418</v>
      </c>
      <c r="D19" s="15">
        <v>14.831</v>
      </c>
      <c r="E19" s="15">
        <v>16.667</v>
      </c>
      <c r="F19" s="15">
        <v>17.494</v>
      </c>
      <c r="G19" s="15">
        <v>15.92</v>
      </c>
      <c r="H19" s="15">
        <v>16.766</v>
      </c>
      <c r="I19" s="15">
        <v>17.006</v>
      </c>
      <c r="J19" s="15">
        <v>18.186</v>
      </c>
      <c r="K19" s="15">
        <v>18.243</v>
      </c>
      <c r="L19" s="15">
        <v>16.67</v>
      </c>
      <c r="M19" s="15">
        <v>17.229</v>
      </c>
      <c r="N19" s="15">
        <v>15.458</v>
      </c>
      <c r="O19" s="15">
        <v>16.53</v>
      </c>
      <c r="P19" s="15">
        <v>17.383</v>
      </c>
      <c r="Q19" s="15">
        <v>15.682</v>
      </c>
      <c r="R19" s="15">
        <v>15.021</v>
      </c>
      <c r="S19" s="15">
        <v>16.658</v>
      </c>
      <c r="T19" s="15">
        <v>15.025</v>
      </c>
      <c r="U19" s="15">
        <v>14.16</v>
      </c>
      <c r="V19" s="15">
        <v>14.333</v>
      </c>
      <c r="W19" s="15">
        <v>13.23</v>
      </c>
      <c r="X19" s="15">
        <v>13.426</v>
      </c>
      <c r="Y19" s="15">
        <v>13.365</v>
      </c>
      <c r="Z19" s="15">
        <v>14.012</v>
      </c>
      <c r="AA19" s="15">
        <v>14.456</v>
      </c>
      <c r="AB19" s="15">
        <v>15.656</v>
      </c>
      <c r="AC19" s="15">
        <v>15.393</v>
      </c>
      <c r="AD19" s="15">
        <v>15.037</v>
      </c>
      <c r="AE19" s="15">
        <v>16.061</v>
      </c>
      <c r="AF19" s="15">
        <v>15.19</v>
      </c>
      <c r="AG19" s="15">
        <v>15.334</v>
      </c>
      <c r="AH19" s="15">
        <v>15.294</v>
      </c>
      <c r="AI19" s="15">
        <v>15.921</v>
      </c>
      <c r="AJ19" s="15">
        <v>14.732172</v>
      </c>
      <c r="AK19" s="15">
        <v>14.22414</v>
      </c>
      <c r="AL19" s="15">
        <v>14.051772</v>
      </c>
      <c r="AM19" s="15">
        <v>12.871656</v>
      </c>
      <c r="AN19" s="15">
        <v>11.724048</v>
      </c>
      <c r="AO19" s="37">
        <v>10.959732</v>
      </c>
      <c r="AP19" s="16">
        <v>-0.06263104151282062</v>
      </c>
      <c r="AQ19" s="16">
        <v>0.00406515969513459</v>
      </c>
    </row>
    <row r="20" ht="11.25" customHeight="1">
      <c r="A20" s="14" t="s">
        <v>76</v>
      </c>
      <c r="B20" s="15">
        <v>10.8181857265692</v>
      </c>
      <c r="C20" s="15">
        <v>11.0233877901977</v>
      </c>
      <c r="D20" s="15">
        <v>11.6829965606191</v>
      </c>
      <c r="E20" s="15">
        <v>12.6184436801376</v>
      </c>
      <c r="F20" s="15">
        <v>12.5953998280309</v>
      </c>
      <c r="G20" s="15">
        <v>12.0050085984523</v>
      </c>
      <c r="H20" s="15">
        <v>12.9001504729149</v>
      </c>
      <c r="I20" s="15">
        <v>11.3165950128977</v>
      </c>
      <c r="J20" s="15">
        <v>11.3030954428203</v>
      </c>
      <c r="K20" s="15">
        <v>11.0282459157352</v>
      </c>
      <c r="L20" s="15">
        <v>10.2627901977644</v>
      </c>
      <c r="M20" s="15">
        <v>11.5011822871883</v>
      </c>
      <c r="N20" s="15">
        <v>11.8091788478074</v>
      </c>
      <c r="O20" s="15">
        <v>10.588950988822</v>
      </c>
      <c r="P20" s="15">
        <v>11.2071582115219</v>
      </c>
      <c r="Q20" s="15">
        <v>11.538456577816</v>
      </c>
      <c r="R20" s="15">
        <v>12.930030094583</v>
      </c>
      <c r="S20" s="15">
        <v>13.2517841788478</v>
      </c>
      <c r="T20" s="15">
        <v>13.4686801375752</v>
      </c>
      <c r="U20" s="15">
        <v>13.7672184006879</v>
      </c>
      <c r="V20" s="15">
        <v>14.0297506448839</v>
      </c>
      <c r="W20" s="15">
        <v>14.1109845227859</v>
      </c>
      <c r="X20" s="15">
        <v>14.7335124677558</v>
      </c>
      <c r="Y20" s="15">
        <v>15.6816423043852</v>
      </c>
      <c r="Z20" s="15">
        <v>16.54567927773</v>
      </c>
      <c r="AA20" s="15">
        <v>16.3466895958727</v>
      </c>
      <c r="AB20" s="15">
        <v>16.3636070507308</v>
      </c>
      <c r="AC20" s="15">
        <v>15.895</v>
      </c>
      <c r="AD20" s="15">
        <v>15.682</v>
      </c>
      <c r="AE20" s="15">
        <v>14.418</v>
      </c>
      <c r="AF20" s="15">
        <v>13.722</v>
      </c>
      <c r="AG20" s="15">
        <v>12.575</v>
      </c>
      <c r="AH20" s="15">
        <v>12.064</v>
      </c>
      <c r="AI20" s="15">
        <v>11.455</v>
      </c>
      <c r="AJ20" s="15">
        <v>10.693</v>
      </c>
      <c r="AK20" s="15">
        <v>9.959</v>
      </c>
      <c r="AL20" s="15">
        <v>9.058</v>
      </c>
      <c r="AM20" s="15">
        <v>8.00745</v>
      </c>
      <c r="AN20" s="15">
        <v>7.635375</v>
      </c>
      <c r="AO20" s="37">
        <v>6.69735</v>
      </c>
      <c r="AP20" s="16">
        <v>-0.12044936835327802</v>
      </c>
      <c r="AQ20" s="16">
        <v>0.0024841663358382894</v>
      </c>
    </row>
    <row r="21" ht="11.25" customHeight="1">
      <c r="A21" s="14" t="s">
        <v>77</v>
      </c>
      <c r="B21" s="20" t="s">
        <v>74</v>
      </c>
      <c r="C21" s="20" t="s">
        <v>74</v>
      </c>
      <c r="D21" s="20" t="s">
        <v>74</v>
      </c>
      <c r="E21" s="20" t="s">
        <v>74</v>
      </c>
      <c r="F21" s="20" t="s">
        <v>74</v>
      </c>
      <c r="G21" s="20" t="s">
        <v>74</v>
      </c>
      <c r="H21" s="20" t="s">
        <v>74</v>
      </c>
      <c r="I21" s="20" t="s">
        <v>74</v>
      </c>
      <c r="J21" s="20" t="s">
        <v>74</v>
      </c>
      <c r="K21" s="20" t="s">
        <v>74</v>
      </c>
      <c r="L21" s="20" t="s">
        <v>74</v>
      </c>
      <c r="M21" s="20" t="s">
        <v>74</v>
      </c>
      <c r="N21" s="20" t="s">
        <v>74</v>
      </c>
      <c r="O21" s="20" t="s">
        <v>74</v>
      </c>
      <c r="P21" s="20" t="s">
        <v>74</v>
      </c>
      <c r="Q21" s="15">
        <v>4.4470588344</v>
      </c>
      <c r="R21" s="15">
        <v>4.723981912</v>
      </c>
      <c r="S21" s="15">
        <v>5.131221732</v>
      </c>
      <c r="T21" s="15">
        <v>5.782805444</v>
      </c>
      <c r="U21" s="15">
        <v>5.457013588</v>
      </c>
      <c r="V21" s="15">
        <v>5.782805444</v>
      </c>
      <c r="W21" s="15">
        <v>6.434389156</v>
      </c>
      <c r="X21" s="15">
        <v>6.597285084</v>
      </c>
      <c r="Y21" s="15">
        <v>5.457013588</v>
      </c>
      <c r="Z21" s="15">
        <v>3.66515838</v>
      </c>
      <c r="AA21" s="15">
        <v>4.805429876</v>
      </c>
      <c r="AB21" s="15">
        <v>5.29403228787309</v>
      </c>
      <c r="AC21" s="15">
        <v>6.60856660194613</v>
      </c>
      <c r="AD21" s="15">
        <v>6.47371769410519</v>
      </c>
      <c r="AE21" s="15">
        <v>8.10063580830834</v>
      </c>
      <c r="AF21" s="15">
        <v>9.40061808180282</v>
      </c>
      <c r="AG21" s="15">
        <v>9.45591583306921</v>
      </c>
      <c r="AH21" s="15">
        <v>9.21144155916844</v>
      </c>
      <c r="AI21" s="15">
        <v>11.3020846891658</v>
      </c>
      <c r="AJ21" s="15">
        <v>18.001710451244</v>
      </c>
      <c r="AK21" s="15">
        <v>20.339918601756</v>
      </c>
      <c r="AL21" s="15">
        <v>21.487276070624</v>
      </c>
      <c r="AM21" s="15">
        <v>24.07764711768</v>
      </c>
      <c r="AN21" s="15">
        <v>26.787665223852</v>
      </c>
      <c r="AO21" s="37">
        <v>29.004190116148</v>
      </c>
      <c r="AP21" s="16">
        <v>0.08571065853161475</v>
      </c>
      <c r="AQ21" s="16">
        <v>0.01075817042334483</v>
      </c>
    </row>
    <row r="22" ht="11.25" customHeight="1">
      <c r="A22" s="14" t="s">
        <v>152</v>
      </c>
      <c r="B22" s="15">
        <v>24.0119088564059</v>
      </c>
      <c r="C22" s="15">
        <v>33.1830610490112</v>
      </c>
      <c r="D22" s="15">
        <v>44.2350100315277</v>
      </c>
      <c r="E22" s="15">
        <v>53.784135855546</v>
      </c>
      <c r="F22" s="15">
        <v>63.764907566638</v>
      </c>
      <c r="G22" s="15">
        <v>69.0678776153626</v>
      </c>
      <c r="H22" s="15">
        <v>73.8038872169676</v>
      </c>
      <c r="I22" s="15">
        <v>74.0473022355976</v>
      </c>
      <c r="J22" s="15">
        <v>67.7835232158212</v>
      </c>
      <c r="K22" s="15">
        <v>71.0892805961594</v>
      </c>
      <c r="L22" s="15">
        <v>68.7375286615076</v>
      </c>
      <c r="M22" s="15">
        <v>63.8268952421898</v>
      </c>
      <c r="N22" s="15">
        <v>54.5650293780453</v>
      </c>
      <c r="O22" s="15">
        <v>58.1149577242763</v>
      </c>
      <c r="P22" s="15">
        <v>58.8338635712239</v>
      </c>
      <c r="Q22" s="15">
        <v>61.6028983949556</v>
      </c>
      <c r="R22" s="15">
        <v>56.3089997133849</v>
      </c>
      <c r="S22" s="15">
        <v>56.4269274863858</v>
      </c>
      <c r="T22" s="15">
        <v>49.8048294640298</v>
      </c>
      <c r="U22" s="15">
        <v>54.4425659214675</v>
      </c>
      <c r="V22" s="15">
        <v>54.9293959587274</v>
      </c>
      <c r="W22" s="15">
        <v>62.061758383491</v>
      </c>
      <c r="X22" s="15">
        <v>62.4707258526799</v>
      </c>
      <c r="Y22" s="15">
        <v>63.7240864144454</v>
      </c>
      <c r="Z22" s="15">
        <v>60.1945686443107</v>
      </c>
      <c r="AA22" s="15">
        <v>61.0125035826885</v>
      </c>
      <c r="AB22" s="15">
        <v>69.0557824591574</v>
      </c>
      <c r="AC22" s="15">
        <v>61.1092648323302</v>
      </c>
      <c r="AD22" s="15">
        <v>58.2873137002006</v>
      </c>
      <c r="AE22" s="15">
        <v>54.2029306391516</v>
      </c>
      <c r="AF22" s="15">
        <v>52.2798008025222</v>
      </c>
      <c r="AG22" s="15">
        <v>56.1842684150187</v>
      </c>
      <c r="AH22" s="15">
        <v>54.2671861564918</v>
      </c>
      <c r="AI22" s="15">
        <v>52.2465391229579</v>
      </c>
      <c r="AJ22" s="15">
        <v>61.6089459730582</v>
      </c>
      <c r="AK22" s="15">
        <v>56.2885891372886</v>
      </c>
      <c r="AL22" s="15">
        <v>55.4109343651476</v>
      </c>
      <c r="AM22" s="15">
        <v>54.4917024935512</v>
      </c>
      <c r="AN22" s="15">
        <v>59.965510652527</v>
      </c>
      <c r="AO22" s="37">
        <v>56.4382583357218</v>
      </c>
      <c r="AP22" s="16">
        <v>-0.05624277880404793</v>
      </c>
      <c r="AQ22" s="16">
        <v>0.020933954685203076</v>
      </c>
    </row>
    <row r="23" ht="11.25" customHeight="1">
      <c r="A23" s="14" t="s">
        <v>78</v>
      </c>
      <c r="B23" s="20" t="s">
        <v>101</v>
      </c>
      <c r="C23" s="20" t="s">
        <v>101</v>
      </c>
      <c r="D23" s="20" t="s">
        <v>101</v>
      </c>
      <c r="E23" s="20" t="s">
        <v>101</v>
      </c>
      <c r="F23" s="20" t="s">
        <v>101</v>
      </c>
      <c r="G23" s="20" t="s">
        <v>101</v>
      </c>
      <c r="H23" s="20" t="s">
        <v>101</v>
      </c>
      <c r="I23" s="15">
        <v>2.39</v>
      </c>
      <c r="J23" s="15">
        <v>12.781</v>
      </c>
      <c r="K23" s="15">
        <v>18.603</v>
      </c>
      <c r="L23" s="15">
        <v>22.579</v>
      </c>
      <c r="M23" s="15">
        <v>22.456</v>
      </c>
      <c r="N23" s="15">
        <v>21.564</v>
      </c>
      <c r="O23" s="15">
        <v>21.252</v>
      </c>
      <c r="P23" s="15">
        <v>23.367</v>
      </c>
      <c r="Q23" s="15">
        <v>23.567</v>
      </c>
      <c r="R23" s="15">
        <v>23.481</v>
      </c>
      <c r="S23" s="15">
        <v>25.336</v>
      </c>
      <c r="T23" s="15">
        <v>25.497</v>
      </c>
      <c r="U23" s="15">
        <v>25.864</v>
      </c>
      <c r="V23" s="15">
        <v>22.931</v>
      </c>
      <c r="W23" s="15">
        <v>22.524</v>
      </c>
      <c r="X23" s="15">
        <v>23.251</v>
      </c>
      <c r="Y23" s="15">
        <v>22.324</v>
      </c>
      <c r="Z23" s="15">
        <v>24.158</v>
      </c>
      <c r="AA23" s="15">
        <v>25.033</v>
      </c>
      <c r="AB23" s="15">
        <v>33.666</v>
      </c>
      <c r="AC23" s="15">
        <v>38.655</v>
      </c>
      <c r="AD23" s="15">
        <v>39.771</v>
      </c>
      <c r="AE23" s="15">
        <v>43.631</v>
      </c>
      <c r="AF23" s="15">
        <v>44.773</v>
      </c>
      <c r="AG23" s="15">
        <v>48.506</v>
      </c>
      <c r="AH23" s="15">
        <v>58.951</v>
      </c>
      <c r="AI23" s="15">
        <v>65.812</v>
      </c>
      <c r="AJ23" s="15">
        <v>70.6185</v>
      </c>
      <c r="AK23" s="15">
        <v>76.4667</v>
      </c>
      <c r="AL23" s="15">
        <v>78.8517</v>
      </c>
      <c r="AM23" s="15">
        <v>80.6958</v>
      </c>
      <c r="AN23" s="15">
        <v>89.3206404</v>
      </c>
      <c r="AO23" s="37">
        <v>93.122991</v>
      </c>
      <c r="AP23" s="16">
        <v>0.04542602990777245</v>
      </c>
      <c r="AQ23" s="16">
        <v>0.03454097506249069</v>
      </c>
    </row>
    <row r="24" ht="11.25" customHeight="1">
      <c r="A24" s="14" t="s">
        <v>153</v>
      </c>
      <c r="B24" s="15">
        <v>4.402</v>
      </c>
      <c r="C24" s="15">
        <v>4.54</v>
      </c>
      <c r="D24" s="15">
        <v>4.803</v>
      </c>
      <c r="E24" s="15">
        <v>4.87</v>
      </c>
      <c r="F24" s="15">
        <v>4.715</v>
      </c>
      <c r="G24" s="15">
        <v>4.851</v>
      </c>
      <c r="H24" s="15">
        <v>5.283</v>
      </c>
      <c r="I24" s="15">
        <v>5.56</v>
      </c>
      <c r="J24" s="15">
        <v>5.964</v>
      </c>
      <c r="K24" s="15">
        <v>5.348</v>
      </c>
      <c r="L24" s="15">
        <v>4.543</v>
      </c>
      <c r="M24" s="15">
        <v>4.037</v>
      </c>
      <c r="N24" s="15">
        <v>3.724</v>
      </c>
      <c r="O24" s="15">
        <v>3.638</v>
      </c>
      <c r="P24" s="15">
        <v>3.996</v>
      </c>
      <c r="Q24" s="15">
        <v>4.134</v>
      </c>
      <c r="R24" s="15">
        <v>3.752</v>
      </c>
      <c r="S24" s="15">
        <v>3.769</v>
      </c>
      <c r="T24" s="15">
        <v>3.74</v>
      </c>
      <c r="U24" s="15">
        <v>3.463</v>
      </c>
      <c r="V24" s="15">
        <v>2.377</v>
      </c>
      <c r="W24" s="15">
        <v>2.658</v>
      </c>
      <c r="X24" s="15">
        <v>2.537</v>
      </c>
      <c r="Y24" s="15">
        <v>3.271</v>
      </c>
      <c r="Z24" s="15">
        <v>3.068</v>
      </c>
      <c r="AA24" s="15">
        <v>3.138</v>
      </c>
      <c r="AB24" s="15">
        <v>3.243</v>
      </c>
      <c r="AC24" s="15">
        <v>3.204</v>
      </c>
      <c r="AD24" s="15">
        <v>3.248</v>
      </c>
      <c r="AE24" s="15">
        <v>3.102</v>
      </c>
      <c r="AF24" s="15">
        <v>3.306</v>
      </c>
      <c r="AG24" s="15">
        <v>3.491</v>
      </c>
      <c r="AH24" s="15">
        <v>3.568</v>
      </c>
      <c r="AI24" s="15">
        <v>3.611</v>
      </c>
      <c r="AJ24" s="15">
        <v>3.9255803955288</v>
      </c>
      <c r="AK24" s="15">
        <v>3.88435081685296</v>
      </c>
      <c r="AL24" s="15">
        <v>3.88035253654342</v>
      </c>
      <c r="AM24" s="15">
        <v>3.8967230438521</v>
      </c>
      <c r="AN24" s="15">
        <v>3.68991294067067</v>
      </c>
      <c r="AO24" s="37">
        <v>3.68994359415305</v>
      </c>
      <c r="AP24" s="16">
        <v>0.002748056160117862</v>
      </c>
      <c r="AQ24" s="16">
        <v>0.0013686657644795554</v>
      </c>
    </row>
    <row r="25" ht="11.25" customHeight="1">
      <c r="A25" s="14" t="s">
        <v>79</v>
      </c>
      <c r="B25" s="15">
        <v>21.0</v>
      </c>
      <c r="C25" s="15">
        <v>22.442</v>
      </c>
      <c r="D25" s="15">
        <v>22.956</v>
      </c>
      <c r="E25" s="15">
        <v>24.304</v>
      </c>
      <c r="F25" s="15">
        <v>25.084</v>
      </c>
      <c r="G25" s="15">
        <v>27.248</v>
      </c>
      <c r="H25" s="15">
        <v>29.722</v>
      </c>
      <c r="I25" s="15">
        <v>31.476</v>
      </c>
      <c r="J25" s="15">
        <v>31.691</v>
      </c>
      <c r="K25" s="15">
        <v>30.281</v>
      </c>
      <c r="L25" s="15">
        <v>31.267</v>
      </c>
      <c r="M25" s="15">
        <v>32.91</v>
      </c>
      <c r="N25" s="15">
        <v>33.275</v>
      </c>
      <c r="O25" s="15">
        <v>33.02</v>
      </c>
      <c r="P25" s="15">
        <v>32.784</v>
      </c>
      <c r="Q25" s="15">
        <v>31.336</v>
      </c>
      <c r="R25" s="15">
        <v>31.712</v>
      </c>
      <c r="S25" s="15">
        <v>30.139</v>
      </c>
      <c r="T25" s="15">
        <v>29.515</v>
      </c>
      <c r="U25" s="15">
        <v>26.458</v>
      </c>
      <c r="V25" s="15">
        <v>25.502</v>
      </c>
      <c r="W25" s="15">
        <v>22.014</v>
      </c>
      <c r="X25" s="15">
        <v>19.604</v>
      </c>
      <c r="Y25" s="15">
        <v>18.532</v>
      </c>
      <c r="Z25" s="15">
        <v>16.812</v>
      </c>
      <c r="AA25" s="15">
        <v>16.239</v>
      </c>
      <c r="AB25" s="15">
        <v>15.524</v>
      </c>
      <c r="AC25" s="15">
        <v>13.469</v>
      </c>
      <c r="AD25" s="15">
        <v>12.629</v>
      </c>
      <c r="AE25" s="15">
        <v>12.624</v>
      </c>
      <c r="AF25" s="15">
        <v>12.375</v>
      </c>
      <c r="AG25" s="15">
        <v>12.211</v>
      </c>
      <c r="AH25" s="15">
        <v>11.904</v>
      </c>
      <c r="AI25" s="15">
        <v>11.726</v>
      </c>
      <c r="AJ25" s="15">
        <v>11.513</v>
      </c>
      <c r="AK25" s="15">
        <v>11.16</v>
      </c>
      <c r="AL25" s="15">
        <v>10.7478</v>
      </c>
      <c r="AM25" s="15">
        <v>10.3707</v>
      </c>
      <c r="AN25" s="15">
        <v>10.2321</v>
      </c>
      <c r="AO25" s="37">
        <v>9.77283</v>
      </c>
      <c r="AP25" s="16">
        <v>-0.04226846134104156</v>
      </c>
      <c r="AQ25" s="16">
        <v>0.003624916615059764</v>
      </c>
    </row>
    <row r="26" ht="11.25" customHeight="1">
      <c r="A26" s="14" t="s">
        <v>81</v>
      </c>
      <c r="B26" s="20" t="s">
        <v>74</v>
      </c>
      <c r="C26" s="20" t="s">
        <v>74</v>
      </c>
      <c r="D26" s="20" t="s">
        <v>74</v>
      </c>
      <c r="E26" s="20" t="s">
        <v>74</v>
      </c>
      <c r="F26" s="20" t="s">
        <v>74</v>
      </c>
      <c r="G26" s="20" t="s">
        <v>74</v>
      </c>
      <c r="H26" s="20" t="s">
        <v>74</v>
      </c>
      <c r="I26" s="20" t="s">
        <v>74</v>
      </c>
      <c r="J26" s="20" t="s">
        <v>74</v>
      </c>
      <c r="K26" s="20" t="s">
        <v>74</v>
      </c>
      <c r="L26" s="20" t="s">
        <v>74</v>
      </c>
      <c r="M26" s="20" t="s">
        <v>74</v>
      </c>
      <c r="N26" s="20" t="s">
        <v>74</v>
      </c>
      <c r="O26" s="20" t="s">
        <v>74</v>
      </c>
      <c r="P26" s="20" t="s">
        <v>74</v>
      </c>
      <c r="Q26" s="15">
        <v>376.3058832728</v>
      </c>
      <c r="R26" s="15">
        <v>409.68325892</v>
      </c>
      <c r="S26" s="15">
        <v>443.321268052</v>
      </c>
      <c r="T26" s="15">
        <v>480.380091672</v>
      </c>
      <c r="U26" s="15">
        <v>501.556562312</v>
      </c>
      <c r="V26" s="15">
        <v>531.04072528</v>
      </c>
      <c r="W26" s="15">
        <v>523.71040852</v>
      </c>
      <c r="X26" s="15">
        <v>524.52488816</v>
      </c>
      <c r="Y26" s="15">
        <v>503.592761412</v>
      </c>
      <c r="Z26" s="15">
        <v>494.633485372</v>
      </c>
      <c r="AA26" s="15">
        <v>479.32126814</v>
      </c>
      <c r="AB26" s="15">
        <v>489.176471784</v>
      </c>
      <c r="AC26" s="15">
        <v>463.683259052</v>
      </c>
      <c r="AD26" s="15">
        <v>479.402716104</v>
      </c>
      <c r="AE26" s="15">
        <v>482.17194688</v>
      </c>
      <c r="AF26" s="15">
        <v>475.65610976</v>
      </c>
      <c r="AG26" s="15">
        <v>473.61991066</v>
      </c>
      <c r="AH26" s="15">
        <v>484.941177656</v>
      </c>
      <c r="AI26" s="15">
        <v>505.38461662</v>
      </c>
      <c r="AJ26" s="15">
        <v>515.97285194</v>
      </c>
      <c r="AK26" s="15">
        <v>522.08144924</v>
      </c>
      <c r="AL26" s="15">
        <v>535.6384628478</v>
      </c>
      <c r="AM26" s="15">
        <v>532.832580488</v>
      </c>
      <c r="AN26" s="15">
        <v>541.547512636</v>
      </c>
      <c r="AO26" s="37">
        <v>474.760182156</v>
      </c>
      <c r="AP26" s="16">
        <v>-0.1209249717230112</v>
      </c>
      <c r="AQ26" s="16">
        <v>0.17609700286059252</v>
      </c>
    </row>
    <row r="27" ht="11.25" customHeight="1">
      <c r="A27" s="14" t="s">
        <v>82</v>
      </c>
      <c r="B27" s="20" t="s">
        <v>74</v>
      </c>
      <c r="C27" s="20" t="s">
        <v>74</v>
      </c>
      <c r="D27" s="20" t="s">
        <v>74</v>
      </c>
      <c r="E27" s="20" t="s">
        <v>74</v>
      </c>
      <c r="F27" s="20" t="s">
        <v>74</v>
      </c>
      <c r="G27" s="20" t="s">
        <v>74</v>
      </c>
      <c r="H27" s="20" t="s">
        <v>74</v>
      </c>
      <c r="I27" s="20" t="s">
        <v>74</v>
      </c>
      <c r="J27" s="20" t="s">
        <v>74</v>
      </c>
      <c r="K27" s="20" t="s">
        <v>74</v>
      </c>
      <c r="L27" s="20" t="s">
        <v>74</v>
      </c>
      <c r="M27" s="20" t="s">
        <v>74</v>
      </c>
      <c r="N27" s="20" t="s">
        <v>74</v>
      </c>
      <c r="O27" s="20" t="s">
        <v>74</v>
      </c>
      <c r="P27" s="20" t="s">
        <v>74</v>
      </c>
      <c r="Q27" s="15">
        <v>67.7565612516</v>
      </c>
      <c r="R27" s="15">
        <v>68.986425508</v>
      </c>
      <c r="S27" s="15">
        <v>71.755656284</v>
      </c>
      <c r="T27" s="15">
        <v>71.918552212</v>
      </c>
      <c r="U27" s="15">
        <v>73.221719636</v>
      </c>
      <c r="V27" s="15">
        <v>71.511312392</v>
      </c>
      <c r="W27" s="15">
        <v>68.660633652</v>
      </c>
      <c r="X27" s="15">
        <v>48.950226364</v>
      </c>
      <c r="Y27" s="15">
        <v>53.185520492</v>
      </c>
      <c r="Z27" s="15">
        <v>29.0769169416651</v>
      </c>
      <c r="AA27" s="15">
        <v>26.307692372</v>
      </c>
      <c r="AB27" s="15">
        <v>28.6694598103524</v>
      </c>
      <c r="AC27" s="15">
        <v>14.090255627203</v>
      </c>
      <c r="AD27" s="15">
        <v>10.8325388545338</v>
      </c>
      <c r="AE27" s="15">
        <v>18.5703437856657</v>
      </c>
      <c r="AF27" s="15">
        <v>38.280597405792</v>
      </c>
      <c r="AG27" s="15">
        <v>41.7827884605067</v>
      </c>
      <c r="AH27" s="15">
        <v>43.5746296920361</v>
      </c>
      <c r="AI27" s="15">
        <v>48.12434400904</v>
      </c>
      <c r="AJ27" s="15">
        <v>47.484163012</v>
      </c>
      <c r="AK27" s="15">
        <v>51.31221732</v>
      </c>
      <c r="AL27" s="15">
        <v>54.325791988</v>
      </c>
      <c r="AM27" s="15">
        <v>58.886877972</v>
      </c>
      <c r="AN27" s="15">
        <v>59.45701372</v>
      </c>
      <c r="AO27" s="37">
        <v>32.742081528</v>
      </c>
      <c r="AP27" s="16">
        <v>-0.447806342653406</v>
      </c>
      <c r="AQ27" s="16">
        <v>0.012144620886937416</v>
      </c>
    </row>
    <row r="28" ht="11.25" customHeight="1">
      <c r="A28" s="14" t="s">
        <v>160</v>
      </c>
      <c r="B28" s="20" t="s">
        <v>74</v>
      </c>
      <c r="C28" s="20" t="s">
        <v>74</v>
      </c>
      <c r="D28" s="20" t="s">
        <v>74</v>
      </c>
      <c r="E28" s="20" t="s">
        <v>74</v>
      </c>
      <c r="F28" s="20" t="s">
        <v>74</v>
      </c>
      <c r="G28" s="20" t="s">
        <v>74</v>
      </c>
      <c r="H28" s="20" t="s">
        <v>74</v>
      </c>
      <c r="I28" s="20" t="s">
        <v>74</v>
      </c>
      <c r="J28" s="20" t="s">
        <v>74</v>
      </c>
      <c r="K28" s="20" t="s">
        <v>74</v>
      </c>
      <c r="L28" s="20" t="s">
        <v>74</v>
      </c>
      <c r="M28" s="20" t="s">
        <v>74</v>
      </c>
      <c r="N28" s="20" t="s">
        <v>74</v>
      </c>
      <c r="O28" s="20" t="s">
        <v>74</v>
      </c>
      <c r="P28" s="20" t="s">
        <v>74</v>
      </c>
      <c r="Q28" s="15">
        <v>34.9248869632</v>
      </c>
      <c r="R28" s="15">
        <v>32.334841708</v>
      </c>
      <c r="S28" s="15">
        <v>28.995475184</v>
      </c>
      <c r="T28" s="15">
        <v>26.389140336</v>
      </c>
      <c r="U28" s="15">
        <v>25.085972912</v>
      </c>
      <c r="V28" s="15">
        <v>22.886877884</v>
      </c>
      <c r="W28" s="15">
        <v>19.873303216</v>
      </c>
      <c r="X28" s="15">
        <v>17.10407244</v>
      </c>
      <c r="Y28" s="15">
        <v>15.638009088</v>
      </c>
      <c r="Z28" s="15">
        <v>14.823529448</v>
      </c>
      <c r="AA28" s="15">
        <v>14.8236784570501</v>
      </c>
      <c r="AB28" s="15">
        <v>14.9866613144621</v>
      </c>
      <c r="AC28" s="15">
        <v>15.2088224625165</v>
      </c>
      <c r="AD28" s="15">
        <v>14.6354720692598</v>
      </c>
      <c r="AE28" s="15">
        <v>14.7518883971461</v>
      </c>
      <c r="AF28" s="15">
        <v>14.5656222790438</v>
      </c>
      <c r="AG28" s="15">
        <v>14.9051698898285</v>
      </c>
      <c r="AH28" s="15">
        <v>15.312217232</v>
      </c>
      <c r="AI28" s="15">
        <v>15.800905016</v>
      </c>
      <c r="AJ28" s="15">
        <v>16.533936692</v>
      </c>
      <c r="AK28" s="15">
        <v>16.69683262</v>
      </c>
      <c r="AL28" s="15">
        <v>16.859728548</v>
      </c>
      <c r="AM28" s="15">
        <v>16.859728548</v>
      </c>
      <c r="AN28" s="15">
        <v>17.10407244</v>
      </c>
      <c r="AO28" s="37">
        <v>17.348416332</v>
      </c>
      <c r="AP28" s="16">
        <v>0.017064579256359957</v>
      </c>
      <c r="AQ28" s="16">
        <v>0.006434836440093705</v>
      </c>
    </row>
    <row r="29" ht="11.25" customHeight="1">
      <c r="A29" s="14" t="s">
        <v>83</v>
      </c>
      <c r="B29" s="15">
        <v>9.415</v>
      </c>
      <c r="C29" s="15">
        <v>15.646</v>
      </c>
      <c r="D29" s="15">
        <v>22.576</v>
      </c>
      <c r="E29" s="15">
        <v>24.512</v>
      </c>
      <c r="F29" s="15">
        <v>29.562</v>
      </c>
      <c r="G29" s="15">
        <v>30.783</v>
      </c>
      <c r="H29" s="15">
        <v>32.599</v>
      </c>
      <c r="I29" s="15">
        <v>34.061</v>
      </c>
      <c r="J29" s="15">
        <v>32.617</v>
      </c>
      <c r="K29" s="15">
        <v>32.936</v>
      </c>
      <c r="L29" s="15">
        <v>31.311</v>
      </c>
      <c r="M29" s="15">
        <v>31.241</v>
      </c>
      <c r="N29" s="15">
        <v>31.753</v>
      </c>
      <c r="O29" s="15">
        <v>32.741</v>
      </c>
      <c r="P29" s="15">
        <v>32.007</v>
      </c>
      <c r="Q29" s="15">
        <v>35.711</v>
      </c>
      <c r="R29" s="15">
        <v>37.545</v>
      </c>
      <c r="S29" s="15">
        <v>39.307</v>
      </c>
      <c r="T29" s="15">
        <v>37.853</v>
      </c>
      <c r="U29" s="15">
        <v>37.069</v>
      </c>
      <c r="V29" s="15">
        <v>40.932</v>
      </c>
      <c r="W29" s="15">
        <v>45.574</v>
      </c>
      <c r="X29" s="15">
        <v>46.345</v>
      </c>
      <c r="Y29" s="15">
        <v>54.488</v>
      </c>
      <c r="Z29" s="15">
        <v>58.172</v>
      </c>
      <c r="AA29" s="15">
        <v>63.726</v>
      </c>
      <c r="AB29" s="15">
        <v>75.762</v>
      </c>
      <c r="AC29" s="15">
        <v>77.298</v>
      </c>
      <c r="AD29" s="15">
        <v>81.144999</v>
      </c>
      <c r="AE29" s="15">
        <v>89.1767196</v>
      </c>
      <c r="AF29" s="15">
        <v>97.5370032</v>
      </c>
      <c r="AG29" s="15">
        <v>95.2432542</v>
      </c>
      <c r="AH29" s="15">
        <v>93.2447862</v>
      </c>
      <c r="AI29" s="15">
        <v>92.579301</v>
      </c>
      <c r="AJ29" s="15">
        <v>86.7225978</v>
      </c>
      <c r="AK29" s="15">
        <v>79.3529568</v>
      </c>
      <c r="AL29" s="15">
        <v>71.9652816</v>
      </c>
      <c r="AM29" s="15">
        <v>64.8683208</v>
      </c>
      <c r="AN29" s="15">
        <v>62.6668326</v>
      </c>
      <c r="AO29" s="37">
        <v>53.6831694</v>
      </c>
      <c r="AP29" s="16">
        <v>-0.14100897806604074</v>
      </c>
      <c r="AQ29" s="16">
        <v>0.019912043155066433</v>
      </c>
    </row>
    <row r="30" ht="11.25" customHeight="1">
      <c r="A30" s="14" t="s">
        <v>84</v>
      </c>
      <c r="B30" s="20" t="s">
        <v>74</v>
      </c>
      <c r="C30" s="20" t="s">
        <v>74</v>
      </c>
      <c r="D30" s="20" t="s">
        <v>74</v>
      </c>
      <c r="E30" s="20" t="s">
        <v>74</v>
      </c>
      <c r="F30" s="20" t="s">
        <v>74</v>
      </c>
      <c r="G30" s="20" t="s">
        <v>74</v>
      </c>
      <c r="H30" s="20" t="s">
        <v>74</v>
      </c>
      <c r="I30" s="20" t="s">
        <v>74</v>
      </c>
      <c r="J30" s="20" t="s">
        <v>74</v>
      </c>
      <c r="K30" s="20" t="s">
        <v>74</v>
      </c>
      <c r="L30" s="20" t="s">
        <v>74</v>
      </c>
      <c r="M30" s="20" t="s">
        <v>74</v>
      </c>
      <c r="N30" s="20" t="s">
        <v>74</v>
      </c>
      <c r="O30" s="20" t="s">
        <v>74</v>
      </c>
      <c r="P30" s="20" t="s">
        <v>74</v>
      </c>
      <c r="Q30" s="15">
        <v>28.1728507476</v>
      </c>
      <c r="R30" s="15">
        <v>31.438914104</v>
      </c>
      <c r="S30" s="15">
        <v>32.416289672</v>
      </c>
      <c r="T30" s="15">
        <v>32.497737636</v>
      </c>
      <c r="U30" s="15">
        <v>33.475113204</v>
      </c>
      <c r="V30" s="15">
        <v>33.230769312</v>
      </c>
      <c r="W30" s="15">
        <v>34.111954834516</v>
      </c>
      <c r="X30" s="15">
        <v>34.86217203092</v>
      </c>
      <c r="Y30" s="15">
        <v>36.679764795544</v>
      </c>
      <c r="Z30" s="15">
        <v>38.42796389484</v>
      </c>
      <c r="AA30" s="15">
        <v>39.54950235912</v>
      </c>
      <c r="AB30" s="15">
        <v>39.89076932828</v>
      </c>
      <c r="AC30" s="15">
        <v>41.73719467216</v>
      </c>
      <c r="AD30" s="15">
        <v>44.6253394756</v>
      </c>
      <c r="AE30" s="15">
        <v>45.26959287084</v>
      </c>
      <c r="AF30" s="15">
        <v>45.9488688906</v>
      </c>
      <c r="AG30" s="15">
        <v>46.76253405096</v>
      </c>
      <c r="AH30" s="15">
        <v>46.72914038572</v>
      </c>
      <c r="AI30" s="15">
        <v>46.82199106468</v>
      </c>
      <c r="AJ30" s="15">
        <v>48.7588236486</v>
      </c>
      <c r="AK30" s="15">
        <v>48.61303179304</v>
      </c>
      <c r="AL30" s="15">
        <v>49.031674328</v>
      </c>
      <c r="AM30" s="15">
        <v>53.185520492</v>
      </c>
      <c r="AN30" s="15">
        <v>55.954751268</v>
      </c>
      <c r="AO30" s="37">
        <v>57.990950368</v>
      </c>
      <c r="AP30" s="16">
        <v>0.0392295268289764</v>
      </c>
      <c r="AQ30" s="16">
        <v>0.02150987579974985</v>
      </c>
    </row>
    <row r="31" ht="12.0" customHeight="1">
      <c r="A31" s="14" t="s">
        <v>85</v>
      </c>
      <c r="B31" s="15">
        <v>174.1291723398</v>
      </c>
      <c r="C31" s="15">
        <v>186.513475536</v>
      </c>
      <c r="D31" s="15">
        <v>194.484792296</v>
      </c>
      <c r="E31" s="15">
        <v>207.569538932</v>
      </c>
      <c r="F31" s="15">
        <v>227.594394184</v>
      </c>
      <c r="G31" s="15">
        <v>251.01589650352</v>
      </c>
      <c r="H31" s="15">
        <v>276.972683978368</v>
      </c>
      <c r="I31" s="15">
        <v>298.643398960368</v>
      </c>
      <c r="J31" s="15">
        <v>321.01343513016</v>
      </c>
      <c r="K31" s="15">
        <v>348.243978103632</v>
      </c>
      <c r="L31" s="15">
        <v>371.269539328</v>
      </c>
      <c r="M31" s="15">
        <v>394.882376492</v>
      </c>
      <c r="N31" s="15">
        <v>424.223955748</v>
      </c>
      <c r="O31" s="15">
        <v>452.071743148</v>
      </c>
      <c r="P31" s="15">
        <v>494.559340536</v>
      </c>
      <c r="Q31" s="15">
        <v>17.3085701372</v>
      </c>
      <c r="R31" s="15">
        <v>15.9730045264</v>
      </c>
      <c r="S31" s="15">
        <v>16.0450045264</v>
      </c>
      <c r="T31" s="15">
        <v>15.5667013588</v>
      </c>
      <c r="U31" s="15">
        <v>15.9818461552</v>
      </c>
      <c r="V31" s="15">
        <v>14.6891085984</v>
      </c>
      <c r="W31" s="15">
        <v>14.858760182068</v>
      </c>
      <c r="X31" s="15">
        <v>14.563429865308</v>
      </c>
      <c r="Y31" s="15">
        <v>14.8210162998819</v>
      </c>
      <c r="Z31" s="15">
        <v>14.2019040916587</v>
      </c>
      <c r="AA31" s="15">
        <v>14.3105633689957</v>
      </c>
      <c r="AB31" s="15">
        <v>13.0764277106277</v>
      </c>
      <c r="AC31" s="15">
        <v>11.9119260810977</v>
      </c>
      <c r="AD31" s="15">
        <v>11.0396426385768</v>
      </c>
      <c r="AE31" s="15">
        <v>10.2919701490618</v>
      </c>
      <c r="AF31" s="15">
        <v>10.0310834562878</v>
      </c>
      <c r="AG31" s="15">
        <v>9.83869083935871</v>
      </c>
      <c r="AH31" s="15">
        <v>10.0537694267638</v>
      </c>
      <c r="AI31" s="15">
        <v>9.55250395139079</v>
      </c>
      <c r="AJ31" s="15">
        <v>9.90968308876613</v>
      </c>
      <c r="AK31" s="15">
        <v>9.74442966651437</v>
      </c>
      <c r="AL31" s="15">
        <v>10.311609492334</v>
      </c>
      <c r="AM31" s="15">
        <v>9.72960930020089</v>
      </c>
      <c r="AN31" s="15">
        <v>9.23424402915279</v>
      </c>
      <c r="AO31" s="37">
        <v>8.58088282485503</v>
      </c>
      <c r="AP31" s="16">
        <v>-0.06820828367714771</v>
      </c>
      <c r="AQ31" s="16">
        <v>0.0031828021897135177</v>
      </c>
    </row>
    <row r="32" ht="11.25" customHeight="1">
      <c r="A32" s="17" t="s">
        <v>86</v>
      </c>
      <c r="B32" s="18">
        <v>253.720266922775</v>
      </c>
      <c r="C32" s="18">
        <v>285.765924375209</v>
      </c>
      <c r="D32" s="18">
        <v>315.568798888147</v>
      </c>
      <c r="E32" s="18">
        <v>344.325118467684</v>
      </c>
      <c r="F32" s="18">
        <v>380.809701578669</v>
      </c>
      <c r="G32" s="18">
        <v>410.890782717335</v>
      </c>
      <c r="H32" s="18">
        <v>448.04672166825</v>
      </c>
      <c r="I32" s="18">
        <v>474.500296208863</v>
      </c>
      <c r="J32" s="18">
        <v>501.339053788801</v>
      </c>
      <c r="K32" s="18">
        <v>535.772504615527</v>
      </c>
      <c r="L32" s="18">
        <v>556.639858187272</v>
      </c>
      <c r="M32" s="18">
        <v>578.083454021378</v>
      </c>
      <c r="N32" s="18">
        <v>596.372163973853</v>
      </c>
      <c r="O32" s="18">
        <v>627.956651861098</v>
      </c>
      <c r="P32" s="18">
        <v>674.346362318746</v>
      </c>
      <c r="Q32" s="18">
        <v>724.956894714372</v>
      </c>
      <c r="R32" s="18">
        <v>756.680379590368</v>
      </c>
      <c r="S32" s="18">
        <v>794.916622615634</v>
      </c>
      <c r="T32" s="18">
        <v>819.286845976405</v>
      </c>
      <c r="U32" s="18">
        <v>841.807736133355</v>
      </c>
      <c r="V32" s="18">
        <v>865.062093950011</v>
      </c>
      <c r="W32" s="18">
        <v>860.373903012861</v>
      </c>
      <c r="X32" s="18">
        <v>839.098578742964</v>
      </c>
      <c r="Y32" s="18">
        <v>830.351763822456</v>
      </c>
      <c r="Z32" s="18">
        <v>797.395846406204</v>
      </c>
      <c r="AA32" s="18">
        <v>789.200437333627</v>
      </c>
      <c r="AB32" s="18">
        <v>831.273841523246</v>
      </c>
      <c r="AC32" s="18">
        <v>790.223745776628</v>
      </c>
      <c r="AD32" s="18">
        <v>804.178010681615</v>
      </c>
      <c r="AE32" s="18">
        <v>824.238461484848</v>
      </c>
      <c r="AF32" s="18">
        <v>845.010565889813</v>
      </c>
      <c r="AG32" s="18">
        <v>851.97038500766</v>
      </c>
      <c r="AH32" s="18">
        <v>870.848558851831</v>
      </c>
      <c r="AI32" s="18">
        <v>901.681978973238</v>
      </c>
      <c r="AJ32" s="18">
        <v>929.031109292886</v>
      </c>
      <c r="AK32" s="18">
        <v>934.194692740896</v>
      </c>
      <c r="AL32" s="18">
        <v>946.501794457625</v>
      </c>
      <c r="AM32" s="18">
        <v>947.897791082028</v>
      </c>
      <c r="AN32" s="18">
        <v>977.706964154062</v>
      </c>
      <c r="AO32" s="18">
        <v>875.670425386306</v>
      </c>
      <c r="AP32" s="19">
        <v>-0.10190930960393851</v>
      </c>
      <c r="AQ32" s="19">
        <v>0.3248017487564269</v>
      </c>
    </row>
    <row r="33" ht="11.25" customHeight="1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37"/>
      <c r="AP33" s="16"/>
      <c r="AQ33" s="16"/>
    </row>
    <row r="34" ht="11.25" customHeight="1">
      <c r="A34" s="14" t="s">
        <v>361</v>
      </c>
      <c r="B34" s="15">
        <v>0.559</v>
      </c>
      <c r="C34" s="15">
        <v>0.815</v>
      </c>
      <c r="D34" s="15">
        <v>1.017</v>
      </c>
      <c r="E34" s="15">
        <v>1.442</v>
      </c>
      <c r="F34" s="15">
        <v>1.778</v>
      </c>
      <c r="G34" s="15">
        <v>1.871</v>
      </c>
      <c r="H34" s="15">
        <v>1.961</v>
      </c>
      <c r="I34" s="15">
        <v>2.127</v>
      </c>
      <c r="J34" s="15">
        <v>2.337</v>
      </c>
      <c r="K34" s="15">
        <v>2.591</v>
      </c>
      <c r="L34" s="15">
        <v>2.103</v>
      </c>
      <c r="M34" s="15">
        <v>1.95</v>
      </c>
      <c r="N34" s="15">
        <v>3.079</v>
      </c>
      <c r="O34" s="15">
        <v>3.227</v>
      </c>
      <c r="P34" s="15">
        <v>3.325</v>
      </c>
      <c r="Q34" s="15">
        <v>4.059</v>
      </c>
      <c r="R34" s="15">
        <v>4.647</v>
      </c>
      <c r="S34" s="15">
        <v>4.515</v>
      </c>
      <c r="T34" s="15">
        <v>4.796</v>
      </c>
      <c r="U34" s="15">
        <v>4.989</v>
      </c>
      <c r="V34" s="15">
        <v>5.225</v>
      </c>
      <c r="W34" s="15">
        <v>4.981</v>
      </c>
      <c r="X34" s="15">
        <v>5.82</v>
      </c>
      <c r="Y34" s="15">
        <v>6.234</v>
      </c>
      <c r="Z34" s="15">
        <v>6.382</v>
      </c>
      <c r="AA34" s="15">
        <v>6.488</v>
      </c>
      <c r="AB34" s="15">
        <v>6.681</v>
      </c>
      <c r="AC34" s="15">
        <v>7.173</v>
      </c>
      <c r="AD34" s="15">
        <v>7.542</v>
      </c>
      <c r="AE34" s="15">
        <v>7.804</v>
      </c>
      <c r="AF34" s="15">
        <v>7.889</v>
      </c>
      <c r="AG34" s="15">
        <v>8.215</v>
      </c>
      <c r="AH34" s="15">
        <v>8.512</v>
      </c>
      <c r="AI34" s="15">
        <v>8.665</v>
      </c>
      <c r="AJ34" s="15">
        <v>8.782</v>
      </c>
      <c r="AK34" s="15">
        <v>9.63879649923825</v>
      </c>
      <c r="AL34" s="15">
        <v>10.1967225735996</v>
      </c>
      <c r="AM34" s="15">
        <v>10.6092249445863</v>
      </c>
      <c r="AN34" s="15">
        <v>11.3850741551594</v>
      </c>
      <c r="AO34" s="37">
        <v>11.4948989058038</v>
      </c>
      <c r="AP34" s="16">
        <v>0.012412534379048434</v>
      </c>
      <c r="AQ34" s="16">
        <v>0.004263662627108063</v>
      </c>
    </row>
    <row r="35" ht="11.25" customHeight="1">
      <c r="A35" s="14" t="s">
        <v>87</v>
      </c>
      <c r="B35" s="15">
        <v>11.593</v>
      </c>
      <c r="C35" s="15">
        <v>12.85</v>
      </c>
      <c r="D35" s="15">
        <v>14.708</v>
      </c>
      <c r="E35" s="15">
        <v>16.01</v>
      </c>
      <c r="F35" s="15">
        <v>18.595</v>
      </c>
      <c r="G35" s="15">
        <v>18.254</v>
      </c>
      <c r="H35" s="15">
        <v>17.997</v>
      </c>
      <c r="I35" s="15">
        <v>16.967</v>
      </c>
      <c r="J35" s="15">
        <v>15.253</v>
      </c>
      <c r="K35" s="15">
        <v>16.122</v>
      </c>
      <c r="L35" s="15">
        <v>6.424</v>
      </c>
      <c r="M35" s="15">
        <v>5.355</v>
      </c>
      <c r="N35" s="15">
        <v>6.48</v>
      </c>
      <c r="O35" s="15">
        <v>9.9</v>
      </c>
      <c r="P35" s="15">
        <v>12.15</v>
      </c>
      <c r="Q35" s="15">
        <v>13.14</v>
      </c>
      <c r="R35" s="15">
        <v>13.68</v>
      </c>
      <c r="S35" s="15">
        <v>14.4</v>
      </c>
      <c r="T35" s="15">
        <v>18.0</v>
      </c>
      <c r="U35" s="15">
        <v>19.98</v>
      </c>
      <c r="V35" s="15">
        <v>20.835</v>
      </c>
      <c r="W35" s="15">
        <v>23.175</v>
      </c>
      <c r="X35" s="15">
        <v>22.5</v>
      </c>
      <c r="Y35" s="15">
        <v>24.363</v>
      </c>
      <c r="Z35" s="15">
        <v>28.62</v>
      </c>
      <c r="AA35" s="15">
        <v>31.77</v>
      </c>
      <c r="AB35" s="15">
        <v>35.1</v>
      </c>
      <c r="AC35" s="15">
        <v>42.3</v>
      </c>
      <c r="AD35" s="15">
        <v>45.0</v>
      </c>
      <c r="AE35" s="15">
        <v>50.724</v>
      </c>
      <c r="AF35" s="15">
        <v>54.216</v>
      </c>
      <c r="AG35" s="15">
        <v>59.4</v>
      </c>
      <c r="AH35" s="15">
        <v>67.5</v>
      </c>
      <c r="AI35" s="15">
        <v>73.35</v>
      </c>
      <c r="AJ35" s="15">
        <v>76.41</v>
      </c>
      <c r="AK35" s="15">
        <v>93.15</v>
      </c>
      <c r="AL35" s="15">
        <v>97.74</v>
      </c>
      <c r="AM35" s="15">
        <v>100.71</v>
      </c>
      <c r="AN35" s="15">
        <v>104.67</v>
      </c>
      <c r="AO35" s="37">
        <v>118.08</v>
      </c>
      <c r="AP35" s="16">
        <v>0.13120767029058067</v>
      </c>
      <c r="AQ35" s="16">
        <v>0.04379797396519298</v>
      </c>
    </row>
    <row r="36" ht="11.25" customHeight="1">
      <c r="A36" s="14" t="s">
        <v>89</v>
      </c>
      <c r="B36" s="15">
        <v>1.833</v>
      </c>
      <c r="C36" s="15">
        <v>1.894</v>
      </c>
      <c r="D36" s="15">
        <v>2.238</v>
      </c>
      <c r="E36" s="15">
        <v>2.507</v>
      </c>
      <c r="F36" s="15">
        <v>2.638</v>
      </c>
      <c r="G36" s="15">
        <v>2.891</v>
      </c>
      <c r="H36" s="15">
        <v>3.478</v>
      </c>
      <c r="I36" s="15">
        <v>3.792</v>
      </c>
      <c r="J36" s="15">
        <v>4.249</v>
      </c>
      <c r="K36" s="15">
        <v>5.626</v>
      </c>
      <c r="L36" s="15">
        <v>3.664</v>
      </c>
      <c r="M36" s="15">
        <v>4.216</v>
      </c>
      <c r="N36" s="15">
        <v>3.308</v>
      </c>
      <c r="O36" s="15">
        <v>3.632</v>
      </c>
      <c r="P36" s="15">
        <v>3.938</v>
      </c>
      <c r="Q36" s="15">
        <v>3.78</v>
      </c>
      <c r="R36" s="15">
        <v>5.157</v>
      </c>
      <c r="S36" s="15">
        <v>4.302</v>
      </c>
      <c r="T36" s="15">
        <v>6.156</v>
      </c>
      <c r="U36" s="15">
        <v>7.344</v>
      </c>
      <c r="V36" s="15">
        <v>3.771</v>
      </c>
      <c r="W36" s="15">
        <v>0.45</v>
      </c>
      <c r="X36" s="15">
        <v>2.358</v>
      </c>
      <c r="Y36" s="15">
        <v>4.878</v>
      </c>
      <c r="Z36" s="15">
        <v>5.373</v>
      </c>
      <c r="AA36" s="15">
        <v>8.35</v>
      </c>
      <c r="AB36" s="15">
        <v>8.372</v>
      </c>
      <c r="AC36" s="15">
        <v>8.343</v>
      </c>
      <c r="AD36" s="15">
        <v>8.542</v>
      </c>
      <c r="AE36" s="15">
        <v>7.776</v>
      </c>
      <c r="AF36" s="15">
        <v>8.64</v>
      </c>
      <c r="AG36" s="15">
        <v>9.45</v>
      </c>
      <c r="AH36" s="15">
        <v>8.514</v>
      </c>
      <c r="AI36" s="15">
        <v>9.918</v>
      </c>
      <c r="AJ36" s="15">
        <v>10.71</v>
      </c>
      <c r="AK36" s="15">
        <v>10.98</v>
      </c>
      <c r="AL36" s="15">
        <v>11.25</v>
      </c>
      <c r="AM36" s="15">
        <v>10.89</v>
      </c>
      <c r="AN36" s="15">
        <v>11.475</v>
      </c>
      <c r="AO36" s="37">
        <v>11.25</v>
      </c>
      <c r="AP36" s="16">
        <v>-0.016921837228041747</v>
      </c>
      <c r="AQ36" s="16">
        <v>0.004172825263452075</v>
      </c>
    </row>
    <row r="37" ht="11.25" customHeight="1">
      <c r="A37" s="14" t="s">
        <v>90</v>
      </c>
      <c r="B37" s="20" t="s">
        <v>101</v>
      </c>
      <c r="C37" s="20" t="s">
        <v>101</v>
      </c>
      <c r="D37" s="20" t="s">
        <v>101</v>
      </c>
      <c r="E37" s="20" t="s">
        <v>101</v>
      </c>
      <c r="F37" s="20" t="s">
        <v>101</v>
      </c>
      <c r="G37" s="20" t="s">
        <v>101</v>
      </c>
      <c r="H37" s="20" t="s">
        <v>101</v>
      </c>
      <c r="I37" s="20" t="s">
        <v>101</v>
      </c>
      <c r="J37" s="15">
        <v>0.289</v>
      </c>
      <c r="K37" s="15">
        <v>0.486</v>
      </c>
      <c r="L37" s="15">
        <v>0.617</v>
      </c>
      <c r="M37" s="15">
        <v>0.727</v>
      </c>
      <c r="N37" s="15">
        <v>0.796</v>
      </c>
      <c r="O37" s="15">
        <v>0.988</v>
      </c>
      <c r="P37" s="15">
        <v>1.242</v>
      </c>
      <c r="Q37" s="15">
        <v>1.581</v>
      </c>
      <c r="R37" s="15">
        <v>1.849</v>
      </c>
      <c r="S37" s="15">
        <v>2.071</v>
      </c>
      <c r="T37" s="15">
        <v>2.084</v>
      </c>
      <c r="U37" s="15">
        <v>2.163</v>
      </c>
      <c r="V37" s="15">
        <v>2.337</v>
      </c>
      <c r="W37" s="15">
        <v>2.37</v>
      </c>
      <c r="X37" s="15">
        <v>2.59</v>
      </c>
      <c r="Y37" s="15">
        <v>2.486</v>
      </c>
      <c r="Z37" s="15">
        <v>2.603</v>
      </c>
      <c r="AA37" s="15">
        <v>3.646</v>
      </c>
      <c r="AB37" s="15">
        <v>3.942</v>
      </c>
      <c r="AC37" s="15">
        <v>4.484</v>
      </c>
      <c r="AD37" s="15">
        <v>4.656</v>
      </c>
      <c r="AE37" s="15">
        <v>4.907</v>
      </c>
      <c r="AF37" s="15">
        <v>7.803</v>
      </c>
      <c r="AG37" s="15">
        <v>12.573</v>
      </c>
      <c r="AH37" s="15">
        <v>13.5</v>
      </c>
      <c r="AI37" s="15">
        <v>14.85</v>
      </c>
      <c r="AJ37" s="15">
        <v>16.65</v>
      </c>
      <c r="AK37" s="15">
        <v>17.811</v>
      </c>
      <c r="AL37" s="15">
        <v>21.33</v>
      </c>
      <c r="AM37" s="15">
        <v>21.636</v>
      </c>
      <c r="AN37" s="15">
        <v>21.6504</v>
      </c>
      <c r="AO37" s="37">
        <v>22.284</v>
      </c>
      <c r="AP37" s="16">
        <v>0.032084952462518856</v>
      </c>
      <c r="AQ37" s="16">
        <v>0.00826553228184587</v>
      </c>
    </row>
    <row r="38" ht="11.25" customHeight="1">
      <c r="A38" s="14" t="s">
        <v>91</v>
      </c>
      <c r="B38" s="15">
        <v>0.905</v>
      </c>
      <c r="C38" s="15">
        <v>0.905</v>
      </c>
      <c r="D38" s="15">
        <v>0.993</v>
      </c>
      <c r="E38" s="15">
        <v>1.422</v>
      </c>
      <c r="F38" s="15">
        <v>1.168</v>
      </c>
      <c r="G38" s="15">
        <v>1.803</v>
      </c>
      <c r="H38" s="15">
        <v>0.985</v>
      </c>
      <c r="I38" s="15">
        <v>1.396</v>
      </c>
      <c r="J38" s="15">
        <v>1.331</v>
      </c>
      <c r="K38" s="15">
        <v>3.926</v>
      </c>
      <c r="L38" s="15">
        <v>4.267</v>
      </c>
      <c r="M38" s="15">
        <v>3.891</v>
      </c>
      <c r="N38" s="15">
        <v>4.55</v>
      </c>
      <c r="O38" s="15">
        <v>4.712</v>
      </c>
      <c r="P38" s="15">
        <v>5.337</v>
      </c>
      <c r="Q38" s="15">
        <v>4.914</v>
      </c>
      <c r="R38" s="15">
        <v>5.22</v>
      </c>
      <c r="S38" s="15">
        <v>5.049</v>
      </c>
      <c r="T38" s="15">
        <v>5.274</v>
      </c>
      <c r="U38" s="15">
        <v>5.58</v>
      </c>
      <c r="V38" s="15">
        <v>5.67</v>
      </c>
      <c r="W38" s="15">
        <v>6.867</v>
      </c>
      <c r="X38" s="15">
        <v>11.358</v>
      </c>
      <c r="Y38" s="15">
        <v>12.15</v>
      </c>
      <c r="Z38" s="15">
        <v>12.15</v>
      </c>
      <c r="AA38" s="15">
        <v>12.15</v>
      </c>
      <c r="AB38" s="15">
        <v>12.33</v>
      </c>
      <c r="AC38" s="15">
        <v>15.66</v>
      </c>
      <c r="AD38" s="15">
        <v>17.622</v>
      </c>
      <c r="AE38" s="15">
        <v>19.845</v>
      </c>
      <c r="AF38" s="15">
        <v>21.33</v>
      </c>
      <c r="AG38" s="15">
        <v>24.3</v>
      </c>
      <c r="AH38" s="15">
        <v>26.55</v>
      </c>
      <c r="AI38" s="15">
        <v>28.26</v>
      </c>
      <c r="AJ38" s="15">
        <v>35.253</v>
      </c>
      <c r="AK38" s="15">
        <v>41.22</v>
      </c>
      <c r="AL38" s="15">
        <v>45.63</v>
      </c>
      <c r="AM38" s="15">
        <v>56.88</v>
      </c>
      <c r="AN38" s="15">
        <v>69.2766</v>
      </c>
      <c r="AO38" s="37">
        <v>80.37</v>
      </c>
      <c r="AP38" s="16">
        <v>0.16331043643628473</v>
      </c>
      <c r="AQ38" s="16">
        <v>0.029810663682101626</v>
      </c>
    </row>
    <row r="39" ht="11.25" customHeight="1">
      <c r="A39" s="14" t="s">
        <v>92</v>
      </c>
      <c r="B39" s="15">
        <v>1.455</v>
      </c>
      <c r="C39" s="15">
        <v>1.214</v>
      </c>
      <c r="D39" s="15">
        <v>1.376</v>
      </c>
      <c r="E39" s="15">
        <v>1.62</v>
      </c>
      <c r="F39" s="15">
        <v>2.05</v>
      </c>
      <c r="G39" s="15">
        <v>2.439</v>
      </c>
      <c r="H39" s="15">
        <v>2.633</v>
      </c>
      <c r="I39" s="15">
        <v>3.705</v>
      </c>
      <c r="J39" s="15">
        <v>5.109</v>
      </c>
      <c r="K39" s="15">
        <v>6.273</v>
      </c>
      <c r="L39" s="15">
        <v>8.752</v>
      </c>
      <c r="M39" s="15">
        <v>10.204</v>
      </c>
      <c r="N39" s="15">
        <v>10.815</v>
      </c>
      <c r="O39" s="15">
        <v>10.561</v>
      </c>
      <c r="P39" s="15">
        <v>16.38</v>
      </c>
      <c r="Q39" s="15">
        <v>16.92</v>
      </c>
      <c r="R39" s="15">
        <v>22.68</v>
      </c>
      <c r="S39" s="15">
        <v>24.12</v>
      </c>
      <c r="T39" s="15">
        <v>26.19</v>
      </c>
      <c r="U39" s="15">
        <v>26.82</v>
      </c>
      <c r="V39" s="15">
        <v>30.168</v>
      </c>
      <c r="W39" s="15">
        <v>31.653</v>
      </c>
      <c r="X39" s="15">
        <v>34.425</v>
      </c>
      <c r="Y39" s="15">
        <v>36.036</v>
      </c>
      <c r="Z39" s="15">
        <v>38.493</v>
      </c>
      <c r="AA39" s="15">
        <v>38.637</v>
      </c>
      <c r="AB39" s="15">
        <v>39.969</v>
      </c>
      <c r="AC39" s="15">
        <v>40.806</v>
      </c>
      <c r="AD39" s="15">
        <v>42.138</v>
      </c>
      <c r="AE39" s="15">
        <v>41.58</v>
      </c>
      <c r="AF39" s="15">
        <v>44.829</v>
      </c>
      <c r="AG39" s="15">
        <v>48.321</v>
      </c>
      <c r="AH39" s="15">
        <v>51.03</v>
      </c>
      <c r="AI39" s="15">
        <v>54.054</v>
      </c>
      <c r="AJ39" s="15">
        <v>59.112</v>
      </c>
      <c r="AK39" s="15">
        <v>64.116</v>
      </c>
      <c r="AL39" s="15">
        <v>66.15</v>
      </c>
      <c r="AM39" s="15">
        <v>66.978</v>
      </c>
      <c r="AN39" s="15">
        <v>72.396</v>
      </c>
      <c r="AO39" s="37">
        <v>69.705</v>
      </c>
      <c r="AP39" s="16">
        <v>-0.03453267303801688</v>
      </c>
      <c r="AQ39" s="16">
        <v>0.025854825332349056</v>
      </c>
    </row>
    <row r="40" ht="11.25" customHeight="1">
      <c r="A40" s="14" t="s">
        <v>93</v>
      </c>
      <c r="B40" s="20" t="s">
        <v>101</v>
      </c>
      <c r="C40" s="20" t="s">
        <v>101</v>
      </c>
      <c r="D40" s="20" t="s">
        <v>101</v>
      </c>
      <c r="E40" s="20" t="s">
        <v>101</v>
      </c>
      <c r="F40" s="20" t="s">
        <v>101</v>
      </c>
      <c r="G40" s="20" t="s">
        <v>101</v>
      </c>
      <c r="H40" s="20" t="s">
        <v>132</v>
      </c>
      <c r="I40" s="20" t="s">
        <v>132</v>
      </c>
      <c r="J40" s="20" t="s">
        <v>132</v>
      </c>
      <c r="K40" s="20" t="s">
        <v>132</v>
      </c>
      <c r="L40" s="20" t="s">
        <v>132</v>
      </c>
      <c r="M40" s="20" t="s">
        <v>132</v>
      </c>
      <c r="N40" s="20" t="s">
        <v>132</v>
      </c>
      <c r="O40" s="15">
        <v>0.064</v>
      </c>
      <c r="P40" s="15">
        <v>0.109</v>
      </c>
      <c r="Q40" s="15">
        <v>0.129</v>
      </c>
      <c r="R40" s="15">
        <v>0.326</v>
      </c>
      <c r="S40" s="15">
        <v>0.321</v>
      </c>
      <c r="T40" s="15">
        <v>0.759</v>
      </c>
      <c r="U40" s="15">
        <v>1.243</v>
      </c>
      <c r="V40" s="15">
        <v>1.369</v>
      </c>
      <c r="W40" s="15">
        <v>1.597</v>
      </c>
      <c r="X40" s="15">
        <v>1.652</v>
      </c>
      <c r="Y40" s="15">
        <v>1.635</v>
      </c>
      <c r="Z40" s="15">
        <v>1.773</v>
      </c>
      <c r="AA40" s="15">
        <v>2.235</v>
      </c>
      <c r="AB40" s="15">
        <v>2.382</v>
      </c>
      <c r="AC40" s="15">
        <v>3.694</v>
      </c>
      <c r="AD40" s="15">
        <v>4.78</v>
      </c>
      <c r="AE40" s="15">
        <v>4.893</v>
      </c>
      <c r="AF40" s="15">
        <v>4.942</v>
      </c>
      <c r="AG40" s="15">
        <v>4.529</v>
      </c>
      <c r="AH40" s="15">
        <v>5.509</v>
      </c>
      <c r="AI40" s="15">
        <v>5.55</v>
      </c>
      <c r="AJ40" s="15">
        <v>5.752</v>
      </c>
      <c r="AK40" s="15">
        <v>4.942</v>
      </c>
      <c r="AL40" s="15">
        <v>5.104</v>
      </c>
      <c r="AM40" s="15">
        <v>5.023</v>
      </c>
      <c r="AN40" s="15">
        <v>4.939283333</v>
      </c>
      <c r="AO40" s="37">
        <v>5.232291667</v>
      </c>
      <c r="AP40" s="16">
        <v>0.06222428618532838</v>
      </c>
      <c r="AQ40" s="16">
        <v>0.0019407501203384332</v>
      </c>
    </row>
    <row r="41" ht="11.25" customHeight="1">
      <c r="A41" s="14" t="s">
        <v>94</v>
      </c>
      <c r="B41" s="15">
        <v>0.75</v>
      </c>
      <c r="C41" s="15">
        <v>1.324</v>
      </c>
      <c r="D41" s="15">
        <v>1.344</v>
      </c>
      <c r="E41" s="15">
        <v>1.562</v>
      </c>
      <c r="F41" s="15">
        <v>1.564</v>
      </c>
      <c r="G41" s="15">
        <v>1.494</v>
      </c>
      <c r="H41" s="15">
        <v>1.746</v>
      </c>
      <c r="I41" s="15">
        <v>3.51</v>
      </c>
      <c r="J41" s="15">
        <v>5.139</v>
      </c>
      <c r="K41" s="15">
        <v>5.499</v>
      </c>
      <c r="L41" s="15">
        <v>6.768</v>
      </c>
      <c r="M41" s="15">
        <v>7.974</v>
      </c>
      <c r="N41" s="15">
        <v>8.55</v>
      </c>
      <c r="O41" s="15">
        <v>7.524</v>
      </c>
      <c r="P41" s="15">
        <v>9.9</v>
      </c>
      <c r="Q41" s="15">
        <v>11.907</v>
      </c>
      <c r="R41" s="15">
        <v>13.698</v>
      </c>
      <c r="S41" s="15">
        <v>15.201</v>
      </c>
      <c r="T41" s="15">
        <v>15.624</v>
      </c>
      <c r="U41" s="15">
        <v>18.342</v>
      </c>
      <c r="V41" s="15">
        <v>18.099</v>
      </c>
      <c r="W41" s="15">
        <v>21.429</v>
      </c>
      <c r="X41" s="15">
        <v>19.953</v>
      </c>
      <c r="Y41" s="15">
        <v>20.691</v>
      </c>
      <c r="Z41" s="15">
        <v>24.174</v>
      </c>
      <c r="AA41" s="15">
        <v>28.188</v>
      </c>
      <c r="AB41" s="15">
        <v>30.42</v>
      </c>
      <c r="AC41" s="15">
        <v>32.679</v>
      </c>
      <c r="AD41" s="15">
        <v>33.363</v>
      </c>
      <c r="AE41" s="15">
        <v>34.641</v>
      </c>
      <c r="AF41" s="15">
        <v>34.542</v>
      </c>
      <c r="AG41" s="15">
        <v>40.446</v>
      </c>
      <c r="AH41" s="15">
        <v>39.051</v>
      </c>
      <c r="AI41" s="15">
        <v>40.311</v>
      </c>
      <c r="AJ41" s="15">
        <v>41.661</v>
      </c>
      <c r="AK41" s="15">
        <v>43.011</v>
      </c>
      <c r="AL41" s="15">
        <v>44.136</v>
      </c>
      <c r="AM41" s="15">
        <v>45.306</v>
      </c>
      <c r="AN41" s="15">
        <v>45.2115</v>
      </c>
      <c r="AO41" s="37">
        <v>43.956</v>
      </c>
      <c r="AP41" s="16">
        <v>-0.0251058381770064</v>
      </c>
      <c r="AQ41" s="16">
        <v>0.01630406286935995</v>
      </c>
    </row>
    <row r="42" ht="11.25" customHeight="1">
      <c r="A42" s="14" t="s">
        <v>96</v>
      </c>
      <c r="B42" s="15">
        <v>0.82</v>
      </c>
      <c r="C42" s="15">
        <v>0.938</v>
      </c>
      <c r="D42" s="15">
        <v>0.947</v>
      </c>
      <c r="E42" s="15">
        <v>0.865</v>
      </c>
      <c r="F42" s="15">
        <v>0.808</v>
      </c>
      <c r="G42" s="15">
        <v>1.22</v>
      </c>
      <c r="H42" s="15">
        <v>1.671</v>
      </c>
      <c r="I42" s="15">
        <v>1.109</v>
      </c>
      <c r="J42" s="15">
        <v>1.147</v>
      </c>
      <c r="K42" s="15">
        <v>1.639</v>
      </c>
      <c r="L42" s="15">
        <v>1.286</v>
      </c>
      <c r="M42" s="15">
        <v>0.692</v>
      </c>
      <c r="N42" s="15">
        <v>0.677</v>
      </c>
      <c r="O42" s="15">
        <v>0.477</v>
      </c>
      <c r="P42" s="15">
        <v>0.576</v>
      </c>
      <c r="Q42" s="15">
        <v>0.805</v>
      </c>
      <c r="R42" s="15">
        <v>1.427</v>
      </c>
      <c r="S42" s="15">
        <v>3.411</v>
      </c>
      <c r="T42" s="15">
        <v>5.072</v>
      </c>
      <c r="U42" s="15">
        <v>5.915</v>
      </c>
      <c r="V42" s="15">
        <v>3.736</v>
      </c>
      <c r="W42" s="15">
        <v>1.712</v>
      </c>
      <c r="X42" s="15">
        <v>2.201</v>
      </c>
      <c r="Y42" s="15">
        <v>2.475</v>
      </c>
      <c r="Z42" s="15">
        <v>3.098</v>
      </c>
      <c r="AA42" s="15">
        <v>3.095</v>
      </c>
      <c r="AB42" s="15">
        <v>3.148</v>
      </c>
      <c r="AC42" s="15">
        <v>2.989</v>
      </c>
      <c r="AD42" s="15">
        <v>2.876</v>
      </c>
      <c r="AE42" s="15">
        <v>3.096</v>
      </c>
      <c r="AF42" s="15">
        <v>3.072</v>
      </c>
      <c r="AG42" s="15">
        <v>2.715</v>
      </c>
      <c r="AH42" s="15">
        <v>2.357</v>
      </c>
      <c r="AI42" s="15">
        <v>1.643</v>
      </c>
      <c r="AJ42" s="15">
        <v>2.2787361</v>
      </c>
      <c r="AK42" s="15">
        <v>3.0703347</v>
      </c>
      <c r="AL42" s="15">
        <v>3.68942121</v>
      </c>
      <c r="AM42" s="15">
        <v>3.65342121</v>
      </c>
      <c r="AN42" s="15">
        <v>4.03682121</v>
      </c>
      <c r="AO42" s="37">
        <v>4.07642121</v>
      </c>
      <c r="AP42" s="16">
        <v>0.012576300669920215</v>
      </c>
      <c r="AQ42" s="16">
        <v>0.001512017191960878</v>
      </c>
    </row>
    <row r="43" ht="11.25" customHeight="1">
      <c r="A43" s="17" t="s">
        <v>97</v>
      </c>
      <c r="B43" s="18">
        <v>17.915</v>
      </c>
      <c r="C43" s="18">
        <v>19.94</v>
      </c>
      <c r="D43" s="18">
        <v>22.623</v>
      </c>
      <c r="E43" s="18">
        <v>25.428</v>
      </c>
      <c r="F43" s="18">
        <v>28.601</v>
      </c>
      <c r="G43" s="18">
        <v>29.972</v>
      </c>
      <c r="H43" s="18">
        <v>30.498</v>
      </c>
      <c r="I43" s="18">
        <v>32.636</v>
      </c>
      <c r="J43" s="18">
        <v>34.883</v>
      </c>
      <c r="K43" s="18">
        <v>42.192</v>
      </c>
      <c r="L43" s="18">
        <v>33.921</v>
      </c>
      <c r="M43" s="18">
        <v>35.05</v>
      </c>
      <c r="N43" s="18">
        <v>38.297</v>
      </c>
      <c r="O43" s="18">
        <v>41.085</v>
      </c>
      <c r="P43" s="18">
        <v>52.957</v>
      </c>
      <c r="Q43" s="18">
        <v>57.235</v>
      </c>
      <c r="R43" s="18">
        <v>68.684</v>
      </c>
      <c r="S43" s="18">
        <v>73.39</v>
      </c>
      <c r="T43" s="18">
        <v>83.955</v>
      </c>
      <c r="U43" s="18">
        <v>92.376</v>
      </c>
      <c r="V43" s="18">
        <v>91.21</v>
      </c>
      <c r="W43" s="18">
        <v>94.234</v>
      </c>
      <c r="X43" s="18">
        <v>102.857</v>
      </c>
      <c r="Y43" s="18">
        <v>110.948</v>
      </c>
      <c r="Z43" s="18">
        <v>122.666</v>
      </c>
      <c r="AA43" s="18">
        <v>134.559</v>
      </c>
      <c r="AB43" s="18">
        <v>142.344</v>
      </c>
      <c r="AC43" s="18">
        <v>158.128</v>
      </c>
      <c r="AD43" s="18">
        <v>166.519</v>
      </c>
      <c r="AE43" s="18">
        <v>175.266</v>
      </c>
      <c r="AF43" s="18">
        <v>187.263</v>
      </c>
      <c r="AG43" s="18">
        <v>209.949</v>
      </c>
      <c r="AH43" s="18">
        <v>222.523</v>
      </c>
      <c r="AI43" s="18">
        <v>236.601</v>
      </c>
      <c r="AJ43" s="18">
        <v>256.6087361</v>
      </c>
      <c r="AK43" s="18">
        <v>287.939131199238</v>
      </c>
      <c r="AL43" s="18">
        <v>305.2261437836</v>
      </c>
      <c r="AM43" s="18">
        <v>321.685646154586</v>
      </c>
      <c r="AN43" s="18">
        <v>345.040678698159</v>
      </c>
      <c r="AO43" s="18">
        <v>366.448611782804</v>
      </c>
      <c r="AP43" s="19">
        <v>0.06495437572349494</v>
      </c>
      <c r="AQ43" s="19">
        <v>0.135922313333709</v>
      </c>
    </row>
    <row r="44" ht="11.25" customHeight="1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37"/>
      <c r="AP44" s="16"/>
      <c r="AQ44" s="16"/>
    </row>
    <row r="45" ht="11.25" customHeight="1">
      <c r="A45" s="14" t="s">
        <v>98</v>
      </c>
      <c r="B45" s="15">
        <v>2.28</v>
      </c>
      <c r="C45" s="15">
        <v>2.403</v>
      </c>
      <c r="D45" s="15">
        <v>3.045</v>
      </c>
      <c r="E45" s="15">
        <v>4.041</v>
      </c>
      <c r="F45" s="15">
        <v>4.672</v>
      </c>
      <c r="G45" s="15">
        <v>5.753</v>
      </c>
      <c r="H45" s="15">
        <v>7.246</v>
      </c>
      <c r="I45" s="15">
        <v>6.935</v>
      </c>
      <c r="J45" s="15">
        <v>10.755</v>
      </c>
      <c r="K45" s="15">
        <v>17.629</v>
      </c>
      <c r="L45" s="15">
        <v>12.757</v>
      </c>
      <c r="M45" s="15">
        <v>15.189</v>
      </c>
      <c r="N45" s="15">
        <v>19.742</v>
      </c>
      <c r="O45" s="15">
        <v>28.455</v>
      </c>
      <c r="P45" s="15">
        <v>28.318</v>
      </c>
      <c r="Q45" s="15">
        <v>30.842</v>
      </c>
      <c r="R45" s="15">
        <v>32.828</v>
      </c>
      <c r="S45" s="15">
        <v>37.049</v>
      </c>
      <c r="T45" s="15">
        <v>38.732</v>
      </c>
      <c r="U45" s="15">
        <v>41.762</v>
      </c>
      <c r="V45" s="15">
        <v>44.343</v>
      </c>
      <c r="W45" s="15">
        <v>47.88</v>
      </c>
      <c r="X45" s="15">
        <v>49.81</v>
      </c>
      <c r="Y45" s="15">
        <v>50.487</v>
      </c>
      <c r="Z45" s="15">
        <v>46.458</v>
      </c>
      <c r="AA45" s="15">
        <v>52.834</v>
      </c>
      <c r="AB45" s="15">
        <v>56.109</v>
      </c>
      <c r="AC45" s="15">
        <v>64.629</v>
      </c>
      <c r="AD45" s="15">
        <v>68.928</v>
      </c>
      <c r="AE45" s="15">
        <v>77.407</v>
      </c>
      <c r="AF45" s="15">
        <v>75.971</v>
      </c>
      <c r="AG45" s="15">
        <v>70.416</v>
      </c>
      <c r="AH45" s="15">
        <v>72.33</v>
      </c>
      <c r="AI45" s="15">
        <v>74.546</v>
      </c>
      <c r="AJ45" s="15">
        <v>73.808</v>
      </c>
      <c r="AK45" s="15">
        <v>79.398</v>
      </c>
      <c r="AL45" s="15">
        <v>76.0203</v>
      </c>
      <c r="AM45" s="15">
        <v>76.3443</v>
      </c>
      <c r="AN45" s="15">
        <v>77.2371</v>
      </c>
      <c r="AO45" s="37">
        <v>73.2834</v>
      </c>
      <c r="AP45" s="16">
        <v>-0.04858964877816263</v>
      </c>
      <c r="AQ45" s="16">
        <v>0.027182117592147895</v>
      </c>
    </row>
    <row r="46" ht="11.25" customHeight="1">
      <c r="A46" s="14" t="s">
        <v>103</v>
      </c>
      <c r="B46" s="15">
        <v>0.0765</v>
      </c>
      <c r="C46" s="15">
        <v>0.0765</v>
      </c>
      <c r="D46" s="15">
        <v>0.0639</v>
      </c>
      <c r="E46" s="15">
        <v>0.0513</v>
      </c>
      <c r="F46" s="15">
        <v>0.054</v>
      </c>
      <c r="G46" s="20" t="s">
        <v>132</v>
      </c>
      <c r="H46" s="15">
        <v>0.342</v>
      </c>
      <c r="I46" s="15">
        <v>0.414</v>
      </c>
      <c r="J46" s="15">
        <v>0.666</v>
      </c>
      <c r="K46" s="15">
        <v>1.008</v>
      </c>
      <c r="L46" s="15">
        <v>1.962</v>
      </c>
      <c r="M46" s="15">
        <v>2.196</v>
      </c>
      <c r="N46" s="15">
        <v>2.403</v>
      </c>
      <c r="O46" s="15">
        <v>2.817</v>
      </c>
      <c r="P46" s="15">
        <v>3.618</v>
      </c>
      <c r="Q46" s="15">
        <v>4.437</v>
      </c>
      <c r="R46" s="15">
        <v>5.112</v>
      </c>
      <c r="S46" s="15">
        <v>5.652</v>
      </c>
      <c r="T46" s="15">
        <v>6.228</v>
      </c>
      <c r="U46" s="15">
        <v>6.966</v>
      </c>
      <c r="V46" s="15">
        <v>7.263</v>
      </c>
      <c r="W46" s="15">
        <v>8.172</v>
      </c>
      <c r="X46" s="15">
        <v>8.838</v>
      </c>
      <c r="Y46" s="15">
        <v>10.161</v>
      </c>
      <c r="Z46" s="15">
        <v>10.89</v>
      </c>
      <c r="AA46" s="15">
        <v>11.25</v>
      </c>
      <c r="AB46" s="15">
        <v>11.97</v>
      </c>
      <c r="AC46" s="15">
        <v>12.24</v>
      </c>
      <c r="AD46" s="15">
        <v>12.6</v>
      </c>
      <c r="AE46" s="15">
        <v>15.12</v>
      </c>
      <c r="AF46" s="15">
        <v>18.9</v>
      </c>
      <c r="AG46" s="15">
        <v>22.68</v>
      </c>
      <c r="AH46" s="15">
        <v>24.57</v>
      </c>
      <c r="AI46" s="15">
        <v>27.09</v>
      </c>
      <c r="AJ46" s="15">
        <v>29.7</v>
      </c>
      <c r="AK46" s="15">
        <v>38.25</v>
      </c>
      <c r="AL46" s="15">
        <v>49.23</v>
      </c>
      <c r="AM46" s="15">
        <v>50.121</v>
      </c>
      <c r="AN46" s="15">
        <v>53.073</v>
      </c>
      <c r="AO46" s="37">
        <v>56.421</v>
      </c>
      <c r="AP46" s="16">
        <v>0.06599547947528484</v>
      </c>
      <c r="AQ46" s="16">
        <v>0.020927553261264848</v>
      </c>
    </row>
    <row r="47" ht="11.25" customHeight="1">
      <c r="A47" s="14" t="s">
        <v>106</v>
      </c>
      <c r="B47" s="20" t="s">
        <v>101</v>
      </c>
      <c r="C47" s="15">
        <v>1.303</v>
      </c>
      <c r="D47" s="15">
        <v>2.878</v>
      </c>
      <c r="E47" s="15">
        <v>3.418</v>
      </c>
      <c r="F47" s="15">
        <v>3.148</v>
      </c>
      <c r="G47" s="15">
        <v>4.176</v>
      </c>
      <c r="H47" s="15">
        <v>4.302</v>
      </c>
      <c r="I47" s="15">
        <v>4.545</v>
      </c>
      <c r="J47" s="15">
        <v>4.608</v>
      </c>
      <c r="K47" s="15">
        <v>6.111</v>
      </c>
      <c r="L47" s="15">
        <v>4.653</v>
      </c>
      <c r="M47" s="15">
        <v>3.42</v>
      </c>
      <c r="N47" s="15">
        <v>3.042</v>
      </c>
      <c r="O47" s="15">
        <v>3.105</v>
      </c>
      <c r="P47" s="15">
        <v>3.303</v>
      </c>
      <c r="Q47" s="15">
        <v>4.14</v>
      </c>
      <c r="R47" s="15">
        <v>5.04</v>
      </c>
      <c r="S47" s="15">
        <v>4.5</v>
      </c>
      <c r="T47" s="15">
        <v>4.95</v>
      </c>
      <c r="U47" s="15">
        <v>6.12</v>
      </c>
      <c r="V47" s="15">
        <v>5.58</v>
      </c>
      <c r="W47" s="15">
        <v>5.886</v>
      </c>
      <c r="X47" s="15">
        <v>6.093</v>
      </c>
      <c r="Y47" s="15">
        <v>5.724</v>
      </c>
      <c r="Z47" s="15">
        <v>5.751</v>
      </c>
      <c r="AA47" s="15">
        <v>5.706</v>
      </c>
      <c r="AB47" s="15">
        <v>5.778</v>
      </c>
      <c r="AC47" s="15">
        <v>5.913</v>
      </c>
      <c r="AD47" s="15">
        <v>5.724</v>
      </c>
      <c r="AE47" s="15">
        <v>4.518</v>
      </c>
      <c r="AF47" s="15">
        <v>5.292</v>
      </c>
      <c r="AG47" s="15">
        <v>5.562</v>
      </c>
      <c r="AH47" s="15">
        <v>5.31</v>
      </c>
      <c r="AI47" s="15">
        <v>4.95</v>
      </c>
      <c r="AJ47" s="15">
        <v>7.254</v>
      </c>
      <c r="AK47" s="15">
        <v>10.17</v>
      </c>
      <c r="AL47" s="15">
        <v>11.871</v>
      </c>
      <c r="AM47" s="15">
        <v>13.752</v>
      </c>
      <c r="AN47" s="15">
        <v>14.31</v>
      </c>
      <c r="AO47" s="37">
        <v>13.77</v>
      </c>
      <c r="AP47" s="16">
        <v>-0.03509950891703295</v>
      </c>
      <c r="AQ47" s="16">
        <v>0.00510753812246534</v>
      </c>
    </row>
    <row r="48" ht="11.25" customHeight="1">
      <c r="A48" s="14" t="s">
        <v>107</v>
      </c>
      <c r="B48" s="15">
        <v>0.1</v>
      </c>
      <c r="C48" s="15">
        <v>0.185</v>
      </c>
      <c r="D48" s="15">
        <v>0.248</v>
      </c>
      <c r="E48" s="15">
        <v>0.38</v>
      </c>
      <c r="F48" s="15">
        <v>0.355</v>
      </c>
      <c r="G48" s="15">
        <v>0.318</v>
      </c>
      <c r="H48" s="15">
        <v>0.59</v>
      </c>
      <c r="I48" s="15">
        <v>0.777</v>
      </c>
      <c r="J48" s="15">
        <v>0.941</v>
      </c>
      <c r="K48" s="15">
        <v>1.24</v>
      </c>
      <c r="L48" s="15">
        <v>1.499</v>
      </c>
      <c r="M48" s="15">
        <v>2.208</v>
      </c>
      <c r="N48" s="15">
        <v>2.3</v>
      </c>
      <c r="O48" s="15">
        <v>2.607</v>
      </c>
      <c r="P48" s="15">
        <v>2.508</v>
      </c>
      <c r="Q48" s="15">
        <v>2.376</v>
      </c>
      <c r="R48" s="15">
        <v>2.771</v>
      </c>
      <c r="S48" s="15">
        <v>2.744</v>
      </c>
      <c r="T48" s="15">
        <v>3.299</v>
      </c>
      <c r="U48" s="15">
        <v>3.82</v>
      </c>
      <c r="V48" s="15">
        <v>3.637</v>
      </c>
      <c r="W48" s="15">
        <v>3.548</v>
      </c>
      <c r="X48" s="15">
        <v>3.84</v>
      </c>
      <c r="Y48" s="15">
        <v>4.376</v>
      </c>
      <c r="Z48" s="15">
        <v>3.997</v>
      </c>
      <c r="AA48" s="15">
        <v>4.35</v>
      </c>
      <c r="AB48" s="15">
        <v>4.893</v>
      </c>
      <c r="AC48" s="15">
        <v>4.593</v>
      </c>
      <c r="AD48" s="15">
        <v>4.618</v>
      </c>
      <c r="AE48" s="15">
        <v>5.44</v>
      </c>
      <c r="AF48" s="15">
        <v>11.282</v>
      </c>
      <c r="AG48" s="15">
        <v>13.41</v>
      </c>
      <c r="AH48" s="15">
        <v>12.78</v>
      </c>
      <c r="AI48" s="15">
        <v>17.28</v>
      </c>
      <c r="AJ48" s="15">
        <v>20.52</v>
      </c>
      <c r="AK48" s="15">
        <v>20.16</v>
      </c>
      <c r="AL48" s="15">
        <v>25.58710566</v>
      </c>
      <c r="AM48" s="15">
        <v>31.51271234448</v>
      </c>
      <c r="AN48" s="15">
        <v>31.52392581708</v>
      </c>
      <c r="AO48" s="37">
        <v>22.409044420104</v>
      </c>
      <c r="AP48" s="16">
        <v>-0.28719413969131546</v>
      </c>
      <c r="AQ48" s="16">
        <v>0.008311913483202642</v>
      </c>
    </row>
    <row r="49" ht="11.25" customHeight="1">
      <c r="A49" s="14" t="s">
        <v>110</v>
      </c>
      <c r="B49" s="15">
        <v>0.103</v>
      </c>
      <c r="C49" s="15">
        <v>0.112</v>
      </c>
      <c r="D49" s="15">
        <v>0.1539999997</v>
      </c>
      <c r="E49" s="15">
        <v>0.287</v>
      </c>
      <c r="F49" s="15">
        <v>0.3919999997</v>
      </c>
      <c r="G49" s="15">
        <v>0.422</v>
      </c>
      <c r="H49" s="15">
        <v>0.396</v>
      </c>
      <c r="I49" s="15">
        <v>0.442</v>
      </c>
      <c r="J49" s="15">
        <v>0.52</v>
      </c>
      <c r="K49" s="15">
        <v>0.569</v>
      </c>
      <c r="L49" s="15">
        <v>0.764</v>
      </c>
      <c r="M49" s="15">
        <v>0.811</v>
      </c>
      <c r="N49" s="15">
        <v>0.848</v>
      </c>
      <c r="O49" s="15">
        <v>0.875</v>
      </c>
      <c r="P49" s="15">
        <v>0.889</v>
      </c>
      <c r="Q49" s="15">
        <v>0.918</v>
      </c>
      <c r="R49" s="15">
        <v>0.946</v>
      </c>
      <c r="S49" s="15">
        <v>0.927</v>
      </c>
      <c r="T49" s="15">
        <v>1.079</v>
      </c>
      <c r="U49" s="15">
        <v>1.06</v>
      </c>
      <c r="V49" s="15">
        <v>1.091</v>
      </c>
      <c r="W49" s="15">
        <v>1.019</v>
      </c>
      <c r="X49" s="15">
        <v>1.002</v>
      </c>
      <c r="Y49" s="15">
        <v>2.432</v>
      </c>
      <c r="Z49" s="15">
        <v>2.68</v>
      </c>
      <c r="AA49" s="15">
        <v>2.731</v>
      </c>
      <c r="AB49" s="15">
        <v>3.466</v>
      </c>
      <c r="AC49" s="15">
        <v>4.474</v>
      </c>
      <c r="AD49" s="15">
        <v>4.627</v>
      </c>
      <c r="AE49" s="15">
        <v>5.2355</v>
      </c>
      <c r="AF49" s="15">
        <v>5.6415</v>
      </c>
      <c r="AG49" s="15">
        <v>6.1085</v>
      </c>
      <c r="AH49" s="15">
        <v>6.75</v>
      </c>
      <c r="AI49" s="15">
        <v>6.432</v>
      </c>
      <c r="AJ49" s="15">
        <v>8.354</v>
      </c>
      <c r="AK49" s="15">
        <v>10.102</v>
      </c>
      <c r="AL49" s="15">
        <v>10.642</v>
      </c>
      <c r="AM49" s="15">
        <v>12.9944592</v>
      </c>
      <c r="AN49" s="15">
        <v>16.697086272</v>
      </c>
      <c r="AO49" s="37">
        <v>17.57965212</v>
      </c>
      <c r="AP49" s="16">
        <v>0.05574201769721521</v>
      </c>
      <c r="AQ49" s="16">
        <v>0.006520605910136429</v>
      </c>
    </row>
    <row r="50" ht="11.25" customHeight="1">
      <c r="A50" s="17" t="s">
        <v>111</v>
      </c>
      <c r="B50" s="18">
        <v>2.5595</v>
      </c>
      <c r="C50" s="18">
        <v>4.0795</v>
      </c>
      <c r="D50" s="18">
        <v>6.3888999997</v>
      </c>
      <c r="E50" s="18">
        <v>8.1773</v>
      </c>
      <c r="F50" s="18">
        <v>8.6209999997</v>
      </c>
      <c r="G50" s="18">
        <v>10.714</v>
      </c>
      <c r="H50" s="18">
        <v>12.876</v>
      </c>
      <c r="I50" s="18">
        <v>13.113</v>
      </c>
      <c r="J50" s="18">
        <v>17.49</v>
      </c>
      <c r="K50" s="18">
        <v>26.557</v>
      </c>
      <c r="L50" s="18">
        <v>21.635</v>
      </c>
      <c r="M50" s="18">
        <v>23.824</v>
      </c>
      <c r="N50" s="18">
        <v>28.335</v>
      </c>
      <c r="O50" s="18">
        <v>37.859</v>
      </c>
      <c r="P50" s="18">
        <v>38.636</v>
      </c>
      <c r="Q50" s="18">
        <v>42.713</v>
      </c>
      <c r="R50" s="18">
        <v>46.697</v>
      </c>
      <c r="S50" s="18">
        <v>50.872</v>
      </c>
      <c r="T50" s="18">
        <v>54.288</v>
      </c>
      <c r="U50" s="18">
        <v>59.728</v>
      </c>
      <c r="V50" s="18">
        <v>61.914</v>
      </c>
      <c r="W50" s="18">
        <v>66.505</v>
      </c>
      <c r="X50" s="18">
        <v>69.583</v>
      </c>
      <c r="Y50" s="18">
        <v>73.18</v>
      </c>
      <c r="Z50" s="18">
        <v>69.776</v>
      </c>
      <c r="AA50" s="18">
        <v>76.871</v>
      </c>
      <c r="AB50" s="18">
        <v>82.216</v>
      </c>
      <c r="AC50" s="18">
        <v>91.849</v>
      </c>
      <c r="AD50" s="18">
        <v>96.497</v>
      </c>
      <c r="AE50" s="18">
        <v>107.7205</v>
      </c>
      <c r="AF50" s="18">
        <v>117.0865</v>
      </c>
      <c r="AG50" s="18">
        <v>118.1765</v>
      </c>
      <c r="AH50" s="18">
        <v>121.74</v>
      </c>
      <c r="AI50" s="18">
        <v>130.298</v>
      </c>
      <c r="AJ50" s="18">
        <v>139.636</v>
      </c>
      <c r="AK50" s="18">
        <v>158.08</v>
      </c>
      <c r="AL50" s="18">
        <v>173.35040566</v>
      </c>
      <c r="AM50" s="18">
        <v>184.72447154448</v>
      </c>
      <c r="AN50" s="18">
        <v>192.84111208908</v>
      </c>
      <c r="AO50" s="18">
        <v>183.463096540104</v>
      </c>
      <c r="AP50" s="19">
        <v>-0.046024298616460735</v>
      </c>
      <c r="AQ50" s="19">
        <v>0.06804972836921716</v>
      </c>
    </row>
    <row r="51" ht="11.25" customHeight="1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37"/>
      <c r="AP51" s="16"/>
      <c r="AQ51" s="16"/>
    </row>
    <row r="52" ht="11.25" customHeight="1">
      <c r="A52" s="14" t="s">
        <v>112</v>
      </c>
      <c r="B52" s="15">
        <v>1.566</v>
      </c>
      <c r="C52" s="15">
        <v>2.337</v>
      </c>
      <c r="D52" s="15">
        <v>3.355</v>
      </c>
      <c r="E52" s="15">
        <v>4.26</v>
      </c>
      <c r="F52" s="15">
        <v>4.86</v>
      </c>
      <c r="G52" s="15">
        <v>5.219</v>
      </c>
      <c r="H52" s="15">
        <v>6.161</v>
      </c>
      <c r="I52" s="15">
        <v>7.038</v>
      </c>
      <c r="J52" s="15">
        <v>7.577</v>
      </c>
      <c r="K52" s="15">
        <v>8.722</v>
      </c>
      <c r="L52" s="15">
        <v>10.015</v>
      </c>
      <c r="M52" s="15">
        <v>10.855</v>
      </c>
      <c r="N52" s="15">
        <v>10.587</v>
      </c>
      <c r="O52" s="15">
        <v>11.5</v>
      </c>
      <c r="P52" s="15">
        <v>11.341</v>
      </c>
      <c r="Q52" s="15">
        <v>12.123</v>
      </c>
      <c r="R52" s="15">
        <v>13.243</v>
      </c>
      <c r="S52" s="15">
        <v>13.52</v>
      </c>
      <c r="T52" s="15">
        <v>13.846</v>
      </c>
      <c r="U52" s="15">
        <v>16.025</v>
      </c>
      <c r="V52" s="15">
        <v>18.653</v>
      </c>
      <c r="W52" s="15">
        <v>19.527</v>
      </c>
      <c r="X52" s="15">
        <v>21.117</v>
      </c>
      <c r="Y52" s="15">
        <v>22.067</v>
      </c>
      <c r="Z52" s="15">
        <v>25.332</v>
      </c>
      <c r="AA52" s="15">
        <v>26.784</v>
      </c>
      <c r="AB52" s="15">
        <v>26.818</v>
      </c>
      <c r="AC52" s="15">
        <v>26.822</v>
      </c>
      <c r="AD52" s="15">
        <v>27.325</v>
      </c>
      <c r="AE52" s="15">
        <v>27.679</v>
      </c>
      <c r="AF52" s="15">
        <v>28.049</v>
      </c>
      <c r="AG52" s="15">
        <v>29.234</v>
      </c>
      <c r="AH52" s="15">
        <v>29.346</v>
      </c>
      <c r="AI52" s="15">
        <v>29.862</v>
      </c>
      <c r="AJ52" s="15">
        <v>31.732</v>
      </c>
      <c r="AK52" s="15">
        <v>33.415938</v>
      </c>
      <c r="AL52" s="15">
        <v>34.9975764</v>
      </c>
      <c r="AM52" s="15">
        <v>35.9601183</v>
      </c>
      <c r="AN52" s="15">
        <v>34.430625</v>
      </c>
      <c r="AO52" s="37">
        <v>38.1014892</v>
      </c>
      <c r="AP52" s="16">
        <v>0.10964807759498552</v>
      </c>
      <c r="AQ52" s="16">
        <v>0.014132520596347236</v>
      </c>
    </row>
    <row r="53" ht="11.25" customHeight="1">
      <c r="A53" s="14" t="s">
        <v>162</v>
      </c>
      <c r="B53" s="20" t="s">
        <v>101</v>
      </c>
      <c r="C53" s="15">
        <v>0.378</v>
      </c>
      <c r="D53" s="15">
        <v>0.378</v>
      </c>
      <c r="E53" s="15">
        <v>0.523</v>
      </c>
      <c r="F53" s="15">
        <v>0.575</v>
      </c>
      <c r="G53" s="15">
        <v>0.578</v>
      </c>
      <c r="H53" s="15">
        <v>0.761</v>
      </c>
      <c r="I53" s="15">
        <v>0.849</v>
      </c>
      <c r="J53" s="15">
        <v>0.937</v>
      </c>
      <c r="K53" s="15">
        <v>1.078</v>
      </c>
      <c r="L53" s="15">
        <v>1.214</v>
      </c>
      <c r="M53" s="15">
        <v>1.462</v>
      </c>
      <c r="N53" s="15">
        <v>1.738</v>
      </c>
      <c r="O53" s="15">
        <v>1.964</v>
      </c>
      <c r="P53" s="15">
        <v>2.294</v>
      </c>
      <c r="Q53" s="15">
        <v>2.554</v>
      </c>
      <c r="R53" s="15">
        <v>2.909</v>
      </c>
      <c r="S53" s="15">
        <v>3.446</v>
      </c>
      <c r="T53" s="15">
        <v>3.841</v>
      </c>
      <c r="U53" s="15">
        <v>4.244</v>
      </c>
      <c r="V53" s="15">
        <v>4.284</v>
      </c>
      <c r="W53" s="15">
        <v>4.761</v>
      </c>
      <c r="X53" s="15">
        <v>5.162</v>
      </c>
      <c r="Y53" s="15">
        <v>5.533</v>
      </c>
      <c r="Z53" s="15">
        <v>5.959</v>
      </c>
      <c r="AA53" s="15">
        <v>6.643</v>
      </c>
      <c r="AB53" s="15">
        <v>6.812</v>
      </c>
      <c r="AC53" s="15">
        <v>6.821</v>
      </c>
      <c r="AD53" s="15">
        <v>6.997</v>
      </c>
      <c r="AE53" s="15">
        <v>7.457</v>
      </c>
      <c r="AF53" s="15">
        <v>8.984</v>
      </c>
      <c r="AG53" s="15">
        <v>9.656</v>
      </c>
      <c r="AH53" s="15">
        <v>10.304</v>
      </c>
      <c r="AI53" s="15">
        <v>11.092</v>
      </c>
      <c r="AJ53" s="15">
        <v>11.8990235385</v>
      </c>
      <c r="AK53" s="15">
        <v>13.058598546</v>
      </c>
      <c r="AL53" s="15">
        <v>13.787474265</v>
      </c>
      <c r="AM53" s="15">
        <v>14.6463243255</v>
      </c>
      <c r="AN53" s="15">
        <v>16.106904616815</v>
      </c>
      <c r="AO53" s="37">
        <v>17.7715847022555</v>
      </c>
      <c r="AP53" s="16">
        <v>0.10637483733582598</v>
      </c>
      <c r="AQ53" s="16">
        <v>0.00659179712152446</v>
      </c>
    </row>
    <row r="54" ht="11.25" customHeight="1">
      <c r="A54" s="14" t="s">
        <v>113</v>
      </c>
      <c r="B54" s="15">
        <v>0.197</v>
      </c>
      <c r="C54" s="15">
        <v>0.195</v>
      </c>
      <c r="D54" s="15">
        <v>0.401</v>
      </c>
      <c r="E54" s="15">
        <v>1.751</v>
      </c>
      <c r="F54" s="15">
        <v>3.801</v>
      </c>
      <c r="G54" s="15">
        <v>4.984</v>
      </c>
      <c r="H54" s="15">
        <v>6.574</v>
      </c>
      <c r="I54" s="15">
        <v>7.544</v>
      </c>
      <c r="J54" s="15">
        <v>7.394</v>
      </c>
      <c r="K54" s="15">
        <v>7.746</v>
      </c>
      <c r="L54" s="15">
        <v>7.775</v>
      </c>
      <c r="M54" s="15">
        <v>7.528</v>
      </c>
      <c r="N54" s="15">
        <v>7.519</v>
      </c>
      <c r="O54" s="15">
        <v>7.842</v>
      </c>
      <c r="P54" s="15">
        <v>7.935</v>
      </c>
      <c r="Q54" s="15">
        <v>7.736</v>
      </c>
      <c r="R54" s="15">
        <v>7.756</v>
      </c>
      <c r="S54" s="15">
        <v>7.738</v>
      </c>
      <c r="T54" s="15">
        <v>8.04</v>
      </c>
      <c r="U54" s="15">
        <v>7.879</v>
      </c>
      <c r="V54" s="15">
        <v>8.033</v>
      </c>
      <c r="W54" s="15">
        <v>8.154</v>
      </c>
      <c r="X54" s="15">
        <v>8.777</v>
      </c>
      <c r="Y54" s="15">
        <v>9.293</v>
      </c>
      <c r="Z54" s="15">
        <v>9.352</v>
      </c>
      <c r="AA54" s="15">
        <v>10.585</v>
      </c>
      <c r="AB54" s="15">
        <v>10.493</v>
      </c>
      <c r="AC54" s="15">
        <v>10.501</v>
      </c>
      <c r="AD54" s="15">
        <v>9.694</v>
      </c>
      <c r="AE54" s="15">
        <v>10.105</v>
      </c>
      <c r="AF54" s="15">
        <v>10.168</v>
      </c>
      <c r="AG54" s="15">
        <v>10.257</v>
      </c>
      <c r="AH54" s="15">
        <v>10.313</v>
      </c>
      <c r="AI54" s="15">
        <v>11.119</v>
      </c>
      <c r="AJ54" s="15">
        <v>11.009374344</v>
      </c>
      <c r="AK54" s="15">
        <v>10.80871614</v>
      </c>
      <c r="AL54" s="15">
        <v>11.3133476173992</v>
      </c>
      <c r="AM54" s="15">
        <v>11.0285801872343</v>
      </c>
      <c r="AN54" s="15">
        <v>10.9384590942</v>
      </c>
      <c r="AO54" s="37">
        <v>10.272562407</v>
      </c>
      <c r="AP54" s="16">
        <v>-0.058303703941594565</v>
      </c>
      <c r="AQ54" s="16">
        <v>0.0038102762606504587</v>
      </c>
    </row>
    <row r="55" ht="11.25" customHeight="1">
      <c r="A55" s="14" t="s">
        <v>114</v>
      </c>
      <c r="B55" s="15">
        <v>2.583</v>
      </c>
      <c r="C55" s="15">
        <v>3.366</v>
      </c>
      <c r="D55" s="15">
        <v>4.356</v>
      </c>
      <c r="E55" s="15">
        <v>5.382</v>
      </c>
      <c r="F55" s="15">
        <v>6.777</v>
      </c>
      <c r="G55" s="15">
        <v>7.965</v>
      </c>
      <c r="H55" s="15">
        <v>9.09</v>
      </c>
      <c r="I55" s="15">
        <v>10.908</v>
      </c>
      <c r="J55" s="15">
        <v>12.357</v>
      </c>
      <c r="K55" s="15">
        <v>13.059</v>
      </c>
      <c r="L55" s="15">
        <v>12.843</v>
      </c>
      <c r="M55" s="15">
        <v>11.466</v>
      </c>
      <c r="N55" s="15">
        <v>10.737</v>
      </c>
      <c r="O55" s="15">
        <v>10.989</v>
      </c>
      <c r="P55" s="15">
        <v>11.187</v>
      </c>
      <c r="Q55" s="15">
        <v>11.637</v>
      </c>
      <c r="R55" s="15">
        <v>12.384</v>
      </c>
      <c r="S55" s="15">
        <v>12.501</v>
      </c>
      <c r="T55" s="15">
        <v>12.834</v>
      </c>
      <c r="U55" s="15">
        <v>13.5441</v>
      </c>
      <c r="V55" s="15">
        <v>13.7682</v>
      </c>
      <c r="W55" s="15">
        <v>13.941</v>
      </c>
      <c r="X55" s="15">
        <v>14.211</v>
      </c>
      <c r="Y55" s="15">
        <v>15.0885</v>
      </c>
      <c r="Z55" s="15">
        <v>15.8031</v>
      </c>
      <c r="AA55" s="15">
        <v>16.1523</v>
      </c>
      <c r="AB55" s="15">
        <v>18.1026</v>
      </c>
      <c r="AC55" s="15">
        <v>20.4327</v>
      </c>
      <c r="AD55" s="15">
        <v>20.9511</v>
      </c>
      <c r="AE55" s="15">
        <v>22.6782</v>
      </c>
      <c r="AF55" s="15">
        <v>24.48</v>
      </c>
      <c r="AG55" s="15">
        <v>27.2961</v>
      </c>
      <c r="AH55" s="15">
        <v>29.3949</v>
      </c>
      <c r="AI55" s="15">
        <v>31.5135</v>
      </c>
      <c r="AJ55" s="15">
        <v>37.314</v>
      </c>
      <c r="AK55" s="15">
        <v>44.388</v>
      </c>
      <c r="AL55" s="15">
        <v>52.6977</v>
      </c>
      <c r="AM55" s="15">
        <v>62.316</v>
      </c>
      <c r="AN55" s="15">
        <v>72.27</v>
      </c>
      <c r="AO55" s="37">
        <v>76.653</v>
      </c>
      <c r="AP55" s="16">
        <v>0.06355345536430179</v>
      </c>
      <c r="AQ55" s="16">
        <v>0.02843196221505706</v>
      </c>
    </row>
    <row r="56" ht="11.25" customHeight="1">
      <c r="A56" s="14" t="s">
        <v>115</v>
      </c>
      <c r="B56" s="15">
        <v>0.59175268389</v>
      </c>
      <c r="C56" s="15">
        <v>0.627075</v>
      </c>
      <c r="D56" s="15">
        <v>0.687825</v>
      </c>
      <c r="E56" s="15">
        <v>0.686025</v>
      </c>
      <c r="F56" s="15">
        <v>0.776475</v>
      </c>
      <c r="G56" s="15">
        <v>0.99405</v>
      </c>
      <c r="H56" s="15">
        <v>1.207575</v>
      </c>
      <c r="I56" s="15">
        <v>1.2897</v>
      </c>
      <c r="J56" s="15">
        <v>1.44045</v>
      </c>
      <c r="K56" s="15">
        <v>1.79145</v>
      </c>
      <c r="L56" s="15">
        <v>1.059525</v>
      </c>
      <c r="M56" s="15">
        <v>1.849725</v>
      </c>
      <c r="N56" s="15">
        <v>2.42505</v>
      </c>
      <c r="O56" s="15">
        <v>2.8854</v>
      </c>
      <c r="P56" s="15">
        <v>3.304575</v>
      </c>
      <c r="Q56" s="15">
        <v>4.042125</v>
      </c>
      <c r="R56" s="15">
        <v>5.647815</v>
      </c>
      <c r="S56" s="15">
        <v>6.505902</v>
      </c>
      <c r="T56" s="15">
        <v>7.621236</v>
      </c>
      <c r="U56" s="15">
        <v>9.061209</v>
      </c>
      <c r="V56" s="15">
        <v>10.83996</v>
      </c>
      <c r="W56" s="15">
        <v>12.072438</v>
      </c>
      <c r="X56" s="15">
        <v>13.497372</v>
      </c>
      <c r="Y56" s="15">
        <v>13.714677</v>
      </c>
      <c r="Z56" s="15">
        <v>14.827248</v>
      </c>
      <c r="AA56" s="15">
        <v>16.903944</v>
      </c>
      <c r="AB56" s="15">
        <v>18.450441</v>
      </c>
      <c r="AC56" s="15">
        <v>20.059605</v>
      </c>
      <c r="AD56" s="15">
        <v>22.014117</v>
      </c>
      <c r="AE56" s="15">
        <v>22.556916</v>
      </c>
      <c r="AF56" s="15">
        <v>23.715765</v>
      </c>
      <c r="AG56" s="15">
        <v>23.776596</v>
      </c>
      <c r="AH56" s="15">
        <v>24.8301</v>
      </c>
      <c r="AI56" s="15">
        <v>26.580996</v>
      </c>
      <c r="AJ56" s="15">
        <v>26.310636</v>
      </c>
      <c r="AK56" s="15">
        <v>26.6607</v>
      </c>
      <c r="AL56" s="15">
        <v>26.3565</v>
      </c>
      <c r="AM56" s="15">
        <v>27.0837</v>
      </c>
      <c r="AN56" s="15">
        <v>27.4833</v>
      </c>
      <c r="AO56" s="37">
        <v>35.3358</v>
      </c>
      <c r="AP56" s="16">
        <v>0.2892414815891433</v>
      </c>
      <c r="AQ56" s="16">
        <v>0.01310667723949243</v>
      </c>
    </row>
    <row r="57" ht="11.25" customHeight="1">
      <c r="A57" s="14" t="s">
        <v>116</v>
      </c>
      <c r="B57" s="15">
        <v>1.115</v>
      </c>
      <c r="C57" s="15">
        <v>1.128</v>
      </c>
      <c r="D57" s="15">
        <v>1.106</v>
      </c>
      <c r="E57" s="15">
        <v>0.72</v>
      </c>
      <c r="F57" s="15">
        <v>1.014</v>
      </c>
      <c r="G57" s="15">
        <v>2.097</v>
      </c>
      <c r="H57" s="15">
        <v>2.115</v>
      </c>
      <c r="I57" s="15">
        <v>5.094</v>
      </c>
      <c r="J57" s="15">
        <v>9.792</v>
      </c>
      <c r="K57" s="15">
        <v>14.202</v>
      </c>
      <c r="L57" s="15">
        <v>16.659</v>
      </c>
      <c r="M57" s="15">
        <v>16.893</v>
      </c>
      <c r="N57" s="15">
        <v>17.172</v>
      </c>
      <c r="O57" s="15">
        <v>19.593</v>
      </c>
      <c r="P57" s="15">
        <v>26.415</v>
      </c>
      <c r="Q57" s="15">
        <v>29.07</v>
      </c>
      <c r="R57" s="15">
        <v>30.249</v>
      </c>
      <c r="S57" s="15">
        <v>32.319</v>
      </c>
      <c r="T57" s="15">
        <v>35.298</v>
      </c>
      <c r="U57" s="15">
        <v>37.134</v>
      </c>
      <c r="V57" s="15">
        <v>39.49344273456</v>
      </c>
      <c r="W57" s="15">
        <v>43.367773973355</v>
      </c>
      <c r="X57" s="15">
        <v>45.958595847255</v>
      </c>
      <c r="Y57" s="15">
        <v>47.74660953849</v>
      </c>
      <c r="Z57" s="15">
        <v>54.401932952415</v>
      </c>
      <c r="AA57" s="15">
        <v>54.6476714642033</v>
      </c>
      <c r="AB57" s="15">
        <v>57.5811838398132</v>
      </c>
      <c r="AC57" s="15">
        <v>59.1153493339349</v>
      </c>
      <c r="AD57" s="15">
        <v>58.1289288456087</v>
      </c>
      <c r="AE57" s="15">
        <v>63.0344344083721</v>
      </c>
      <c r="AF57" s="15">
        <v>58.668608306385</v>
      </c>
      <c r="AG57" s="15">
        <v>56.960082844785</v>
      </c>
      <c r="AH57" s="15">
        <v>62.691084809325</v>
      </c>
      <c r="AI57" s="15">
        <v>65.90377019439</v>
      </c>
      <c r="AJ57" s="15">
        <v>63.269139321855</v>
      </c>
      <c r="AK57" s="15">
        <v>64.07969499468</v>
      </c>
      <c r="AL57" s="15">
        <v>63.22589099685</v>
      </c>
      <c r="AM57" s="15">
        <v>60.8656413365913</v>
      </c>
      <c r="AN57" s="15">
        <v>62.7008655059487</v>
      </c>
      <c r="AO57" s="37">
        <v>64.7410898195348</v>
      </c>
      <c r="AP57" s="16">
        <v>0.035367887580377344</v>
      </c>
      <c r="AQ57" s="16">
        <v>0.02401362268287776</v>
      </c>
    </row>
    <row r="58" ht="11.25" customHeight="1">
      <c r="A58" s="14" t="s">
        <v>117</v>
      </c>
      <c r="B58" s="20" t="s">
        <v>101</v>
      </c>
      <c r="C58" s="20" t="s">
        <v>101</v>
      </c>
      <c r="D58" s="20" t="s">
        <v>101</v>
      </c>
      <c r="E58" s="20" t="s">
        <v>101</v>
      </c>
      <c r="F58" s="20" t="s">
        <v>101</v>
      </c>
      <c r="G58" s="20" t="s">
        <v>101</v>
      </c>
      <c r="H58" s="20" t="s">
        <v>101</v>
      </c>
      <c r="I58" s="20" t="s">
        <v>101</v>
      </c>
      <c r="J58" s="20" t="s">
        <v>101</v>
      </c>
      <c r="K58" s="20" t="s">
        <v>101</v>
      </c>
      <c r="L58" s="20" t="s">
        <v>101</v>
      </c>
      <c r="M58" s="20" t="s">
        <v>101</v>
      </c>
      <c r="N58" s="20" t="s">
        <v>101</v>
      </c>
      <c r="O58" s="15">
        <v>0.214</v>
      </c>
      <c r="P58" s="15">
        <v>6.775</v>
      </c>
      <c r="Q58" s="15">
        <v>9.234</v>
      </c>
      <c r="R58" s="15">
        <v>12.559</v>
      </c>
      <c r="S58" s="15">
        <v>14.031</v>
      </c>
      <c r="T58" s="15">
        <v>14.796</v>
      </c>
      <c r="U58" s="15">
        <v>15.744</v>
      </c>
      <c r="V58" s="15">
        <v>16.044</v>
      </c>
      <c r="W58" s="15">
        <v>18.334</v>
      </c>
      <c r="X58" s="15">
        <v>20.505</v>
      </c>
      <c r="Y58" s="15">
        <v>22.437</v>
      </c>
      <c r="Z58" s="15">
        <v>23.517</v>
      </c>
      <c r="AA58" s="15">
        <v>25.992</v>
      </c>
      <c r="AB58" s="15">
        <v>30.279</v>
      </c>
      <c r="AC58" s="15">
        <v>34.768</v>
      </c>
      <c r="AD58" s="15">
        <v>34.621</v>
      </c>
      <c r="AE58" s="15">
        <v>36.759</v>
      </c>
      <c r="AF58" s="15">
        <v>40.733</v>
      </c>
      <c r="AG58" s="15">
        <v>42.246</v>
      </c>
      <c r="AH58" s="15">
        <v>43.499</v>
      </c>
      <c r="AI58" s="15">
        <v>46.627</v>
      </c>
      <c r="AJ58" s="15">
        <v>48.488661087795</v>
      </c>
      <c r="AK58" s="15">
        <v>54.975960808875</v>
      </c>
      <c r="AL58" s="15">
        <v>56.97030239595</v>
      </c>
      <c r="AM58" s="15">
        <v>58.13242591995</v>
      </c>
      <c r="AN58" s="15">
        <v>58.451933433555</v>
      </c>
      <c r="AO58" s="37">
        <v>56.3938422353424</v>
      </c>
      <c r="AP58" s="16">
        <v>-0.0325667160868065</v>
      </c>
      <c r="AQ58" s="16">
        <v>0.02091747996291266</v>
      </c>
    </row>
    <row r="59" ht="11.25" customHeight="1">
      <c r="A59" s="14" t="s">
        <v>362</v>
      </c>
      <c r="B59" s="20" t="s">
        <v>132</v>
      </c>
      <c r="C59" s="20" t="s">
        <v>132</v>
      </c>
      <c r="D59" s="20" t="s">
        <v>132</v>
      </c>
      <c r="E59" s="20" t="s">
        <v>132</v>
      </c>
      <c r="F59" s="15">
        <v>0.150975</v>
      </c>
      <c r="G59" s="15">
        <v>0.162</v>
      </c>
      <c r="H59" s="15">
        <v>0.225</v>
      </c>
      <c r="I59" s="15">
        <v>0.207</v>
      </c>
      <c r="J59" s="15">
        <v>0.243</v>
      </c>
      <c r="K59" s="15">
        <v>0.243</v>
      </c>
      <c r="L59" s="15">
        <v>0.315</v>
      </c>
      <c r="M59" s="15">
        <v>0.378</v>
      </c>
      <c r="N59" s="15">
        <v>0.405</v>
      </c>
      <c r="O59" s="15">
        <v>0.54</v>
      </c>
      <c r="P59" s="15">
        <v>0.576</v>
      </c>
      <c r="Q59" s="15">
        <v>0.828</v>
      </c>
      <c r="R59" s="15">
        <v>0.963</v>
      </c>
      <c r="S59" s="15">
        <v>1.071</v>
      </c>
      <c r="T59" s="15">
        <v>0.936</v>
      </c>
      <c r="U59" s="15">
        <v>0.981</v>
      </c>
      <c r="V59" s="15">
        <v>0.765</v>
      </c>
      <c r="W59" s="15">
        <v>0.774</v>
      </c>
      <c r="X59" s="15">
        <v>0.783</v>
      </c>
      <c r="Y59" s="15">
        <v>0.99</v>
      </c>
      <c r="Z59" s="15">
        <v>1.287</v>
      </c>
      <c r="AA59" s="15">
        <v>1.476</v>
      </c>
      <c r="AB59" s="15">
        <v>1.44</v>
      </c>
      <c r="AC59" s="15">
        <v>1.359</v>
      </c>
      <c r="AD59" s="15">
        <v>1.584</v>
      </c>
      <c r="AE59" s="15">
        <v>1.548</v>
      </c>
      <c r="AF59" s="15">
        <v>3.06</v>
      </c>
      <c r="AG59" s="15">
        <v>6.3</v>
      </c>
      <c r="AH59" s="15">
        <v>7.56</v>
      </c>
      <c r="AI59" s="15">
        <v>8.64</v>
      </c>
      <c r="AJ59" s="15">
        <v>9.18</v>
      </c>
      <c r="AK59" s="15">
        <v>10.98</v>
      </c>
      <c r="AL59" s="15">
        <v>11.34</v>
      </c>
      <c r="AM59" s="15">
        <v>12.168</v>
      </c>
      <c r="AN59" s="15">
        <v>11.16</v>
      </c>
      <c r="AO59" s="37">
        <v>10.386</v>
      </c>
      <c r="AP59" s="16">
        <v>-0.0668051259390191</v>
      </c>
      <c r="AQ59" s="16">
        <v>0.0038523522832189555</v>
      </c>
    </row>
    <row r="60" ht="11.25" customHeight="1">
      <c r="A60" s="14" t="s">
        <v>165</v>
      </c>
      <c r="B60" s="15">
        <v>0.1</v>
      </c>
      <c r="C60" s="15">
        <v>0.127</v>
      </c>
      <c r="D60" s="15">
        <v>0.23</v>
      </c>
      <c r="E60" s="15">
        <v>0.267</v>
      </c>
      <c r="F60" s="15">
        <v>0.312553740326741</v>
      </c>
      <c r="G60" s="15">
        <v>0.343938091143594</v>
      </c>
      <c r="H60" s="15">
        <v>0.806964746345656</v>
      </c>
      <c r="I60" s="15">
        <v>1.36822871883061</v>
      </c>
      <c r="J60" s="15">
        <v>1.2828890799656</v>
      </c>
      <c r="K60" s="15">
        <v>0.857910576096301</v>
      </c>
      <c r="L60" s="15">
        <v>0.793852106620807</v>
      </c>
      <c r="M60" s="15">
        <v>0.968400687876181</v>
      </c>
      <c r="N60" s="15">
        <v>1.71797076526225</v>
      </c>
      <c r="O60" s="15">
        <v>1.86027515047291</v>
      </c>
      <c r="P60" s="15">
        <v>2.37123817712811</v>
      </c>
      <c r="Q60" s="15">
        <v>3.03632846087704</v>
      </c>
      <c r="R60" s="15">
        <v>3.64488392089423</v>
      </c>
      <c r="S60" s="15">
        <v>3.50988822012037</v>
      </c>
      <c r="T60" s="15">
        <v>3.79965606190885</v>
      </c>
      <c r="U60" s="15">
        <v>3.90821152192605</v>
      </c>
      <c r="V60" s="15">
        <v>3.89660361134995</v>
      </c>
      <c r="W60" s="15">
        <v>4.22785898538262</v>
      </c>
      <c r="X60" s="15">
        <v>4.48215821152192</v>
      </c>
      <c r="Y60" s="15">
        <v>4.37145313843507</v>
      </c>
      <c r="Z60" s="15">
        <v>4.06685296646603</v>
      </c>
      <c r="AA60" s="15">
        <v>3.85640584694754</v>
      </c>
      <c r="AB60" s="15">
        <v>4.39660361134995</v>
      </c>
      <c r="AC60" s="15">
        <v>4.71173688736027</v>
      </c>
      <c r="AD60" s="15">
        <v>4.15090283748924</v>
      </c>
      <c r="AE60" s="15">
        <v>4.80997420464316</v>
      </c>
      <c r="AF60" s="15">
        <v>5.05610490111779</v>
      </c>
      <c r="AG60" s="15">
        <v>5.32029234737746</v>
      </c>
      <c r="AH60" s="15">
        <v>5.05782459157351</v>
      </c>
      <c r="AI60" s="15">
        <v>3.85748065348237</v>
      </c>
      <c r="AJ60" s="15">
        <v>3.46646603611349</v>
      </c>
      <c r="AK60" s="15">
        <v>3.22807394668959</v>
      </c>
      <c r="AL60" s="15">
        <v>3.31104901117798</v>
      </c>
      <c r="AM60" s="15">
        <v>3.6450988822012</v>
      </c>
      <c r="AN60" s="15">
        <v>3.43916595012897</v>
      </c>
      <c r="AO60" s="37">
        <v>3.58125537403267</v>
      </c>
      <c r="AP60" s="16">
        <v>0.04416800022604228</v>
      </c>
      <c r="AQ60" s="16">
        <v>0.0013283513688566253</v>
      </c>
    </row>
    <row r="61" ht="11.25" customHeight="1">
      <c r="A61" s="14" t="s">
        <v>166</v>
      </c>
      <c r="B61" s="15">
        <v>3.137</v>
      </c>
      <c r="C61" s="15">
        <v>3.128</v>
      </c>
      <c r="D61" s="15">
        <v>2.899</v>
      </c>
      <c r="E61" s="15">
        <v>3.302</v>
      </c>
      <c r="F61" s="15">
        <v>3.653</v>
      </c>
      <c r="G61" s="15">
        <v>4.104</v>
      </c>
      <c r="H61" s="15">
        <v>4.185</v>
      </c>
      <c r="I61" s="15">
        <v>4.572</v>
      </c>
      <c r="J61" s="15">
        <v>4.698</v>
      </c>
      <c r="K61" s="15">
        <v>5.292</v>
      </c>
      <c r="L61" s="15">
        <v>6.462</v>
      </c>
      <c r="M61" s="15">
        <v>7.047</v>
      </c>
      <c r="N61" s="15">
        <v>7.686</v>
      </c>
      <c r="O61" s="15">
        <v>7.578</v>
      </c>
      <c r="P61" s="15">
        <v>7.776</v>
      </c>
      <c r="Q61" s="15">
        <v>7.938</v>
      </c>
      <c r="R61" s="15">
        <v>8.514</v>
      </c>
      <c r="S61" s="15">
        <v>9.117</v>
      </c>
      <c r="T61" s="15">
        <v>9.666</v>
      </c>
      <c r="U61" s="15">
        <v>10.305</v>
      </c>
      <c r="V61" s="15">
        <v>11.007</v>
      </c>
      <c r="W61" s="15">
        <v>11.889</v>
      </c>
      <c r="X61" s="15">
        <v>11.664</v>
      </c>
      <c r="Y61" s="15">
        <v>13.428</v>
      </c>
      <c r="Z61" s="15">
        <v>13.689</v>
      </c>
      <c r="AA61" s="15">
        <v>14.04</v>
      </c>
      <c r="AB61" s="15">
        <v>15.255</v>
      </c>
      <c r="AC61" s="15">
        <v>15.21</v>
      </c>
      <c r="AD61" s="15">
        <v>16.02</v>
      </c>
      <c r="AE61" s="15">
        <v>18.27</v>
      </c>
      <c r="AF61" s="15">
        <v>19.35</v>
      </c>
      <c r="AG61" s="15">
        <v>20.43</v>
      </c>
      <c r="AH61" s="15">
        <v>22.149</v>
      </c>
      <c r="AI61" s="15">
        <v>27.396</v>
      </c>
      <c r="AJ61" s="15">
        <v>31.014</v>
      </c>
      <c r="AK61" s="15">
        <v>31.95</v>
      </c>
      <c r="AL61" s="15">
        <v>32.508</v>
      </c>
      <c r="AM61" s="15">
        <v>33.12</v>
      </c>
      <c r="AN61" s="15">
        <v>33.75</v>
      </c>
      <c r="AO61" s="37">
        <v>34.11</v>
      </c>
      <c r="AP61" s="16">
        <v>0.013435616438356224</v>
      </c>
      <c r="AQ61" s="16">
        <v>0.012652006198786692</v>
      </c>
    </row>
    <row r="62" ht="11.25" customHeight="1">
      <c r="A62" s="14" t="s">
        <v>118</v>
      </c>
      <c r="B62" s="20" t="s">
        <v>101</v>
      </c>
      <c r="C62" s="20" t="s">
        <v>101</v>
      </c>
      <c r="D62" s="20" t="s">
        <v>101</v>
      </c>
      <c r="E62" s="20" t="s">
        <v>101</v>
      </c>
      <c r="F62" s="20" t="s">
        <v>101</v>
      </c>
      <c r="G62" s="20" t="s">
        <v>101</v>
      </c>
      <c r="H62" s="20" t="s">
        <v>101</v>
      </c>
      <c r="I62" s="20" t="s">
        <v>101</v>
      </c>
      <c r="J62" s="20" t="s">
        <v>101</v>
      </c>
      <c r="K62" s="20" t="s">
        <v>101</v>
      </c>
      <c r="L62" s="20" t="s">
        <v>101</v>
      </c>
      <c r="M62" s="15">
        <v>0.2370120345</v>
      </c>
      <c r="N62" s="15">
        <v>1.207996821</v>
      </c>
      <c r="O62" s="15">
        <v>1.422072207</v>
      </c>
      <c r="P62" s="15">
        <v>2.1229142445</v>
      </c>
      <c r="Q62" s="15">
        <v>2.7906255675</v>
      </c>
      <c r="R62" s="15">
        <v>3.25572982875</v>
      </c>
      <c r="S62" s="15">
        <v>4.548719675025</v>
      </c>
      <c r="T62" s="15">
        <v>5.64318008595</v>
      </c>
      <c r="U62" s="15">
        <v>5.385907345275</v>
      </c>
      <c r="V62" s="15">
        <v>5.869615776975</v>
      </c>
      <c r="W62" s="15">
        <v>7.27423064595</v>
      </c>
      <c r="X62" s="15">
        <v>7.76053856448</v>
      </c>
      <c r="Y62" s="15">
        <v>8.734658026275</v>
      </c>
      <c r="Z62" s="15">
        <v>9.65556446355</v>
      </c>
      <c r="AA62" s="15">
        <v>10.222991662275</v>
      </c>
      <c r="AB62" s="15">
        <v>11.81803168413</v>
      </c>
      <c r="AC62" s="15">
        <v>14.5484612919</v>
      </c>
      <c r="AD62" s="15">
        <v>15.79494071205</v>
      </c>
      <c r="AE62" s="15">
        <v>17.3018785185</v>
      </c>
      <c r="AF62" s="15">
        <v>18.21674497167</v>
      </c>
      <c r="AG62" s="15">
        <v>17.6739619275</v>
      </c>
      <c r="AH62" s="15">
        <v>18.47394125685</v>
      </c>
      <c r="AI62" s="15">
        <v>19.59019148385</v>
      </c>
      <c r="AJ62" s="15">
        <v>20.12889690162</v>
      </c>
      <c r="AK62" s="15">
        <v>21.3203793357</v>
      </c>
      <c r="AL62" s="15">
        <v>21.887806534425</v>
      </c>
      <c r="AM62" s="15">
        <v>23.394744340875</v>
      </c>
      <c r="AN62" s="15">
        <v>25.91199054342</v>
      </c>
      <c r="AO62" s="37">
        <v>27.81323482275</v>
      </c>
      <c r="AP62" s="16">
        <v>0.076313894888409</v>
      </c>
      <c r="AQ62" s="16">
        <v>0.010316423904595218</v>
      </c>
    </row>
    <row r="63" ht="11.25" customHeight="1">
      <c r="A63" s="14" t="s">
        <v>119</v>
      </c>
      <c r="B63" s="20" t="s">
        <v>101</v>
      </c>
      <c r="C63" s="20" t="s">
        <v>101</v>
      </c>
      <c r="D63" s="20" t="s">
        <v>101</v>
      </c>
      <c r="E63" s="20" t="s">
        <v>101</v>
      </c>
      <c r="F63" s="20" t="s">
        <v>101</v>
      </c>
      <c r="G63" s="20" t="s">
        <v>101</v>
      </c>
      <c r="H63" s="20" t="s">
        <v>101</v>
      </c>
      <c r="I63" s="20" t="s">
        <v>101</v>
      </c>
      <c r="J63" s="20" t="s">
        <v>101</v>
      </c>
      <c r="K63" s="20" t="s">
        <v>101</v>
      </c>
      <c r="L63" s="20" t="s">
        <v>101</v>
      </c>
      <c r="M63" s="20" t="s">
        <v>132</v>
      </c>
      <c r="N63" s="20" t="s">
        <v>132</v>
      </c>
      <c r="O63" s="15">
        <v>0.059</v>
      </c>
      <c r="P63" s="15">
        <v>0.051</v>
      </c>
      <c r="Q63" s="20" t="s">
        <v>132</v>
      </c>
      <c r="R63" s="20" t="s">
        <v>132</v>
      </c>
      <c r="S63" s="20" t="s">
        <v>132</v>
      </c>
      <c r="T63" s="20" t="s">
        <v>132</v>
      </c>
      <c r="U63" s="20" t="s">
        <v>132</v>
      </c>
      <c r="V63" s="20" t="s">
        <v>132</v>
      </c>
      <c r="W63" s="15">
        <v>0.065</v>
      </c>
      <c r="X63" s="15">
        <v>0.189</v>
      </c>
      <c r="Y63" s="15">
        <v>0.225</v>
      </c>
      <c r="Z63" s="15">
        <v>0.225</v>
      </c>
      <c r="AA63" s="15">
        <v>0.131</v>
      </c>
      <c r="AB63" s="15">
        <v>0.258</v>
      </c>
      <c r="AC63" s="15">
        <v>0.478</v>
      </c>
      <c r="AD63" s="15">
        <v>0.81</v>
      </c>
      <c r="AE63" s="15">
        <v>1.17</v>
      </c>
      <c r="AF63" s="15">
        <v>1.44</v>
      </c>
      <c r="AG63" s="15">
        <v>1.8</v>
      </c>
      <c r="AH63" s="15">
        <v>2.16</v>
      </c>
      <c r="AI63" s="15">
        <v>2.136</v>
      </c>
      <c r="AJ63" s="15">
        <v>3.744</v>
      </c>
      <c r="AK63" s="15">
        <v>6.201</v>
      </c>
      <c r="AL63" s="15">
        <v>6.1090412274</v>
      </c>
      <c r="AM63" s="15">
        <v>6.37173</v>
      </c>
      <c r="AN63" s="15">
        <v>7.1496</v>
      </c>
      <c r="AO63" s="37">
        <v>7.2045</v>
      </c>
      <c r="AP63" s="16">
        <v>0.010439514960890683</v>
      </c>
      <c r="AQ63" s="16">
        <v>0.002672277298714709</v>
      </c>
    </row>
    <row r="64" ht="11.25" customHeight="1">
      <c r="A64" s="14" t="s">
        <v>120</v>
      </c>
      <c r="B64" s="15">
        <v>4.84609816322571</v>
      </c>
      <c r="C64" s="15">
        <v>5.46273016082717</v>
      </c>
      <c r="D64" s="15">
        <v>5.87607762842605</v>
      </c>
      <c r="E64" s="15">
        <v>6.0595270290748</v>
      </c>
      <c r="F64" s="15">
        <v>6.29049254180567</v>
      </c>
      <c r="G64" s="15">
        <v>6.16026580168701</v>
      </c>
      <c r="H64" s="15">
        <v>6.07342886326741</v>
      </c>
      <c r="I64" s="15">
        <v>6.42949842160791</v>
      </c>
      <c r="J64" s="15">
        <v>6.19532171056749</v>
      </c>
      <c r="K64" s="15">
        <v>5.81723058382631</v>
      </c>
      <c r="L64" s="15">
        <v>6.08240226358555</v>
      </c>
      <c r="M64" s="15">
        <v>5.62967208398108</v>
      </c>
      <c r="N64" s="15">
        <v>5.28713730217541</v>
      </c>
      <c r="O64" s="15">
        <v>5.48529898300946</v>
      </c>
      <c r="P64" s="15">
        <v>5.67993211006019</v>
      </c>
      <c r="Q64" s="15">
        <v>5.74466723477214</v>
      </c>
      <c r="R64" s="15">
        <v>5.54546629034394</v>
      </c>
      <c r="S64" s="15">
        <v>5.64571477713671</v>
      </c>
      <c r="T64" s="15">
        <v>5.75621683354256</v>
      </c>
      <c r="U64" s="15">
        <v>3.27370014746345</v>
      </c>
      <c r="V64" s="15">
        <v>3.10639523842648</v>
      </c>
      <c r="W64" s="15">
        <v>2.90228015879621</v>
      </c>
      <c r="X64" s="15">
        <v>2.85462018894239</v>
      </c>
      <c r="Y64" s="15">
        <v>2.88831443727429</v>
      </c>
      <c r="Z64" s="15">
        <v>2.99259259985296</v>
      </c>
      <c r="AA64" s="15">
        <v>3.00002045807308</v>
      </c>
      <c r="AB64" s="15">
        <v>3.00582995361823</v>
      </c>
      <c r="AC64" s="15">
        <v>2.96893396254428</v>
      </c>
      <c r="AD64" s="15">
        <v>2.99643470234608</v>
      </c>
      <c r="AE64" s="15">
        <v>2.92600640146044</v>
      </c>
      <c r="AF64" s="15">
        <v>3.01343402004127</v>
      </c>
      <c r="AG64" s="15">
        <v>3.21680042595442</v>
      </c>
      <c r="AH64" s="15">
        <v>4.74980920891573</v>
      </c>
      <c r="AI64" s="15">
        <v>5.78858968285124</v>
      </c>
      <c r="AJ64" s="15">
        <v>5.60183986142466</v>
      </c>
      <c r="AK64" s="15">
        <v>6.29716729324431</v>
      </c>
      <c r="AL64" s="15">
        <v>9.05379840072226</v>
      </c>
      <c r="AM64" s="15">
        <v>11.2345119038349</v>
      </c>
      <c r="AN64" s="15">
        <v>12.3208597862081</v>
      </c>
      <c r="AO64" s="37">
        <v>12.2341912667326</v>
      </c>
      <c r="AP64" s="16">
        <v>-0.0043138375210936</v>
      </c>
      <c r="AQ64" s="16">
        <v>0.0045378793240645815</v>
      </c>
    </row>
    <row r="65" ht="11.25" customHeight="1">
      <c r="A65" s="17" t="s">
        <v>121</v>
      </c>
      <c r="B65" s="18">
        <v>14.1426008471157</v>
      </c>
      <c r="C65" s="18">
        <v>16.7618551608272</v>
      </c>
      <c r="D65" s="18">
        <v>19.302852628426</v>
      </c>
      <c r="E65" s="18">
        <v>22.9674270290748</v>
      </c>
      <c r="F65" s="18">
        <v>28.2104962821324</v>
      </c>
      <c r="G65" s="18">
        <v>32.6072538928306</v>
      </c>
      <c r="H65" s="18">
        <v>37.1989686096131</v>
      </c>
      <c r="I65" s="18">
        <v>45.2994271404385</v>
      </c>
      <c r="J65" s="18">
        <v>51.9166607905331</v>
      </c>
      <c r="K65" s="18">
        <v>58.8085911599226</v>
      </c>
      <c r="L65" s="18">
        <v>63.2187793702064</v>
      </c>
      <c r="M65" s="18">
        <v>64.3228098063573</v>
      </c>
      <c r="N65" s="18">
        <v>66.4991548884377</v>
      </c>
      <c r="O65" s="18">
        <v>71.9320463404824</v>
      </c>
      <c r="P65" s="18">
        <v>87.8286595316883</v>
      </c>
      <c r="Q65" s="18">
        <v>96.7657462631492</v>
      </c>
      <c r="R65" s="18">
        <v>106.703895039988</v>
      </c>
      <c r="S65" s="18">
        <v>113.986224672282</v>
      </c>
      <c r="T65" s="18">
        <v>122.102288981401</v>
      </c>
      <c r="U65" s="18">
        <v>127.515128014664</v>
      </c>
      <c r="V65" s="18">
        <v>135.796217361311</v>
      </c>
      <c r="W65" s="18">
        <v>147.289581763484</v>
      </c>
      <c r="X65" s="18">
        <v>156.961284812199</v>
      </c>
      <c r="Y65" s="18">
        <v>166.517212140474</v>
      </c>
      <c r="Z65" s="18">
        <v>181.108290982284</v>
      </c>
      <c r="AA65" s="18">
        <v>190.434333431499</v>
      </c>
      <c r="AB65" s="18">
        <v>204.709690088911</v>
      </c>
      <c r="AC65" s="18">
        <v>217.795786475739</v>
      </c>
      <c r="AD65" s="18">
        <v>221.087424097494</v>
      </c>
      <c r="AE65" s="18">
        <v>236.295409532976</v>
      </c>
      <c r="AF65" s="18">
        <v>244.934657199214</v>
      </c>
      <c r="AG65" s="18">
        <v>254.166833545617</v>
      </c>
      <c r="AH65" s="18">
        <v>270.528659866664</v>
      </c>
      <c r="AI65" s="18">
        <v>290.106528014574</v>
      </c>
      <c r="AJ65" s="18">
        <v>303.158037091308</v>
      </c>
      <c r="AK65" s="18">
        <v>327.364229065189</v>
      </c>
      <c r="AL65" s="18">
        <v>343.558486848924</v>
      </c>
      <c r="AM65" s="18">
        <v>359.966875196187</v>
      </c>
      <c r="AN65" s="18">
        <v>376.113703930276</v>
      </c>
      <c r="AO65" s="18">
        <v>394.598549827648</v>
      </c>
      <c r="AP65" s="19">
        <v>0.05202133719205082</v>
      </c>
      <c r="AQ65" s="19">
        <v>0.14636362645709886</v>
      </c>
    </row>
    <row r="66" ht="11.25" customHeight="1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37"/>
      <c r="AP66" s="16"/>
      <c r="AQ66" s="16"/>
    </row>
    <row r="67" ht="11.25" customHeight="1">
      <c r="A67" s="137" t="s">
        <v>122</v>
      </c>
      <c r="B67" s="140">
        <v>911.757951161118</v>
      </c>
      <c r="C67" s="140">
        <v>970.503877082768</v>
      </c>
      <c r="D67" s="140">
        <v>1014.55106025493</v>
      </c>
      <c r="E67" s="140">
        <v>1058.80417688385</v>
      </c>
      <c r="F67" s="140">
        <v>1079.80956298927</v>
      </c>
      <c r="G67" s="140">
        <v>1079.95727980272</v>
      </c>
      <c r="H67" s="140">
        <v>1123.19891432565</v>
      </c>
      <c r="I67" s="140">
        <v>1168.35555085</v>
      </c>
      <c r="J67" s="140">
        <v>1208.55397096143</v>
      </c>
      <c r="K67" s="140">
        <v>1289.39677566831</v>
      </c>
      <c r="L67" s="140">
        <v>1298.13862589951</v>
      </c>
      <c r="M67" s="140">
        <v>1319.09405862473</v>
      </c>
      <c r="N67" s="140">
        <v>1320.584409552</v>
      </c>
      <c r="O67" s="140">
        <v>1326.08734182489</v>
      </c>
      <c r="P67" s="140">
        <v>1444.7738036778</v>
      </c>
      <c r="Q67" s="140">
        <v>1492.28511656233</v>
      </c>
      <c r="R67" s="140">
        <v>1534.56093501444</v>
      </c>
      <c r="S67" s="140">
        <v>1610.32984636505</v>
      </c>
      <c r="T67" s="140">
        <v>1684.68590794401</v>
      </c>
      <c r="U67" s="140">
        <v>1739.09667160203</v>
      </c>
      <c r="V67" s="140">
        <v>1790.26724200338</v>
      </c>
      <c r="W67" s="140">
        <v>1809.70247144672</v>
      </c>
      <c r="X67" s="140">
        <v>1823.31929876759</v>
      </c>
      <c r="Y67" s="140">
        <v>1858.56512893939</v>
      </c>
      <c r="Z67" s="140">
        <v>1882.24833798398</v>
      </c>
      <c r="AA67" s="140">
        <v>1909.65464374096</v>
      </c>
      <c r="AB67" s="140">
        <v>2003.83088233257</v>
      </c>
      <c r="AC67" s="140">
        <v>2007.02217756095</v>
      </c>
      <c r="AD67" s="140">
        <v>2053.70509221376</v>
      </c>
      <c r="AE67" s="140">
        <v>2106.25185288271</v>
      </c>
      <c r="AF67" s="140">
        <v>2177.98179278957</v>
      </c>
      <c r="AG67" s="140">
        <v>2238.03044823349</v>
      </c>
      <c r="AH67" s="140">
        <v>2275.61112449532</v>
      </c>
      <c r="AI67" s="140">
        <v>2363.5029284749</v>
      </c>
      <c r="AJ67" s="140">
        <v>2431.42862392705</v>
      </c>
      <c r="AK67" s="140">
        <v>2509.13716550737</v>
      </c>
      <c r="AL67" s="140">
        <v>2599.97979343172</v>
      </c>
      <c r="AM67" s="140">
        <v>2667.81310537253</v>
      </c>
      <c r="AN67" s="140">
        <v>2762.71597893558</v>
      </c>
      <c r="AO67" s="140">
        <v>2696.01511918885</v>
      </c>
      <c r="AP67" s="139">
        <v>-0.021469639806146357</v>
      </c>
      <c r="AQ67" s="139">
        <v>0.9999999999999991</v>
      </c>
    </row>
    <row r="68" ht="11.25" customHeight="1">
      <c r="A68" s="14" t="s">
        <v>123</v>
      </c>
      <c r="B68" s="15">
        <v>91.5660945829751</v>
      </c>
      <c r="C68" s="15">
        <v>111.664448839209</v>
      </c>
      <c r="D68" s="15">
        <v>133.886006592147</v>
      </c>
      <c r="E68" s="15">
        <v>150.317579535684</v>
      </c>
      <c r="F68" s="15">
        <v>166.881307394669</v>
      </c>
      <c r="G68" s="15">
        <v>173.626886213815</v>
      </c>
      <c r="H68" s="15">
        <v>184.700037689882</v>
      </c>
      <c r="I68" s="15">
        <v>188.212897248495</v>
      </c>
      <c r="J68" s="15">
        <v>183.289618658642</v>
      </c>
      <c r="K68" s="15">
        <v>183.941526511895</v>
      </c>
      <c r="L68" s="15">
        <v>177.471318859272</v>
      </c>
      <c r="M68" s="15">
        <v>174.627077529378</v>
      </c>
      <c r="N68" s="15">
        <v>164.880208225853</v>
      </c>
      <c r="O68" s="15">
        <v>168.329908713098</v>
      </c>
      <c r="P68" s="15">
        <v>170.620021782746</v>
      </c>
      <c r="Q68" s="15">
        <v>175.338354972772</v>
      </c>
      <c r="R68" s="15">
        <v>171.594029807968</v>
      </c>
      <c r="S68" s="15">
        <v>174.288711665234</v>
      </c>
      <c r="T68" s="15">
        <v>163.668509601605</v>
      </c>
      <c r="U68" s="15">
        <v>164.801784322155</v>
      </c>
      <c r="V68" s="15">
        <v>166.594146603611</v>
      </c>
      <c r="W68" s="15">
        <v>174.982928548277</v>
      </c>
      <c r="X68" s="15">
        <v>174.282115642736</v>
      </c>
      <c r="Y68" s="15">
        <v>184.591216595031</v>
      </c>
      <c r="Z68" s="15">
        <v>184.505218582041</v>
      </c>
      <c r="AA68" s="15">
        <v>190.923437136461</v>
      </c>
      <c r="AB68" s="15">
        <v>211.776489851488</v>
      </c>
      <c r="AC68" s="15">
        <v>202.68480612233</v>
      </c>
      <c r="AD68" s="15">
        <v>201.030994392401</v>
      </c>
      <c r="AE68" s="15">
        <v>203.909508436452</v>
      </c>
      <c r="AF68" s="15">
        <v>208.713130033622</v>
      </c>
      <c r="AG68" s="15">
        <v>209.559472941719</v>
      </c>
      <c r="AH68" s="15">
        <v>204.874575544292</v>
      </c>
      <c r="AI68" s="15">
        <v>201.203668035558</v>
      </c>
      <c r="AJ68" s="15">
        <v>204.558797991941</v>
      </c>
      <c r="AK68" s="15">
        <v>190.743659624684</v>
      </c>
      <c r="AL68" s="15">
        <v>181.118932561594</v>
      </c>
      <c r="AM68" s="15">
        <v>168.717918930884</v>
      </c>
      <c r="AN68" s="15">
        <v>170.430975005273</v>
      </c>
      <c r="AO68" s="37">
        <v>154.106183082099</v>
      </c>
      <c r="AP68" s="16">
        <v>-0.09330805742271397</v>
      </c>
      <c r="AQ68" s="16">
        <v>0.057160726579480306</v>
      </c>
    </row>
    <row r="69" ht="11.25" customHeight="1">
      <c r="A69" s="14" t="s">
        <v>124</v>
      </c>
      <c r="B69" s="15">
        <v>681.090798386928</v>
      </c>
      <c r="C69" s="15">
        <v>720.852656930653</v>
      </c>
      <c r="D69" s="15">
        <v>749.602235955478</v>
      </c>
      <c r="E69" s="15">
        <v>770.696558471361</v>
      </c>
      <c r="F69" s="15">
        <v>761.679676126617</v>
      </c>
      <c r="G69" s="15">
        <v>728.617759851339</v>
      </c>
      <c r="H69" s="15">
        <v>735.087494961228</v>
      </c>
      <c r="I69" s="15">
        <v>747.255086999842</v>
      </c>
      <c r="J69" s="15">
        <v>751.455958782358</v>
      </c>
      <c r="K69" s="15">
        <v>781.816089834675</v>
      </c>
      <c r="L69" s="15">
        <v>773.580813221507</v>
      </c>
      <c r="M69" s="15">
        <v>764.149012008228</v>
      </c>
      <c r="N69" s="15">
        <v>723.792496373004</v>
      </c>
      <c r="O69" s="15">
        <v>680.931409489894</v>
      </c>
      <c r="P69" s="15">
        <v>727.335709897299</v>
      </c>
      <c r="Q69" s="15">
        <v>714.024475673231</v>
      </c>
      <c r="R69" s="15">
        <v>693.274302813286</v>
      </c>
      <c r="S69" s="15">
        <v>721.135005369626</v>
      </c>
      <c r="T69" s="15">
        <v>735.489637413265</v>
      </c>
      <c r="U69" s="15">
        <v>753.14268094555</v>
      </c>
      <c r="V69" s="15">
        <v>772.50622234244</v>
      </c>
      <c r="W69" s="15">
        <v>788.277546185831</v>
      </c>
      <c r="X69" s="15">
        <v>805.91666356792</v>
      </c>
      <c r="Y69" s="15">
        <v>835.810764363474</v>
      </c>
      <c r="Z69" s="15">
        <v>872.678234306003</v>
      </c>
      <c r="AA69" s="15">
        <v>882.963631437931</v>
      </c>
      <c r="AB69" s="15">
        <v>931.316198239765</v>
      </c>
      <c r="AC69" s="15">
        <v>934.120597802644</v>
      </c>
      <c r="AD69" s="15">
        <v>947.009218264454</v>
      </c>
      <c r="AE69" s="15">
        <v>949.914442192125</v>
      </c>
      <c r="AF69" s="15">
        <v>970.417589275371</v>
      </c>
      <c r="AG69" s="15">
        <v>992.567158320193</v>
      </c>
      <c r="AH69" s="15">
        <v>982.866009771847</v>
      </c>
      <c r="AI69" s="15">
        <v>989.992102657884</v>
      </c>
      <c r="AJ69" s="15">
        <v>986.141213949737</v>
      </c>
      <c r="AK69" s="15">
        <v>972.576017913636</v>
      </c>
      <c r="AL69" s="15">
        <v>985.736594534756</v>
      </c>
      <c r="AM69" s="15">
        <v>996.000069188393</v>
      </c>
      <c r="AN69" s="15">
        <v>1020.93021644039</v>
      </c>
      <c r="AO69" s="37">
        <v>1022.19650643944</v>
      </c>
      <c r="AP69" s="16">
        <v>0.003983453822178129</v>
      </c>
      <c r="AQ69" s="16">
        <v>0.37915088055848417</v>
      </c>
    </row>
    <row r="70" ht="11.25" customHeight="1">
      <c r="A70" s="14" t="s">
        <v>127</v>
      </c>
      <c r="B70" s="15">
        <v>161.2221723398</v>
      </c>
      <c r="C70" s="15">
        <v>172.995475536</v>
      </c>
      <c r="D70" s="15">
        <v>180.325792296</v>
      </c>
      <c r="E70" s="15">
        <v>192.461538932</v>
      </c>
      <c r="F70" s="15">
        <v>212.253394184</v>
      </c>
      <c r="G70" s="15">
        <v>235.60289650352</v>
      </c>
      <c r="H70" s="15">
        <v>261.409683978368</v>
      </c>
      <c r="I70" s="15">
        <v>281.812398960368</v>
      </c>
      <c r="J70" s="15">
        <v>303.14443513016</v>
      </c>
      <c r="K70" s="15">
        <v>331.164978103632</v>
      </c>
      <c r="L70" s="15">
        <v>354.461539328</v>
      </c>
      <c r="M70" s="15">
        <v>378.977376492</v>
      </c>
      <c r="N70" s="15">
        <v>407.809955748</v>
      </c>
      <c r="O70" s="15">
        <v>436.316743148</v>
      </c>
      <c r="P70" s="15">
        <v>478.425340536</v>
      </c>
      <c r="Q70" s="15">
        <v>523.6615397416</v>
      </c>
      <c r="R70" s="15">
        <v>558.8633497824</v>
      </c>
      <c r="S70" s="15">
        <v>592.4199109504</v>
      </c>
      <c r="T70" s="15">
        <v>627.2063363748</v>
      </c>
      <c r="U70" s="15">
        <v>648.3909518112</v>
      </c>
      <c r="V70" s="15">
        <v>672.9719473464</v>
      </c>
      <c r="W70" s="15">
        <v>660.233974464584</v>
      </c>
      <c r="X70" s="15">
        <v>638.904463100228</v>
      </c>
      <c r="Y70" s="15">
        <v>620.461547227426</v>
      </c>
      <c r="Z70" s="15">
        <v>586.153627824164</v>
      </c>
      <c r="AA70" s="15">
        <v>570.472000197166</v>
      </c>
      <c r="AB70" s="15">
        <v>583.416351671758</v>
      </c>
      <c r="AC70" s="15">
        <v>546.474939654298</v>
      </c>
      <c r="AD70" s="15">
        <v>560.783016289215</v>
      </c>
      <c r="AE70" s="15">
        <v>574.003953048397</v>
      </c>
      <c r="AF70" s="15">
        <v>588.791435856191</v>
      </c>
      <c r="AG70" s="15">
        <v>591.352912065941</v>
      </c>
      <c r="AH70" s="15">
        <v>604.221983307539</v>
      </c>
      <c r="AI70" s="15">
        <v>631.88131093768</v>
      </c>
      <c r="AJ70" s="15">
        <v>651.081521300944</v>
      </c>
      <c r="AK70" s="15">
        <v>663.954273116212</v>
      </c>
      <c r="AL70" s="15">
        <v>683.094411896031</v>
      </c>
      <c r="AM70" s="15">
        <v>694.904382151144</v>
      </c>
      <c r="AN70" s="15">
        <v>714.393537673897</v>
      </c>
      <c r="AO70" s="37">
        <v>625.379316822822</v>
      </c>
      <c r="AP70" s="16">
        <v>-0.12220274716374924</v>
      </c>
      <c r="AQ70" s="16">
        <v>0.23196432110921522</v>
      </c>
    </row>
    <row r="71" ht="11.25" customHeight="1">
      <c r="A71" s="51" t="s">
        <v>171</v>
      </c>
      <c r="B71" s="30">
        <v>69.44498043439</v>
      </c>
      <c r="C71" s="30">
        <v>76.6557446161152</v>
      </c>
      <c r="D71" s="30">
        <v>84.6230320034485</v>
      </c>
      <c r="E71" s="30">
        <v>95.6460794804936</v>
      </c>
      <c r="F71" s="30">
        <v>105.876492678651</v>
      </c>
      <c r="G71" s="30">
        <v>115.736623447861</v>
      </c>
      <c r="H71" s="30">
        <v>126.701735386053</v>
      </c>
      <c r="I71" s="30">
        <v>139.288064889794</v>
      </c>
      <c r="J71" s="30">
        <v>153.953577048917</v>
      </c>
      <c r="K71" s="30">
        <v>176.41570773</v>
      </c>
      <c r="L71" s="30">
        <v>170.09627335</v>
      </c>
      <c r="M71" s="30">
        <v>175.9676701245</v>
      </c>
      <c r="N71" s="30">
        <v>188.981957431</v>
      </c>
      <c r="O71" s="30">
        <v>208.839189187</v>
      </c>
      <c r="P71" s="30">
        <v>239.0127532445</v>
      </c>
      <c r="Q71" s="30">
        <v>254.5991011475</v>
      </c>
      <c r="R71" s="30">
        <v>282.42328241875</v>
      </c>
      <c r="S71" s="30">
        <v>296.774930045025</v>
      </c>
      <c r="T71" s="30">
        <v>321.98993415595</v>
      </c>
      <c r="U71" s="30">
        <v>337.563038845275</v>
      </c>
      <c r="V71" s="30">
        <v>344.789072314535</v>
      </c>
      <c r="W71" s="30">
        <v>361.190950796305</v>
      </c>
      <c r="X71" s="30">
        <v>378.498172099439</v>
      </c>
      <c r="Y71" s="30">
        <v>402.292817348485</v>
      </c>
      <c r="Z71" s="30">
        <v>423.416475853816</v>
      </c>
      <c r="AA71" s="30">
        <v>456.219012105864</v>
      </c>
      <c r="AB71" s="30">
        <v>489.098332421043</v>
      </c>
      <c r="AC71" s="30">
        <v>526.426640104011</v>
      </c>
      <c r="AD71" s="30">
        <v>545.912857660092</v>
      </c>
      <c r="AE71" s="30">
        <v>582.333457642192</v>
      </c>
      <c r="AF71" s="30">
        <v>618.772767658007</v>
      </c>
      <c r="AG71" s="30">
        <v>654.110377847357</v>
      </c>
      <c r="AH71" s="30">
        <v>688.523131415938</v>
      </c>
      <c r="AI71" s="30">
        <v>741.629514879337</v>
      </c>
      <c r="AJ71" s="30">
        <v>794.205888676369</v>
      </c>
      <c r="AK71" s="30">
        <v>872.606874477521</v>
      </c>
      <c r="AL71" s="30">
        <v>931.148787000928</v>
      </c>
      <c r="AM71" s="30">
        <v>976.908654032996</v>
      </c>
      <c r="AN71" s="30">
        <v>1027.3922248213</v>
      </c>
      <c r="AO71" s="18">
        <v>1048.43929592659</v>
      </c>
      <c r="AP71" s="31">
        <v>0.023281768106281353</v>
      </c>
      <c r="AQ71" s="31">
        <v>0.3888847983323005</v>
      </c>
    </row>
    <row r="72" ht="11.25" customHeight="1">
      <c r="A72" s="2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37"/>
      <c r="AN72" s="16"/>
      <c r="AO72" s="16"/>
      <c r="AQ72" s="38"/>
    </row>
    <row r="73" ht="11.25" customHeight="1"/>
    <row r="74" ht="11.25" customHeight="1"/>
    <row r="75" ht="11.25" customHeight="1"/>
    <row r="76" ht="11.25" customHeight="1">
      <c r="A76" s="33"/>
    </row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8.83"/>
    <col customWidth="1" min="45" max="48" width="8.0"/>
  </cols>
  <sheetData>
    <row r="1" ht="11.25" customHeight="1">
      <c r="A1" s="14" t="s">
        <v>367</v>
      </c>
      <c r="B1" s="14">
        <v>1965.0</v>
      </c>
      <c r="C1" s="14">
        <v>1966.0</v>
      </c>
      <c r="D1" s="14">
        <v>1967.0</v>
      </c>
      <c r="E1" s="14">
        <v>1968.0</v>
      </c>
      <c r="F1" s="14">
        <v>1969.0</v>
      </c>
      <c r="G1" s="14">
        <v>1970.0</v>
      </c>
      <c r="H1" s="14">
        <v>1971.0</v>
      </c>
      <c r="I1" s="14">
        <v>1972.0</v>
      </c>
      <c r="J1" s="14">
        <v>1973.0</v>
      </c>
      <c r="K1" s="14">
        <v>1974.0</v>
      </c>
      <c r="L1" s="14">
        <v>1975.0</v>
      </c>
      <c r="M1" s="14">
        <v>1976.0</v>
      </c>
      <c r="N1" s="14">
        <v>1977.0</v>
      </c>
      <c r="O1" s="14">
        <v>1978.0</v>
      </c>
      <c r="P1" s="14">
        <v>1979.0</v>
      </c>
      <c r="Q1" s="14">
        <v>1980.0</v>
      </c>
      <c r="R1" s="14">
        <v>1981.0</v>
      </c>
      <c r="S1" s="14">
        <v>1982.0</v>
      </c>
      <c r="T1" s="14">
        <v>1983.0</v>
      </c>
      <c r="U1" s="14">
        <v>1984.0</v>
      </c>
      <c r="V1" s="14">
        <v>1985.0</v>
      </c>
      <c r="W1" s="14">
        <v>1986.0</v>
      </c>
      <c r="X1" s="14">
        <v>1987.0</v>
      </c>
      <c r="Y1" s="14">
        <v>1988.0</v>
      </c>
      <c r="Z1" s="14">
        <v>1989.0</v>
      </c>
      <c r="AA1" s="14">
        <v>1990.0</v>
      </c>
      <c r="AB1" s="14">
        <v>1991.0</v>
      </c>
      <c r="AC1" s="14">
        <v>1992.0</v>
      </c>
      <c r="AD1" s="14">
        <v>1993.0</v>
      </c>
      <c r="AE1" s="14">
        <v>1994.0</v>
      </c>
      <c r="AF1" s="14">
        <v>1995.0</v>
      </c>
      <c r="AG1" s="14">
        <v>1996.0</v>
      </c>
      <c r="AH1" s="14">
        <v>1997.0</v>
      </c>
      <c r="AI1" s="14">
        <v>1998.0</v>
      </c>
      <c r="AJ1" s="14">
        <v>1999.0</v>
      </c>
      <c r="AK1" s="14">
        <v>2000.0</v>
      </c>
      <c r="AL1" s="14">
        <v>2001.0</v>
      </c>
      <c r="AM1" s="14">
        <v>2002.0</v>
      </c>
      <c r="AN1" s="14">
        <v>2003.0</v>
      </c>
      <c r="AO1" s="14">
        <v>2004.0</v>
      </c>
      <c r="AP1" s="14">
        <v>2005.0</v>
      </c>
      <c r="AQ1" s="14">
        <v>2006.0</v>
      </c>
      <c r="AR1" s="14">
        <v>2007.0</v>
      </c>
      <c r="AS1" s="14">
        <v>2008.0</v>
      </c>
      <c r="AT1" s="33">
        <v>2009.0</v>
      </c>
      <c r="AU1" s="36" t="s">
        <v>130</v>
      </c>
      <c r="AV1" s="36" t="s">
        <v>131</v>
      </c>
    </row>
    <row r="2" ht="11.25" customHeight="1">
      <c r="AT2" s="33"/>
    </row>
    <row r="3" ht="11.25" customHeight="1">
      <c r="A3" s="14" t="s">
        <v>59</v>
      </c>
      <c r="B3" s="15">
        <v>432.6734260146</v>
      </c>
      <c r="C3" s="15">
        <v>465.88022789055</v>
      </c>
      <c r="D3" s="15">
        <v>492.383581866</v>
      </c>
      <c r="E3" s="15">
        <v>527.6013048447</v>
      </c>
      <c r="F3" s="15">
        <v>567.929539644</v>
      </c>
      <c r="G3" s="15">
        <v>598.6008224541</v>
      </c>
      <c r="H3" s="15">
        <v>617.1219678999</v>
      </c>
      <c r="I3" s="15">
        <v>625.8435010662</v>
      </c>
      <c r="J3" s="15">
        <v>624.36850466655</v>
      </c>
      <c r="K3" s="15">
        <v>600.97227369105</v>
      </c>
      <c r="L3" s="15">
        <v>553.24309034205</v>
      </c>
      <c r="M3" s="15">
        <v>564.8219352576</v>
      </c>
      <c r="N3" s="15">
        <v>552.76136408985</v>
      </c>
      <c r="O3" s="15">
        <v>555.7883504043</v>
      </c>
      <c r="P3" s="15">
        <v>573.15459312285</v>
      </c>
      <c r="Q3" s="15">
        <v>562.86232428705</v>
      </c>
      <c r="R3" s="15">
        <v>549.4561364073</v>
      </c>
      <c r="S3" s="15">
        <v>509.73317427675</v>
      </c>
      <c r="T3" s="15">
        <v>476.7117345009</v>
      </c>
      <c r="U3" s="15">
        <v>508.3022955294</v>
      </c>
      <c r="V3" s="15">
        <v>489.34187078955</v>
      </c>
      <c r="W3" s="15">
        <v>459.3360056376</v>
      </c>
      <c r="X3" s="15">
        <v>487.35589683165</v>
      </c>
      <c r="Y3" s="15">
        <v>510.5411389578</v>
      </c>
      <c r="Z3" s="15">
        <v>541.38985515</v>
      </c>
      <c r="AA3" s="15">
        <v>542.9472819</v>
      </c>
      <c r="AB3" s="15">
        <v>553.9342197</v>
      </c>
      <c r="AC3" s="15">
        <v>572.7932418</v>
      </c>
      <c r="AD3" s="15">
        <v>588.7073115</v>
      </c>
      <c r="AE3" s="15">
        <v>601.64811195</v>
      </c>
      <c r="AF3" s="15">
        <v>628.83228795</v>
      </c>
      <c r="AG3" s="15">
        <v>640.2439785</v>
      </c>
      <c r="AH3" s="15">
        <v>643.84021845</v>
      </c>
      <c r="AI3" s="15">
        <v>629.9366451</v>
      </c>
      <c r="AJ3" s="15">
        <v>634.43902425</v>
      </c>
      <c r="AK3" s="15">
        <v>660.71706105</v>
      </c>
      <c r="AL3" s="15">
        <v>629.73842715</v>
      </c>
      <c r="AM3" s="15">
        <v>651.48576795</v>
      </c>
      <c r="AN3" s="15">
        <v>630.81446745</v>
      </c>
      <c r="AO3" s="15">
        <v>633.98595465</v>
      </c>
      <c r="AP3" s="15">
        <v>623.28218535</v>
      </c>
      <c r="AQ3" s="15">
        <v>614.05089225</v>
      </c>
      <c r="AR3" s="15">
        <v>654.03428445</v>
      </c>
      <c r="AS3" s="15">
        <v>657.71547495</v>
      </c>
      <c r="AT3" s="37">
        <v>646.5869529</v>
      </c>
      <c r="AU3" s="16">
        <v>-0.015341705710055775</v>
      </c>
      <c r="AV3" s="16">
        <v>0.22189523245531828</v>
      </c>
    </row>
    <row r="4" ht="11.25" customHeight="1">
      <c r="A4" s="14" t="s">
        <v>60</v>
      </c>
      <c r="B4" s="15">
        <v>22.74888888888889</v>
      </c>
      <c r="C4" s="15">
        <v>24.905555555555555</v>
      </c>
      <c r="D4" s="15">
        <v>26.447777777777777</v>
      </c>
      <c r="E4" s="15">
        <v>29.45111111111111</v>
      </c>
      <c r="F4" s="15">
        <v>32.913333333333334</v>
      </c>
      <c r="G4" s="15">
        <v>36.361111111111114</v>
      </c>
      <c r="H4" s="15">
        <v>38.81</v>
      </c>
      <c r="I4" s="15">
        <v>43.653333333333336</v>
      </c>
      <c r="J4" s="15">
        <v>46.42333333333333</v>
      </c>
      <c r="K4" s="15">
        <v>46.92666666666667</v>
      </c>
      <c r="L4" s="15">
        <v>48.46</v>
      </c>
      <c r="M4" s="15">
        <v>48.89</v>
      </c>
      <c r="N4" s="15">
        <v>51.28</v>
      </c>
      <c r="O4" s="15">
        <v>51.77</v>
      </c>
      <c r="P4" s="15">
        <v>52.56</v>
      </c>
      <c r="Q4" s="15">
        <v>52.23</v>
      </c>
      <c r="R4" s="15">
        <v>50.68</v>
      </c>
      <c r="S4" s="15">
        <v>53.67</v>
      </c>
      <c r="T4" s="15">
        <v>51.18</v>
      </c>
      <c r="U4" s="15">
        <v>56.81</v>
      </c>
      <c r="V4" s="15">
        <v>57.98</v>
      </c>
      <c r="W4" s="15">
        <v>57.83</v>
      </c>
      <c r="X4" s="15">
        <v>58.6227</v>
      </c>
      <c r="Y4" s="15">
        <v>64.1564</v>
      </c>
      <c r="Z4" s="15">
        <v>69.3653</v>
      </c>
      <c r="AA4" s="15">
        <v>67.2191</v>
      </c>
      <c r="AB4" s="15">
        <v>67.6502</v>
      </c>
      <c r="AC4" s="15">
        <v>71.6791</v>
      </c>
      <c r="AD4" s="15">
        <v>75.8889</v>
      </c>
      <c r="AE4" s="15">
        <v>78.4805</v>
      </c>
      <c r="AF4" s="15">
        <v>82.4609</v>
      </c>
      <c r="AG4" s="15">
        <v>86.5775</v>
      </c>
      <c r="AH4" s="15">
        <v>87.1721</v>
      </c>
      <c r="AI4" s="15">
        <v>83.4292</v>
      </c>
      <c r="AJ4" s="15">
        <v>87.3618</v>
      </c>
      <c r="AK4" s="15">
        <v>92.7536</v>
      </c>
      <c r="AL4" s="15">
        <v>88.1934</v>
      </c>
      <c r="AM4" s="15">
        <v>90.169</v>
      </c>
      <c r="AN4" s="15">
        <v>97.6585</v>
      </c>
      <c r="AO4" s="15">
        <v>95.0714</v>
      </c>
      <c r="AP4" s="15">
        <v>98.1094</v>
      </c>
      <c r="AQ4" s="15">
        <v>96.9449</v>
      </c>
      <c r="AR4" s="15">
        <v>96.7151</v>
      </c>
      <c r="AS4" s="15">
        <v>98.21760849</v>
      </c>
      <c r="AT4" s="37">
        <v>94.717094</v>
      </c>
      <c r="AU4" s="16">
        <v>-0.03299831519170782</v>
      </c>
      <c r="AV4" s="16">
        <v>0.03213035993713226</v>
      </c>
    </row>
    <row r="5" ht="11.25" customHeight="1">
      <c r="A5" s="14" t="s">
        <v>61</v>
      </c>
      <c r="B5" s="15">
        <v>8.361729456599045</v>
      </c>
      <c r="C5" s="15">
        <v>8.802108213114233</v>
      </c>
      <c r="D5" s="15">
        <v>7.567301465983033</v>
      </c>
      <c r="E5" s="15">
        <v>8.107093192361178</v>
      </c>
      <c r="F5" s="15">
        <v>10.02770612400879</v>
      </c>
      <c r="G5" s="15">
        <v>10.231998980924178</v>
      </c>
      <c r="H5" s="15">
        <v>10.599688969565733</v>
      </c>
      <c r="I5" s="15">
        <v>11.340695094636</v>
      </c>
      <c r="J5" s="15">
        <v>12.557906860715667</v>
      </c>
      <c r="K5" s="15">
        <v>13.215104614502778</v>
      </c>
      <c r="L5" s="15">
        <v>13.432188996104111</v>
      </c>
      <c r="M5" s="15">
        <v>13.198013863677334</v>
      </c>
      <c r="N5" s="15">
        <v>13.922300775983778</v>
      </c>
      <c r="O5" s="15">
        <v>17.508200375784224</v>
      </c>
      <c r="P5" s="15">
        <v>21.26819209579311</v>
      </c>
      <c r="Q5" s="15">
        <v>23.01941020986589</v>
      </c>
      <c r="R5" s="15">
        <v>24.924683927263445</v>
      </c>
      <c r="S5" s="15">
        <v>27.192897253803</v>
      </c>
      <c r="T5" s="15">
        <v>27.893432268611445</v>
      </c>
      <c r="U5" s="15">
        <v>28.24817150196911</v>
      </c>
      <c r="V5" s="15">
        <v>28.76959863274</v>
      </c>
      <c r="W5" s="15">
        <v>25.569594386590666</v>
      </c>
      <c r="X5" s="15">
        <v>25.968785495154112</v>
      </c>
      <c r="Y5" s="15">
        <v>26.215115229875888</v>
      </c>
      <c r="Z5" s="15">
        <v>25.471269492479</v>
      </c>
      <c r="AA5" s="15">
        <v>27.529022854898443</v>
      </c>
      <c r="AB5" s="15">
        <v>29.19401871490289</v>
      </c>
      <c r="AC5" s="15">
        <v>29.171823455728557</v>
      </c>
      <c r="AD5" s="15">
        <v>29.669285983461222</v>
      </c>
      <c r="AE5" s="15">
        <v>30.58846552126789</v>
      </c>
      <c r="AF5" s="15">
        <v>30.000041771493443</v>
      </c>
      <c r="AG5" s="15">
        <v>35.40363327070267</v>
      </c>
      <c r="AH5" s="15">
        <v>36.296284088617114</v>
      </c>
      <c r="AI5" s="15">
        <v>39.483103192042776</v>
      </c>
      <c r="AJ5" s="15">
        <v>37.36864234684667</v>
      </c>
      <c r="AK5" s="15">
        <v>40.19641571924467</v>
      </c>
      <c r="AL5" s="15">
        <v>40.746680042036886</v>
      </c>
      <c r="AM5" s="15">
        <v>45.78840864940611</v>
      </c>
      <c r="AN5" s="15">
        <v>50.60474724796455</v>
      </c>
      <c r="AO5" s="15">
        <v>53.355894610575</v>
      </c>
      <c r="AP5" s="15">
        <v>53.308523905820444</v>
      </c>
      <c r="AQ5" s="15">
        <v>60.907545274566665</v>
      </c>
      <c r="AR5" s="15">
        <v>63.102021830515</v>
      </c>
      <c r="AS5" s="15">
        <v>66.05454974894644</v>
      </c>
      <c r="AT5" s="37">
        <v>69.61506507223767</v>
      </c>
      <c r="AU5" s="16">
        <v>0.056790055238071124</v>
      </c>
      <c r="AV5" s="16">
        <v>0.023615136437968427</v>
      </c>
    </row>
    <row r="6" ht="11.25" customHeight="1">
      <c r="A6" s="17" t="s">
        <v>62</v>
      </c>
      <c r="B6" s="18">
        <v>463.784044360088</v>
      </c>
      <c r="C6" s="18">
        <v>499.58789165922</v>
      </c>
      <c r="D6" s="18">
        <v>526.398661109761</v>
      </c>
      <c r="E6" s="18">
        <v>565.159509148172</v>
      </c>
      <c r="F6" s="18">
        <v>610.870579101342</v>
      </c>
      <c r="G6" s="18">
        <v>645.193932546135</v>
      </c>
      <c r="H6" s="18">
        <v>666.531656869466</v>
      </c>
      <c r="I6" s="18">
        <v>680.837529494169</v>
      </c>
      <c r="J6" s="18">
        <v>683.349744860599</v>
      </c>
      <c r="K6" s="18">
        <v>661.114044972219</v>
      </c>
      <c r="L6" s="18">
        <v>615.135279338154</v>
      </c>
      <c r="M6" s="18">
        <v>626.909949121277</v>
      </c>
      <c r="N6" s="18">
        <v>617.963664865834</v>
      </c>
      <c r="O6" s="18">
        <v>625.066550780084</v>
      </c>
      <c r="P6" s="18">
        <v>646.982785218643</v>
      </c>
      <c r="Q6" s="18">
        <v>638.111734496916</v>
      </c>
      <c r="R6" s="18">
        <v>625.060820334563</v>
      </c>
      <c r="S6" s="18">
        <v>590.596071530553</v>
      </c>
      <c r="T6" s="18">
        <v>555.785166769511</v>
      </c>
      <c r="U6" s="18">
        <v>593.360467031369</v>
      </c>
      <c r="V6" s="18">
        <v>576.09146942229</v>
      </c>
      <c r="W6" s="18">
        <v>542.735600024191</v>
      </c>
      <c r="X6" s="18">
        <v>571.947382326804</v>
      </c>
      <c r="Y6" s="18">
        <v>600.912654187676</v>
      </c>
      <c r="Z6" s="18">
        <v>636.226424642479</v>
      </c>
      <c r="AA6" s="18">
        <v>637.695404754898</v>
      </c>
      <c r="AB6" s="18">
        <v>650.778438414903</v>
      </c>
      <c r="AC6" s="18">
        <v>673.644165255729</v>
      </c>
      <c r="AD6" s="18">
        <v>694.265497483461</v>
      </c>
      <c r="AE6" s="18">
        <v>710.717077471268</v>
      </c>
      <c r="AF6" s="18">
        <v>741.293229721494</v>
      </c>
      <c r="AG6" s="18">
        <v>762.225111770703</v>
      </c>
      <c r="AH6" s="18">
        <v>767.308602538617</v>
      </c>
      <c r="AI6" s="18">
        <v>752.848948292043</v>
      </c>
      <c r="AJ6" s="18">
        <v>759.169466596847</v>
      </c>
      <c r="AK6" s="18">
        <v>793.667076769245</v>
      </c>
      <c r="AL6" s="18">
        <v>758.678507192037</v>
      </c>
      <c r="AM6" s="18">
        <v>787.443176599406</v>
      </c>
      <c r="AN6" s="18">
        <v>779.077714697965</v>
      </c>
      <c r="AO6" s="18">
        <v>782.413249260575</v>
      </c>
      <c r="AP6" s="18">
        <v>774.70010925582</v>
      </c>
      <c r="AQ6" s="18">
        <v>771.903337524567</v>
      </c>
      <c r="AR6" s="18">
        <v>813.851406280515</v>
      </c>
      <c r="AS6" s="18">
        <v>821.987633188946</v>
      </c>
      <c r="AT6" s="18">
        <v>810.919111972238</v>
      </c>
      <c r="AU6" s="19">
        <v>-0.011692370013646425</v>
      </c>
      <c r="AV6" s="19">
        <v>0.277640728830419</v>
      </c>
    </row>
    <row r="7" ht="11.2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37"/>
      <c r="AU7" s="16"/>
      <c r="AV7" s="16"/>
    </row>
    <row r="8" ht="11.25" customHeight="1">
      <c r="A8" s="14" t="s">
        <v>63</v>
      </c>
      <c r="B8" s="15">
        <v>4.24</v>
      </c>
      <c r="C8" s="15">
        <v>4.592222222222222</v>
      </c>
      <c r="D8" s="15">
        <v>4.802222222222222</v>
      </c>
      <c r="E8" s="15">
        <v>5.346666666666667</v>
      </c>
      <c r="F8" s="15">
        <v>5.326666666666667</v>
      </c>
      <c r="G8" s="15">
        <v>6.02</v>
      </c>
      <c r="H8" s="15">
        <v>6.498888888888889</v>
      </c>
      <c r="I8" s="15">
        <v>7.293333333333333</v>
      </c>
      <c r="J8" s="15">
        <v>8.29888888888889</v>
      </c>
      <c r="K8" s="15">
        <v>8.784444444444444</v>
      </c>
      <c r="L8" s="15">
        <v>9.0</v>
      </c>
      <c r="M8" s="15">
        <v>10.13</v>
      </c>
      <c r="N8" s="15">
        <v>10.58</v>
      </c>
      <c r="O8" s="15">
        <v>10.29</v>
      </c>
      <c r="P8" s="15">
        <v>10.58</v>
      </c>
      <c r="Q8" s="15">
        <v>11.53</v>
      </c>
      <c r="R8" s="15">
        <v>12.05</v>
      </c>
      <c r="S8" s="15">
        <v>13.69</v>
      </c>
      <c r="T8" s="15">
        <v>14.72</v>
      </c>
      <c r="U8" s="15">
        <v>15.67</v>
      </c>
      <c r="V8" s="15">
        <v>16.01</v>
      </c>
      <c r="W8" s="15">
        <v>17.3</v>
      </c>
      <c r="X8" s="15">
        <v>17.31</v>
      </c>
      <c r="Y8" s="15">
        <v>20.22</v>
      </c>
      <c r="Z8" s="15">
        <v>21.24</v>
      </c>
      <c r="AA8" s="15">
        <v>20.29</v>
      </c>
      <c r="AB8" s="15">
        <v>20.66</v>
      </c>
      <c r="AC8" s="15">
        <v>22.34</v>
      </c>
      <c r="AD8" s="15">
        <v>23.59</v>
      </c>
      <c r="AE8" s="15">
        <v>24.25</v>
      </c>
      <c r="AF8" s="15">
        <v>26.99</v>
      </c>
      <c r="AG8" s="15">
        <v>30.97</v>
      </c>
      <c r="AH8" s="15">
        <v>28.54</v>
      </c>
      <c r="AI8" s="15">
        <v>30.51</v>
      </c>
      <c r="AJ8" s="15">
        <v>32.36</v>
      </c>
      <c r="AK8" s="15">
        <v>33.21</v>
      </c>
      <c r="AL8" s="15">
        <v>31.09</v>
      </c>
      <c r="AM8" s="15">
        <v>30.27</v>
      </c>
      <c r="AN8" s="15">
        <v>34.58</v>
      </c>
      <c r="AO8" s="15">
        <v>37.91</v>
      </c>
      <c r="AP8" s="15">
        <v>40.4</v>
      </c>
      <c r="AQ8" s="15">
        <v>41.8</v>
      </c>
      <c r="AR8" s="15">
        <v>43.92</v>
      </c>
      <c r="AS8" s="15">
        <v>44.41</v>
      </c>
      <c r="AT8" s="37">
        <v>43.138</v>
      </c>
      <c r="AU8" s="16">
        <v>-0.02598094345035218</v>
      </c>
      <c r="AV8" s="16">
        <v>0.014633466974483101</v>
      </c>
    </row>
    <row r="9" ht="11.25" customHeight="1">
      <c r="A9" s="14" t="s">
        <v>64</v>
      </c>
      <c r="B9" s="20" t="s">
        <v>132</v>
      </c>
      <c r="C9" s="15">
        <v>0.058336625</v>
      </c>
      <c r="D9" s="15">
        <v>0.06594575</v>
      </c>
      <c r="E9" s="15">
        <v>0.069693675</v>
      </c>
      <c r="F9" s="15">
        <v>0.07345145</v>
      </c>
      <c r="G9" s="15">
        <v>0.0788</v>
      </c>
      <c r="H9" s="15">
        <v>0.12411</v>
      </c>
      <c r="I9" s="15">
        <v>0.170405</v>
      </c>
      <c r="J9" s="15">
        <v>0.19503</v>
      </c>
      <c r="K9" s="15">
        <v>0.375285</v>
      </c>
      <c r="L9" s="15">
        <v>0.40779</v>
      </c>
      <c r="M9" s="15">
        <v>0.469845</v>
      </c>
      <c r="N9" s="15">
        <v>0.586075</v>
      </c>
      <c r="O9" s="15">
        <v>0.771255</v>
      </c>
      <c r="P9" s="15">
        <v>0.84513</v>
      </c>
      <c r="Q9" s="15">
        <v>0.987955</v>
      </c>
      <c r="R9" s="15">
        <v>0.8865</v>
      </c>
      <c r="S9" s="15">
        <v>1.26671</v>
      </c>
      <c r="T9" s="15">
        <v>1.712915</v>
      </c>
      <c r="U9" s="15">
        <v>1.99364</v>
      </c>
      <c r="V9" s="15">
        <v>2.500915</v>
      </c>
      <c r="W9" s="15">
        <v>2.91363</v>
      </c>
      <c r="X9" s="15">
        <v>3.25247</v>
      </c>
      <c r="Y9" s="15">
        <v>3.27414</v>
      </c>
      <c r="Z9" s="15">
        <v>3.35688</v>
      </c>
      <c r="AA9" s="15">
        <v>3.05625997</v>
      </c>
      <c r="AB9" s="15">
        <v>3.17727313</v>
      </c>
      <c r="AC9" s="15">
        <v>3.599287515</v>
      </c>
      <c r="AD9" s="15">
        <v>4.216330915</v>
      </c>
      <c r="AE9" s="15">
        <v>4.604696715</v>
      </c>
      <c r="AF9" s="15">
        <v>5.08207992</v>
      </c>
      <c r="AG9" s="15">
        <v>5.599231515</v>
      </c>
      <c r="AH9" s="15">
        <v>6.08479416</v>
      </c>
      <c r="AI9" s="15">
        <v>6.37692349</v>
      </c>
      <c r="AJ9" s="15">
        <v>7.567060575</v>
      </c>
      <c r="AK9" s="15">
        <v>9.429405</v>
      </c>
      <c r="AL9" s="15">
        <v>11.9382</v>
      </c>
      <c r="AM9" s="15">
        <v>14.104215</v>
      </c>
      <c r="AN9" s="15">
        <v>15.786595</v>
      </c>
      <c r="AO9" s="15">
        <v>18.719925</v>
      </c>
      <c r="AP9" s="15">
        <v>19.344415</v>
      </c>
      <c r="AQ9" s="15">
        <v>20.577635</v>
      </c>
      <c r="AR9" s="15">
        <v>22.01869</v>
      </c>
      <c r="AS9" s="15">
        <v>25.20812</v>
      </c>
      <c r="AT9" s="37">
        <v>20.319565</v>
      </c>
      <c r="AU9" s="16">
        <v>-0.19171937292047592</v>
      </c>
      <c r="AV9" s="16">
        <v>0.006892894509790967</v>
      </c>
    </row>
    <row r="10" ht="11.25" customHeight="1">
      <c r="A10" s="14" t="s">
        <v>138</v>
      </c>
      <c r="B10" s="15">
        <v>0.632</v>
      </c>
      <c r="C10" s="15">
        <v>0.66</v>
      </c>
      <c r="D10" s="15">
        <v>0.585</v>
      </c>
      <c r="E10" s="15">
        <v>0.5</v>
      </c>
      <c r="F10" s="15">
        <v>0.658</v>
      </c>
      <c r="G10" s="15">
        <v>0.657</v>
      </c>
      <c r="H10" s="15">
        <v>0.67</v>
      </c>
      <c r="I10" s="15">
        <v>0.61</v>
      </c>
      <c r="J10" s="15">
        <v>0.479</v>
      </c>
      <c r="K10" s="15">
        <v>0.499</v>
      </c>
      <c r="L10" s="15">
        <v>0.566</v>
      </c>
      <c r="M10" s="15">
        <v>0.618</v>
      </c>
      <c r="N10" s="15">
        <v>0.636</v>
      </c>
      <c r="O10" s="15">
        <v>0.594</v>
      </c>
      <c r="P10" s="15">
        <v>0.703</v>
      </c>
      <c r="Q10" s="15">
        <v>0.72</v>
      </c>
      <c r="R10" s="15">
        <v>0.709</v>
      </c>
      <c r="S10" s="15">
        <v>0.734</v>
      </c>
      <c r="T10" s="15">
        <v>0.792</v>
      </c>
      <c r="U10" s="15">
        <v>0.81</v>
      </c>
      <c r="V10" s="15">
        <v>0.809</v>
      </c>
      <c r="W10" s="15">
        <v>0.74</v>
      </c>
      <c r="X10" s="15">
        <v>0.718</v>
      </c>
      <c r="Y10" s="15">
        <v>1.009</v>
      </c>
      <c r="Z10" s="15">
        <v>1.574</v>
      </c>
      <c r="AA10" s="15">
        <v>1.69</v>
      </c>
      <c r="AB10" s="15">
        <v>1.463</v>
      </c>
      <c r="AC10" s="15">
        <v>1.676</v>
      </c>
      <c r="AD10" s="15">
        <v>1.616</v>
      </c>
      <c r="AE10" s="15">
        <v>1.687</v>
      </c>
      <c r="AF10" s="15">
        <v>1.642</v>
      </c>
      <c r="AG10" s="15">
        <v>1.655</v>
      </c>
      <c r="AH10" s="15">
        <v>2.57923</v>
      </c>
      <c r="AI10" s="15">
        <v>3.661</v>
      </c>
      <c r="AJ10" s="15">
        <v>5.001</v>
      </c>
      <c r="AK10" s="15">
        <v>6.456</v>
      </c>
      <c r="AL10" s="15">
        <v>7.318</v>
      </c>
      <c r="AM10" s="15">
        <v>7.38</v>
      </c>
      <c r="AN10" s="15">
        <v>7.984</v>
      </c>
      <c r="AO10" s="15">
        <v>8.666586503</v>
      </c>
      <c r="AP10" s="15">
        <v>8.383751218</v>
      </c>
      <c r="AQ10" s="15">
        <v>7.758351787</v>
      </c>
      <c r="AR10" s="15">
        <v>4.573180465</v>
      </c>
      <c r="AS10" s="15">
        <v>2.65439365</v>
      </c>
      <c r="AT10" s="37">
        <v>3.331090674</v>
      </c>
      <c r="AU10" s="16">
        <v>0.2583728678748074</v>
      </c>
      <c r="AV10" s="16">
        <v>0.0011299876064487843</v>
      </c>
    </row>
    <row r="11" ht="11.25" customHeight="1">
      <c r="A11" s="14" t="s">
        <v>65</v>
      </c>
      <c r="B11" s="15">
        <v>0.93</v>
      </c>
      <c r="C11" s="15">
        <v>0.97</v>
      </c>
      <c r="D11" s="15">
        <v>1.2</v>
      </c>
      <c r="E11" s="15">
        <v>1.2233333333333334</v>
      </c>
      <c r="F11" s="15">
        <v>1.3355555555555556</v>
      </c>
      <c r="G11" s="15">
        <v>1.2977777777777777</v>
      </c>
      <c r="H11" s="15">
        <v>1.3822222222222222</v>
      </c>
      <c r="I11" s="15">
        <v>1.6722222222222223</v>
      </c>
      <c r="J11" s="15">
        <v>1.6622222222222223</v>
      </c>
      <c r="K11" s="15">
        <v>1.6866666666666668</v>
      </c>
      <c r="L11" s="15">
        <v>1.6233333333333333</v>
      </c>
      <c r="M11" s="15">
        <v>1.7044444444444444</v>
      </c>
      <c r="N11" s="15">
        <v>1.968888888888889</v>
      </c>
      <c r="O11" s="15">
        <v>2.506666666666667</v>
      </c>
      <c r="P11" s="15">
        <v>2.858888888888889</v>
      </c>
      <c r="Q11" s="15">
        <v>3.1666666666666665</v>
      </c>
      <c r="R11" s="15">
        <v>3.3944444444444444</v>
      </c>
      <c r="S11" s="15">
        <v>3.578888888888889</v>
      </c>
      <c r="T11" s="15">
        <v>3.841111111111111</v>
      </c>
      <c r="U11" s="15">
        <v>3.881111111111111</v>
      </c>
      <c r="V11" s="15">
        <v>4.02</v>
      </c>
      <c r="W11" s="15">
        <v>4.12</v>
      </c>
      <c r="X11" s="15">
        <v>4.187777777777778</v>
      </c>
      <c r="Y11" s="15">
        <v>4.297777777777778</v>
      </c>
      <c r="Z11" s="15">
        <v>3.966666666666667</v>
      </c>
      <c r="AA11" s="15">
        <v>4.127777777777778</v>
      </c>
      <c r="AB11" s="15">
        <v>4.1033333333333335</v>
      </c>
      <c r="AC11" s="15">
        <v>4.04</v>
      </c>
      <c r="AD11" s="15">
        <v>4.238888888888889</v>
      </c>
      <c r="AE11" s="15">
        <v>4.154444444444445</v>
      </c>
      <c r="AF11" s="15">
        <v>4.406666666666666</v>
      </c>
      <c r="AG11" s="15">
        <v>4.704444444444444</v>
      </c>
      <c r="AH11" s="15">
        <v>5.913333333333333</v>
      </c>
      <c r="AI11" s="15">
        <v>6.204444444444444</v>
      </c>
      <c r="AJ11" s="15">
        <v>5.178888888888889</v>
      </c>
      <c r="AK11" s="15">
        <v>5.924444444444444</v>
      </c>
      <c r="AL11" s="15">
        <v>6.075555555555556</v>
      </c>
      <c r="AM11" s="15">
        <v>6.145555555555555</v>
      </c>
      <c r="AN11" s="15">
        <v>6.024444444444445</v>
      </c>
      <c r="AO11" s="15">
        <v>6.300518136751633</v>
      </c>
      <c r="AP11" s="15">
        <v>6.697501362</v>
      </c>
      <c r="AQ11" s="15">
        <v>7.02824217</v>
      </c>
      <c r="AR11" s="15">
        <v>7.440659847</v>
      </c>
      <c r="AS11" s="15">
        <v>7.56</v>
      </c>
      <c r="AT11" s="37">
        <v>8.705786706</v>
      </c>
      <c r="AU11" s="16">
        <v>0.15471404450097848</v>
      </c>
      <c r="AV11" s="16">
        <v>0.002953216242040545</v>
      </c>
    </row>
    <row r="12" ht="11.25" customHeight="1">
      <c r="A12" s="14" t="s">
        <v>66</v>
      </c>
      <c r="B12" s="20" t="s">
        <v>101</v>
      </c>
      <c r="C12" s="20" t="s">
        <v>101</v>
      </c>
      <c r="D12" s="20" t="s">
        <v>101</v>
      </c>
      <c r="E12" s="20" t="s">
        <v>101</v>
      </c>
      <c r="F12" s="20" t="s">
        <v>101</v>
      </c>
      <c r="G12" s="15">
        <v>0.06666666666666667</v>
      </c>
      <c r="H12" s="15">
        <v>0.06666666666666667</v>
      </c>
      <c r="I12" s="15">
        <v>0.09666666666666666</v>
      </c>
      <c r="J12" s="15">
        <v>0.05555555555555555</v>
      </c>
      <c r="K12" s="15">
        <v>0.1111111111111111</v>
      </c>
      <c r="L12" s="15">
        <v>0.1388888888888889</v>
      </c>
      <c r="M12" s="15">
        <v>0.12666666666666668</v>
      </c>
      <c r="N12" s="15">
        <v>0.0811111111111111</v>
      </c>
      <c r="O12" s="15">
        <v>0.08333333333333333</v>
      </c>
      <c r="P12" s="15">
        <v>0.06</v>
      </c>
      <c r="Q12" s="20" t="s">
        <v>132</v>
      </c>
      <c r="R12" s="15">
        <v>0.07555555555555556</v>
      </c>
      <c r="S12" s="15">
        <v>0.09777777777777778</v>
      </c>
      <c r="T12" s="15">
        <v>0.12111111111111111</v>
      </c>
      <c r="U12" s="15">
        <v>0.17444444444444446</v>
      </c>
      <c r="V12" s="15">
        <v>0.17777777777777778</v>
      </c>
      <c r="W12" s="15">
        <v>0.17666666666666667</v>
      </c>
      <c r="X12" s="15">
        <v>0.16444444444444445</v>
      </c>
      <c r="Y12" s="15">
        <v>0.1922222222222222</v>
      </c>
      <c r="Z12" s="15">
        <v>0.15222222222222223</v>
      </c>
      <c r="AA12" s="15">
        <v>0.25</v>
      </c>
      <c r="AB12" s="15">
        <v>0.30666666666666664</v>
      </c>
      <c r="AC12" s="15">
        <v>0.30777777777777776</v>
      </c>
      <c r="AD12" s="15">
        <v>0.35444444444444445</v>
      </c>
      <c r="AE12" s="15">
        <v>0.32</v>
      </c>
      <c r="AF12" s="15">
        <v>0.3088888888888889</v>
      </c>
      <c r="AG12" s="15">
        <v>0.3277777777777778</v>
      </c>
      <c r="AH12" s="15">
        <v>0.29888888888888887</v>
      </c>
      <c r="AI12" s="15">
        <v>0.30444444444444446</v>
      </c>
      <c r="AJ12" s="15">
        <v>0.2866666666666667</v>
      </c>
      <c r="AK12" s="15">
        <v>0.31222222222222223</v>
      </c>
      <c r="AL12" s="15">
        <v>0.31777777777777777</v>
      </c>
      <c r="AM12" s="15">
        <v>0.2311111111111111</v>
      </c>
      <c r="AN12" s="15">
        <v>0.25255250640586224</v>
      </c>
      <c r="AO12" s="15">
        <v>0.3205987946000067</v>
      </c>
      <c r="AP12" s="15">
        <v>0.3723350891628</v>
      </c>
      <c r="AQ12" s="15">
        <v>0.7486946256813</v>
      </c>
      <c r="AR12" s="15">
        <v>0.520247928603</v>
      </c>
      <c r="AS12" s="15">
        <v>0.45534386780775</v>
      </c>
      <c r="AT12" s="37">
        <v>0.49782127648239777</v>
      </c>
      <c r="AU12" s="16">
        <v>0.09628174591192451</v>
      </c>
      <c r="AV12" s="21" t="s">
        <v>80</v>
      </c>
    </row>
    <row r="13" ht="11.25" customHeight="1">
      <c r="A13" s="14" t="s">
        <v>67</v>
      </c>
      <c r="B13" s="15">
        <v>0.38</v>
      </c>
      <c r="C13" s="15">
        <v>0.39666666666666667</v>
      </c>
      <c r="D13" s="15">
        <v>0.3711111111111111</v>
      </c>
      <c r="E13" s="15">
        <v>0.41333333333333333</v>
      </c>
      <c r="F13" s="15">
        <v>0.4211111111111111</v>
      </c>
      <c r="G13" s="15">
        <v>0.41333333333333333</v>
      </c>
      <c r="H13" s="15">
        <v>0.49333333333333335</v>
      </c>
      <c r="I13" s="15">
        <v>0.47444444444444445</v>
      </c>
      <c r="J13" s="15">
        <v>0.46444444444444444</v>
      </c>
      <c r="K13" s="15">
        <v>0.4777777777777778</v>
      </c>
      <c r="L13" s="15">
        <v>0.59</v>
      </c>
      <c r="M13" s="15">
        <v>0.64</v>
      </c>
      <c r="N13" s="15">
        <v>0.6355555555555555</v>
      </c>
      <c r="O13" s="15">
        <v>0.6644444444444444</v>
      </c>
      <c r="P13" s="15">
        <v>0.6144444444444445</v>
      </c>
      <c r="Q13" s="15">
        <v>0.66</v>
      </c>
      <c r="R13" s="15">
        <v>0.7577777777777778</v>
      </c>
      <c r="S13" s="15">
        <v>0.7955555555555556</v>
      </c>
      <c r="T13" s="15">
        <v>0.5244444444444445</v>
      </c>
      <c r="U13" s="15">
        <v>0.7077777777777777</v>
      </c>
      <c r="V13" s="15">
        <v>0.5522222222222222</v>
      </c>
      <c r="W13" s="15">
        <v>0.5855555555555556</v>
      </c>
      <c r="X13" s="15">
        <v>0.5822222222222222</v>
      </c>
      <c r="Y13" s="15">
        <v>0.5488888888888889</v>
      </c>
      <c r="Z13" s="15">
        <v>0.46555555555555556</v>
      </c>
      <c r="AA13" s="15">
        <v>0.44555555555555554</v>
      </c>
      <c r="AB13" s="15">
        <v>0.4177777777777778</v>
      </c>
      <c r="AC13" s="15">
        <v>0.37666666666666665</v>
      </c>
      <c r="AD13" s="15">
        <v>0.39666666666666667</v>
      </c>
      <c r="AE13" s="15">
        <v>0.41444444444444445</v>
      </c>
      <c r="AF13" s="15">
        <v>0.4011111111111111</v>
      </c>
      <c r="AG13" s="15">
        <v>0.4066666666666667</v>
      </c>
      <c r="AH13" s="15">
        <v>0.2411111111111111</v>
      </c>
      <c r="AI13" s="15">
        <v>0.4088888888888889</v>
      </c>
      <c r="AJ13" s="15">
        <v>0.4111111111111111</v>
      </c>
      <c r="AK13" s="15">
        <v>0.34555555555555556</v>
      </c>
      <c r="AL13" s="15">
        <v>0.37</v>
      </c>
      <c r="AM13" s="15">
        <v>0.44222222222222224</v>
      </c>
      <c r="AN13" s="15">
        <v>0.5233333333333333</v>
      </c>
      <c r="AO13" s="15">
        <v>0.86</v>
      </c>
      <c r="AP13" s="15">
        <v>1.5168520736551445</v>
      </c>
      <c r="AQ13" s="15">
        <v>1.7752147582035</v>
      </c>
      <c r="AR13" s="15">
        <v>2.6755317606908555</v>
      </c>
      <c r="AS13" s="15">
        <v>3.396768976555811</v>
      </c>
      <c r="AT13" s="37">
        <v>3.4739384667701443</v>
      </c>
      <c r="AU13" s="16">
        <v>0.025520466787004592</v>
      </c>
      <c r="AV13" s="16">
        <v>0.0011784450791614673</v>
      </c>
    </row>
    <row r="14" ht="11.25" customHeight="1">
      <c r="A14" s="14" t="s">
        <v>69</v>
      </c>
      <c r="B14" s="15">
        <v>6.773333333333333</v>
      </c>
      <c r="C14" s="15">
        <v>7.102222222222222</v>
      </c>
      <c r="D14" s="15">
        <v>7.782222222222222</v>
      </c>
      <c r="E14" s="15">
        <v>8.033333333333333</v>
      </c>
      <c r="F14" s="15">
        <v>8.266666666666667</v>
      </c>
      <c r="G14" s="15">
        <v>7.71</v>
      </c>
      <c r="H14" s="15">
        <v>7.472222222222222</v>
      </c>
      <c r="I14" s="15">
        <v>7.426666666666667</v>
      </c>
      <c r="J14" s="15">
        <v>9.148888888888889</v>
      </c>
      <c r="K14" s="15">
        <v>9.668888888888889</v>
      </c>
      <c r="L14" s="15">
        <v>9.404444444444444</v>
      </c>
      <c r="M14" s="15">
        <v>11.657777777777778</v>
      </c>
      <c r="N14" s="15">
        <v>12.725555555555555</v>
      </c>
      <c r="O14" s="15">
        <v>12.841111111111111</v>
      </c>
      <c r="P14" s="15">
        <v>14.382222222222222</v>
      </c>
      <c r="Q14" s="15">
        <v>14.805555555555555</v>
      </c>
      <c r="R14" s="15">
        <v>14.885555555555555</v>
      </c>
      <c r="S14" s="15">
        <v>15.883333333333333</v>
      </c>
      <c r="T14" s="15">
        <v>15.64</v>
      </c>
      <c r="U14" s="15">
        <v>17.3</v>
      </c>
      <c r="V14" s="15">
        <v>17.325555555555557</v>
      </c>
      <c r="W14" s="15">
        <v>19.074444444444445</v>
      </c>
      <c r="X14" s="15">
        <v>18.586666666666666</v>
      </c>
      <c r="Y14" s="15">
        <v>19.02777777777778</v>
      </c>
      <c r="Z14" s="15">
        <v>19.537777777777777</v>
      </c>
      <c r="AA14" s="15">
        <v>21.965555555555557</v>
      </c>
      <c r="AB14" s="15">
        <v>21.90222222222222</v>
      </c>
      <c r="AC14" s="15">
        <v>21.616666666666667</v>
      </c>
      <c r="AD14" s="15">
        <v>23.32888888888889</v>
      </c>
      <c r="AE14" s="15">
        <v>24.675555555555555</v>
      </c>
      <c r="AF14" s="15">
        <v>27.50111111111111</v>
      </c>
      <c r="AG14" s="15">
        <v>29.73111111111111</v>
      </c>
      <c r="AH14" s="15">
        <v>30.83</v>
      </c>
      <c r="AI14" s="15">
        <v>32.33555555555556</v>
      </c>
      <c r="AJ14" s="15">
        <v>27.41</v>
      </c>
      <c r="AK14" s="15">
        <v>27.924444444444443</v>
      </c>
      <c r="AL14" s="15">
        <v>29.593333333333334</v>
      </c>
      <c r="AM14" s="15">
        <v>28.415555555555557</v>
      </c>
      <c r="AN14" s="15">
        <v>25.224</v>
      </c>
      <c r="AO14" s="15">
        <v>28.405</v>
      </c>
      <c r="AP14" s="15">
        <v>27.419</v>
      </c>
      <c r="AQ14" s="15">
        <v>31.483</v>
      </c>
      <c r="AR14" s="15">
        <v>32.152116</v>
      </c>
      <c r="AS14" s="15">
        <v>30.682319</v>
      </c>
      <c r="AT14" s="37">
        <v>29.722999</v>
      </c>
      <c r="AU14" s="16">
        <v>-0.028612150405821546</v>
      </c>
      <c r="AV14" s="16">
        <v>0.010082769814295846</v>
      </c>
    </row>
    <row r="15" ht="11.25" customHeight="1">
      <c r="A15" s="14" t="s">
        <v>71</v>
      </c>
      <c r="B15" s="15">
        <v>1.21111111111111</v>
      </c>
      <c r="C15" s="15">
        <v>1.41666666666667</v>
      </c>
      <c r="D15" s="15">
        <v>1.56111111111111</v>
      </c>
      <c r="E15" s="15">
        <v>1.63666666666667</v>
      </c>
      <c r="F15" s="15">
        <v>1.64666666666667</v>
      </c>
      <c r="G15" s="15">
        <v>1.88111111111111</v>
      </c>
      <c r="H15" s="15">
        <v>1.83924620235024</v>
      </c>
      <c r="I15" s="15">
        <v>1.94791821916499</v>
      </c>
      <c r="J15" s="15">
        <v>1.88949078054839</v>
      </c>
      <c r="K15" s="15">
        <v>1.74235215438999</v>
      </c>
      <c r="L15" s="15">
        <v>1.63522308206744</v>
      </c>
      <c r="M15" s="15">
        <v>1.8594688067259</v>
      </c>
      <c r="N15" s="15">
        <v>2.17926053310403</v>
      </c>
      <c r="O15" s="15">
        <v>2.57334002101843</v>
      </c>
      <c r="P15" s="15">
        <v>2.82888888888889</v>
      </c>
      <c r="Q15" s="15">
        <v>3.06888888888889</v>
      </c>
      <c r="R15" s="15">
        <v>3.24666666666667</v>
      </c>
      <c r="S15" s="15">
        <v>3.90888888888889</v>
      </c>
      <c r="T15" s="15">
        <v>4.35222222222222</v>
      </c>
      <c r="U15" s="15">
        <v>4.47333333333333</v>
      </c>
      <c r="V15" s="15">
        <v>4.50444444444445</v>
      </c>
      <c r="W15" s="15">
        <v>4.78666666666667</v>
      </c>
      <c r="X15" s="15">
        <v>5.03222222222222</v>
      </c>
      <c r="Y15" s="15">
        <v>5.60666666666667</v>
      </c>
      <c r="Z15" s="15">
        <v>5.78222222222222</v>
      </c>
      <c r="AA15" s="15">
        <v>5.99777777777778</v>
      </c>
      <c r="AB15" s="15">
        <v>6.45444444444444</v>
      </c>
      <c r="AC15" s="15">
        <v>6.35696089080039</v>
      </c>
      <c r="AD15" s="15">
        <v>7.05447184324939</v>
      </c>
      <c r="AE15" s="15">
        <v>8.10734913619789</v>
      </c>
      <c r="AF15" s="15">
        <v>8.73781410171917</v>
      </c>
      <c r="AG15" s="15">
        <v>9.74752919568928</v>
      </c>
      <c r="AH15" s="15">
        <v>10.4467798633679</v>
      </c>
      <c r="AI15" s="15">
        <v>10.6882680752376</v>
      </c>
      <c r="AJ15" s="15">
        <v>11.2992151571072</v>
      </c>
      <c r="AK15" s="15">
        <v>12.3743228978793</v>
      </c>
      <c r="AL15" s="15">
        <v>13.9625349670561</v>
      </c>
      <c r="AM15" s="15">
        <v>15.0984204072727</v>
      </c>
      <c r="AN15" s="15">
        <v>17.5170554455016</v>
      </c>
      <c r="AO15" s="15">
        <v>16.302608602268</v>
      </c>
      <c r="AP15" s="15">
        <v>18.4016326734396</v>
      </c>
      <c r="AQ15" s="15">
        <v>24.1006712418486</v>
      </c>
      <c r="AR15" s="15">
        <v>24.7498990051905</v>
      </c>
      <c r="AS15" s="15">
        <v>26.6717177765539</v>
      </c>
      <c r="AT15" s="37">
        <v>25.491538815895</v>
      </c>
      <c r="AU15" s="16">
        <v>-0.04162983192865943</v>
      </c>
      <c r="AV15" s="16">
        <v>0.008647354800666548</v>
      </c>
    </row>
    <row r="16" ht="11.25" customHeight="1">
      <c r="A16" s="17" t="s">
        <v>72</v>
      </c>
      <c r="B16" s="18">
        <v>14.2163297694444</v>
      </c>
      <c r="C16" s="18">
        <v>15.1961144027778</v>
      </c>
      <c r="D16" s="18">
        <v>16.3676124166667</v>
      </c>
      <c r="E16" s="18">
        <v>17.2230270083333</v>
      </c>
      <c r="F16" s="18">
        <v>17.7281181166667</v>
      </c>
      <c r="G16" s="18">
        <v>18.1246888888889</v>
      </c>
      <c r="H16" s="18">
        <v>18.5466895356836</v>
      </c>
      <c r="I16" s="18">
        <v>19.6916565524983</v>
      </c>
      <c r="J16" s="18">
        <v>22.1935207805484</v>
      </c>
      <c r="K16" s="18">
        <v>23.3455260432789</v>
      </c>
      <c r="L16" s="18">
        <v>23.3656797487341</v>
      </c>
      <c r="M16" s="18">
        <v>27.2062026956148</v>
      </c>
      <c r="N16" s="18">
        <v>29.3924466442151</v>
      </c>
      <c r="O16" s="18">
        <v>30.324150576574</v>
      </c>
      <c r="P16" s="18">
        <v>32.8725744444444</v>
      </c>
      <c r="Q16" s="18">
        <v>34.9857327777778</v>
      </c>
      <c r="R16" s="18">
        <v>36.0055</v>
      </c>
      <c r="S16" s="18">
        <v>39.9551544444444</v>
      </c>
      <c r="T16" s="18">
        <v>41.7038038888889</v>
      </c>
      <c r="U16" s="18">
        <v>45.0103066666667</v>
      </c>
      <c r="V16" s="18">
        <v>45.899915</v>
      </c>
      <c r="W16" s="18">
        <v>49.6969633333333</v>
      </c>
      <c r="X16" s="18">
        <v>49.8338033333333</v>
      </c>
      <c r="Y16" s="18">
        <v>54.1764733333333</v>
      </c>
      <c r="Z16" s="18">
        <v>56.0753244444444</v>
      </c>
      <c r="AA16" s="18">
        <v>57.8229266366667</v>
      </c>
      <c r="AB16" s="18">
        <v>58.4847175744445</v>
      </c>
      <c r="AC16" s="18">
        <v>60.3133595169115</v>
      </c>
      <c r="AD16" s="18">
        <v>64.7956916471383</v>
      </c>
      <c r="AE16" s="18">
        <v>68.2134902956423</v>
      </c>
      <c r="AF16" s="18">
        <v>75.069671799497</v>
      </c>
      <c r="AG16" s="18">
        <v>83.1417607106893</v>
      </c>
      <c r="AH16" s="18">
        <v>84.9341373567013</v>
      </c>
      <c r="AI16" s="18">
        <v>90.4895248985709</v>
      </c>
      <c r="AJ16" s="18">
        <v>89.5139423987739</v>
      </c>
      <c r="AK16" s="18">
        <v>95.976394564546</v>
      </c>
      <c r="AL16" s="18">
        <v>100.665401633723</v>
      </c>
      <c r="AM16" s="18">
        <v>102.087079851717</v>
      </c>
      <c r="AN16" s="18">
        <v>107.891980729685</v>
      </c>
      <c r="AO16" s="18">
        <v>117.48523703662</v>
      </c>
      <c r="AP16" s="18">
        <v>122.535487416257</v>
      </c>
      <c r="AQ16" s="18">
        <v>135.271809582733</v>
      </c>
      <c r="AR16" s="18">
        <v>138.050325006484</v>
      </c>
      <c r="AS16" s="18">
        <v>141.038663270917</v>
      </c>
      <c r="AT16" s="18">
        <v>134.680739939148</v>
      </c>
      <c r="AU16" s="19">
        <v>-0.04246307263750504</v>
      </c>
      <c r="AV16" s="19">
        <v>0.04568700820618634</v>
      </c>
    </row>
    <row r="17" ht="11.25" customHeight="1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37"/>
      <c r="AU17" s="16"/>
      <c r="AV17" s="16"/>
    </row>
    <row r="18" ht="11.25" customHeight="1">
      <c r="A18" s="14" t="s">
        <v>139</v>
      </c>
      <c r="B18" s="15">
        <v>1.8177777777777777</v>
      </c>
      <c r="C18" s="15">
        <v>1.9522222222222223</v>
      </c>
      <c r="D18" s="15">
        <v>1.87</v>
      </c>
      <c r="E18" s="15">
        <v>1.9944444444444445</v>
      </c>
      <c r="F18" s="15">
        <v>2.42</v>
      </c>
      <c r="G18" s="15">
        <v>2.9344444444444444</v>
      </c>
      <c r="H18" s="15">
        <v>3.371111111111111</v>
      </c>
      <c r="I18" s="15">
        <v>3.6433333333333335</v>
      </c>
      <c r="J18" s="15">
        <v>4.004444444444444</v>
      </c>
      <c r="K18" s="15">
        <v>4.341111111111111</v>
      </c>
      <c r="L18" s="15">
        <v>4.335555555555556</v>
      </c>
      <c r="M18" s="15">
        <v>4.937777777777778</v>
      </c>
      <c r="N18" s="15">
        <v>5.032222222222222</v>
      </c>
      <c r="O18" s="15">
        <v>5.234444444444445</v>
      </c>
      <c r="P18" s="15">
        <v>5.19</v>
      </c>
      <c r="Q18" s="15">
        <v>4.985555555555556</v>
      </c>
      <c r="R18" s="15">
        <v>4.752222222222223</v>
      </c>
      <c r="S18" s="15">
        <v>4.6</v>
      </c>
      <c r="T18" s="15">
        <v>4.694444444444445</v>
      </c>
      <c r="U18" s="15">
        <v>5.226666666666667</v>
      </c>
      <c r="V18" s="15">
        <v>5.6</v>
      </c>
      <c r="W18" s="15">
        <v>5.4366666666666665</v>
      </c>
      <c r="X18" s="15">
        <v>5.6722222222222225</v>
      </c>
      <c r="Y18" s="15">
        <v>5.433333333333334</v>
      </c>
      <c r="Z18" s="15">
        <v>5.835555555555556</v>
      </c>
      <c r="AA18" s="15">
        <v>6.423333333333333</v>
      </c>
      <c r="AB18" s="15">
        <v>6.81</v>
      </c>
      <c r="AC18" s="15">
        <v>6.687777777777778</v>
      </c>
      <c r="AD18" s="15">
        <v>7.033333333333333</v>
      </c>
      <c r="AE18" s="15">
        <v>7.234444444444445</v>
      </c>
      <c r="AF18" s="15">
        <v>7.898888888888889</v>
      </c>
      <c r="AG18" s="15">
        <v>8.407777777777778</v>
      </c>
      <c r="AH18" s="15">
        <v>8.103333333333333</v>
      </c>
      <c r="AI18" s="15">
        <v>8.318888888888889</v>
      </c>
      <c r="AJ18" s="15">
        <v>8.497777777777777</v>
      </c>
      <c r="AK18" s="15">
        <v>8.11111111111111</v>
      </c>
      <c r="AL18" s="15">
        <v>8.596666666666666</v>
      </c>
      <c r="AM18" s="15">
        <v>8.524444444444445</v>
      </c>
      <c r="AN18" s="15">
        <v>9.401111111111112</v>
      </c>
      <c r="AO18" s="15">
        <v>9.485555555555555</v>
      </c>
      <c r="AP18" s="15">
        <v>10.001111111111111</v>
      </c>
      <c r="AQ18" s="15">
        <v>9.3972132</v>
      </c>
      <c r="AR18" s="15">
        <v>8.8982928</v>
      </c>
      <c r="AS18" s="15">
        <v>9.5079672</v>
      </c>
      <c r="AT18" s="37">
        <v>9.2843496</v>
      </c>
      <c r="AU18" s="16">
        <v>-0.020843679998541087</v>
      </c>
      <c r="AV18" s="16">
        <v>0.003149478957094798</v>
      </c>
    </row>
    <row r="19" ht="11.25" customHeight="1">
      <c r="A19" s="14" t="s">
        <v>73</v>
      </c>
      <c r="B19" s="20" t="s">
        <v>74</v>
      </c>
      <c r="C19" s="20" t="s">
        <v>74</v>
      </c>
      <c r="D19" s="20" t="s">
        <v>74</v>
      </c>
      <c r="E19" s="20" t="s">
        <v>74</v>
      </c>
      <c r="F19" s="20" t="s">
        <v>74</v>
      </c>
      <c r="G19" s="20" t="s">
        <v>74</v>
      </c>
      <c r="H19" s="20" t="s">
        <v>74</v>
      </c>
      <c r="I19" s="20" t="s">
        <v>74</v>
      </c>
      <c r="J19" s="20" t="s">
        <v>74</v>
      </c>
      <c r="K19" s="20" t="s">
        <v>74</v>
      </c>
      <c r="L19" s="20" t="s">
        <v>74</v>
      </c>
      <c r="M19" s="20" t="s">
        <v>74</v>
      </c>
      <c r="N19" s="20" t="s">
        <v>74</v>
      </c>
      <c r="O19" s="20" t="s">
        <v>74</v>
      </c>
      <c r="P19" s="20" t="s">
        <v>74</v>
      </c>
      <c r="Q19" s="20" t="s">
        <v>74</v>
      </c>
      <c r="R19" s="20" t="s">
        <v>74</v>
      </c>
      <c r="S19" s="20" t="s">
        <v>74</v>
      </c>
      <c r="T19" s="20" t="s">
        <v>74</v>
      </c>
      <c r="U19" s="20" t="s">
        <v>74</v>
      </c>
      <c r="V19" s="15">
        <v>13.194927869358333</v>
      </c>
      <c r="W19" s="15">
        <v>14.660911194208778</v>
      </c>
      <c r="X19" s="15">
        <v>14.479819139467555</v>
      </c>
      <c r="Y19" s="15">
        <v>14.298727075676444</v>
      </c>
      <c r="Z19" s="15">
        <v>15.023095312741223</v>
      </c>
      <c r="AA19" s="15">
        <v>15.321681621163444</v>
      </c>
      <c r="AB19" s="15">
        <v>14.660911194208778</v>
      </c>
      <c r="AC19" s="15">
        <v>11.402332082171</v>
      </c>
      <c r="AD19" s="15">
        <v>8.416468980754589</v>
      </c>
      <c r="AE19" s="15">
        <v>7.8731928065759</v>
      </c>
      <c r="AF19" s="15">
        <v>7.782646777395289</v>
      </c>
      <c r="AG19" s="15">
        <v>5.701166040180533</v>
      </c>
      <c r="AH19" s="15">
        <v>5.429527952638689</v>
      </c>
      <c r="AI19" s="15">
        <v>5.067343836821233</v>
      </c>
      <c r="AJ19" s="15">
        <v>5.429527952638689</v>
      </c>
      <c r="AK19" s="15">
        <v>5.248435895182456</v>
      </c>
      <c r="AL19" s="15">
        <v>7.528255553244033</v>
      </c>
      <c r="AM19" s="15">
        <v>7.549814131577267</v>
      </c>
      <c r="AN19" s="15">
        <v>7.741685478652622</v>
      </c>
      <c r="AO19" s="15">
        <v>8.326696852933333</v>
      </c>
      <c r="AP19" s="15">
        <v>8.6009049984</v>
      </c>
      <c r="AQ19" s="15">
        <v>9.092307714533334</v>
      </c>
      <c r="AR19" s="15">
        <v>8.005429883822222</v>
      </c>
      <c r="AS19" s="15">
        <v>9.158914049537778</v>
      </c>
      <c r="AT19" s="37">
        <v>7.674751149982222</v>
      </c>
      <c r="AU19" s="16">
        <v>-0.15974996338676106</v>
      </c>
      <c r="AV19" s="16">
        <v>0.0026034637092735187</v>
      </c>
    </row>
    <row r="20" ht="11.25" customHeight="1">
      <c r="A20" s="14" t="s">
        <v>140</v>
      </c>
      <c r="B20" s="20" t="s">
        <v>74</v>
      </c>
      <c r="C20" s="20" t="s">
        <v>74</v>
      </c>
      <c r="D20" s="20" t="s">
        <v>74</v>
      </c>
      <c r="E20" s="20" t="s">
        <v>74</v>
      </c>
      <c r="F20" s="20" t="s">
        <v>74</v>
      </c>
      <c r="G20" s="20" t="s">
        <v>74</v>
      </c>
      <c r="H20" s="20" t="s">
        <v>74</v>
      </c>
      <c r="I20" s="20" t="s">
        <v>74</v>
      </c>
      <c r="J20" s="20" t="s">
        <v>74</v>
      </c>
      <c r="K20" s="20" t="s">
        <v>74</v>
      </c>
      <c r="L20" s="20" t="s">
        <v>74</v>
      </c>
      <c r="M20" s="20" t="s">
        <v>74</v>
      </c>
      <c r="N20" s="20" t="s">
        <v>74</v>
      </c>
      <c r="O20" s="20" t="s">
        <v>74</v>
      </c>
      <c r="P20" s="20" t="s">
        <v>74</v>
      </c>
      <c r="Q20" s="20" t="s">
        <v>74</v>
      </c>
      <c r="R20" s="20" t="s">
        <v>74</v>
      </c>
      <c r="S20" s="20" t="s">
        <v>74</v>
      </c>
      <c r="T20" s="20" t="s">
        <v>74</v>
      </c>
      <c r="U20" s="20" t="s">
        <v>74</v>
      </c>
      <c r="V20" s="15">
        <v>8.968368585723578</v>
      </c>
      <c r="W20" s="15">
        <v>9.139759280260188</v>
      </c>
      <c r="X20" s="15">
        <v>10.316857663228033</v>
      </c>
      <c r="Y20" s="15">
        <v>11.945608255444666</v>
      </c>
      <c r="Z20" s="15">
        <v>12.579430456089112</v>
      </c>
      <c r="AA20" s="15">
        <v>13.402968150409889</v>
      </c>
      <c r="AB20" s="15">
        <v>14.027088993564444</v>
      </c>
      <c r="AC20" s="15">
        <v>16.289661786425555</v>
      </c>
      <c r="AD20" s="15">
        <v>15.113641340111888</v>
      </c>
      <c r="AE20" s="15">
        <v>13.212174729129</v>
      </c>
      <c r="AF20" s="15">
        <v>11.945608255444666</v>
      </c>
      <c r="AG20" s="15">
        <v>12.579430456089112</v>
      </c>
      <c r="AH20" s="15">
        <v>14.389273103047111</v>
      </c>
      <c r="AI20" s="15">
        <v>14.57036516683811</v>
      </c>
      <c r="AJ20" s="15">
        <v>14.84200324895011</v>
      </c>
      <c r="AK20" s="15">
        <v>15.746385613151778</v>
      </c>
      <c r="AL20" s="15">
        <v>15.655839585781111</v>
      </c>
      <c r="AM20" s="15">
        <v>16.108569731684224</v>
      </c>
      <c r="AN20" s="15">
        <v>15.836931640522444</v>
      </c>
      <c r="AO20" s="15">
        <v>17.918412378642223</v>
      </c>
      <c r="AP20" s="15">
        <v>18.37114252454522</v>
      </c>
      <c r="AQ20" s="15">
        <v>19.004524933333332</v>
      </c>
      <c r="AR20" s="15">
        <v>18.846153892222222</v>
      </c>
      <c r="AS20" s="15">
        <v>19.239819051555557</v>
      </c>
      <c r="AT20" s="37">
        <v>16.123981939866667</v>
      </c>
      <c r="AU20" s="16">
        <v>-0.15965128416603314</v>
      </c>
      <c r="AV20" s="16">
        <v>0.005469649896012815</v>
      </c>
    </row>
    <row r="21" ht="11.25" customHeight="1">
      <c r="A21" s="14" t="s">
        <v>141</v>
      </c>
      <c r="B21" s="15">
        <v>0.056666666666666664</v>
      </c>
      <c r="C21" s="15">
        <v>0.12111111111111111</v>
      </c>
      <c r="D21" s="15">
        <v>0.5566666666666666</v>
      </c>
      <c r="E21" s="15">
        <v>1.4177777777777778</v>
      </c>
      <c r="F21" s="15">
        <v>2.933333333333333</v>
      </c>
      <c r="G21" s="15">
        <v>4.631111111111111</v>
      </c>
      <c r="H21" s="15">
        <v>6.466666666666667</v>
      </c>
      <c r="I21" s="15">
        <v>7.402222222222222</v>
      </c>
      <c r="J21" s="15">
        <v>9.104444444444445</v>
      </c>
      <c r="K21" s="15">
        <v>10.905555555555555</v>
      </c>
      <c r="L21" s="15">
        <v>10.643333333333333</v>
      </c>
      <c r="M21" s="15">
        <v>11.455555555555556</v>
      </c>
      <c r="N21" s="15">
        <v>11.21111111111111</v>
      </c>
      <c r="O21" s="15">
        <v>10.997777777777777</v>
      </c>
      <c r="P21" s="15">
        <v>11.495555555555555</v>
      </c>
      <c r="Q21" s="15">
        <v>11.47</v>
      </c>
      <c r="R21" s="15">
        <v>10.544444444444444</v>
      </c>
      <c r="S21" s="15">
        <v>8.71</v>
      </c>
      <c r="T21" s="15">
        <v>9.095555555555556</v>
      </c>
      <c r="U21" s="15">
        <v>9.408888888888889</v>
      </c>
      <c r="V21" s="15">
        <v>9.382222222222222</v>
      </c>
      <c r="W21" s="15">
        <v>8.43</v>
      </c>
      <c r="X21" s="15">
        <v>9.408888888888889</v>
      </c>
      <c r="Y21" s="15">
        <v>9.343333333333334</v>
      </c>
      <c r="Z21" s="15">
        <v>10.395555555555555</v>
      </c>
      <c r="AA21" s="15">
        <v>10.552222222222222</v>
      </c>
      <c r="AB21" s="15">
        <v>10.008888888888889</v>
      </c>
      <c r="AC21" s="15">
        <v>10.04888888888889</v>
      </c>
      <c r="AD21" s="15">
        <v>10.95888888888889</v>
      </c>
      <c r="AE21" s="15">
        <v>10.753333333333334</v>
      </c>
      <c r="AF21" s="15">
        <v>11.783333333333333</v>
      </c>
      <c r="AG21" s="15">
        <v>13.112222222222222</v>
      </c>
      <c r="AH21" s="15">
        <v>12.505555555555556</v>
      </c>
      <c r="AI21" s="15">
        <v>13.802222222222222</v>
      </c>
      <c r="AJ21" s="15">
        <v>14.74</v>
      </c>
      <c r="AK21" s="15">
        <v>14.872222222222222</v>
      </c>
      <c r="AL21" s="15">
        <v>14.641111111111112</v>
      </c>
      <c r="AM21" s="15">
        <v>14.836666666666666</v>
      </c>
      <c r="AN21" s="15">
        <v>16.03</v>
      </c>
      <c r="AO21" s="15">
        <v>16.51359033151811</v>
      </c>
      <c r="AP21" s="15">
        <v>16.609391420655335</v>
      </c>
      <c r="AQ21" s="15">
        <v>17.009076144071777</v>
      </c>
      <c r="AR21" s="15">
        <v>16.907</v>
      </c>
      <c r="AS21" s="15">
        <v>17.042255555555556</v>
      </c>
      <c r="AT21" s="37">
        <v>17.344633333333334</v>
      </c>
      <c r="AU21" s="16">
        <v>0.02053116267480881</v>
      </c>
      <c r="AV21" s="16">
        <v>0.0058837247685996595</v>
      </c>
    </row>
    <row r="22" ht="11.25" customHeight="1">
      <c r="A22" s="14" t="s">
        <v>142</v>
      </c>
      <c r="B22" s="15">
        <v>0.06111111111111111</v>
      </c>
      <c r="C22" s="15">
        <v>0.09111111111111111</v>
      </c>
      <c r="D22" s="15">
        <v>0.27666666666666667</v>
      </c>
      <c r="E22" s="15">
        <v>0.42444444444444446</v>
      </c>
      <c r="F22" s="15">
        <v>0.4411111111111111</v>
      </c>
      <c r="G22" s="15">
        <v>0.3977777777777778</v>
      </c>
      <c r="H22" s="15">
        <v>0.27444444444444444</v>
      </c>
      <c r="I22" s="15">
        <v>0.18555555555555556</v>
      </c>
      <c r="J22" s="15">
        <v>0.18666666666666668</v>
      </c>
      <c r="K22" s="15">
        <v>0.4066666666666667</v>
      </c>
      <c r="L22" s="15">
        <v>1.08</v>
      </c>
      <c r="M22" s="15">
        <v>1.8877777777777778</v>
      </c>
      <c r="N22" s="15">
        <v>2.408888888888889</v>
      </c>
      <c r="O22" s="15">
        <v>2.57</v>
      </c>
      <c r="P22" s="15">
        <v>2.75</v>
      </c>
      <c r="Q22" s="15">
        <v>3.5344444444444445</v>
      </c>
      <c r="R22" s="15">
        <v>3.8444444444444446</v>
      </c>
      <c r="S22" s="15">
        <v>4.254444444444444</v>
      </c>
      <c r="T22" s="15">
        <v>4.47</v>
      </c>
      <c r="U22" s="15">
        <v>4.7</v>
      </c>
      <c r="V22" s="15">
        <v>5.125555555555556</v>
      </c>
      <c r="W22" s="15">
        <v>5.091111111111111</v>
      </c>
      <c r="X22" s="15">
        <v>5.677777777777778</v>
      </c>
      <c r="Y22" s="15">
        <v>5.514444444444444</v>
      </c>
      <c r="Z22" s="15">
        <v>6.307777777777778</v>
      </c>
      <c r="AA22" s="15">
        <v>5.92</v>
      </c>
      <c r="AB22" s="15">
        <v>5.038888888888889</v>
      </c>
      <c r="AC22" s="15">
        <v>4.325555555555556</v>
      </c>
      <c r="AD22" s="15">
        <v>4.123333333333333</v>
      </c>
      <c r="AE22" s="15">
        <v>4.083333333333333</v>
      </c>
      <c r="AF22" s="15">
        <v>4.9655555555555555</v>
      </c>
      <c r="AG22" s="15">
        <v>5.165555555555556</v>
      </c>
      <c r="AH22" s="15">
        <v>4.11</v>
      </c>
      <c r="AI22" s="15">
        <v>3.4766666666666666</v>
      </c>
      <c r="AJ22" s="15">
        <v>2.9844444444444442</v>
      </c>
      <c r="AK22" s="15">
        <v>3.2577777777777777</v>
      </c>
      <c r="AL22" s="15">
        <v>3.042222222222222</v>
      </c>
      <c r="AM22" s="15">
        <v>2.67</v>
      </c>
      <c r="AN22" s="15">
        <v>2.7777777777777777</v>
      </c>
      <c r="AO22" s="15">
        <v>2.7688888888888887</v>
      </c>
      <c r="AP22" s="15">
        <v>3.1144444444444446</v>
      </c>
      <c r="AQ22" s="15">
        <v>3.2222222222222223</v>
      </c>
      <c r="AR22" s="15">
        <v>3.3444444444444446</v>
      </c>
      <c r="AS22" s="15">
        <v>3.32459611</v>
      </c>
      <c r="AT22" s="37">
        <v>2.483473293333333</v>
      </c>
      <c r="AU22" s="16">
        <v>-0.25095342490988337</v>
      </c>
      <c r="AV22" s="16">
        <v>8.424550146043886E-4</v>
      </c>
    </row>
    <row r="23" ht="11.25" customHeight="1">
      <c r="A23" s="14" t="s">
        <v>143</v>
      </c>
      <c r="B23" s="15">
        <v>0.3233333333333333</v>
      </c>
      <c r="C23" s="15">
        <v>0.35888888888888887</v>
      </c>
      <c r="D23" s="15">
        <v>0.43</v>
      </c>
      <c r="E23" s="15">
        <v>0.5255555555555556</v>
      </c>
      <c r="F23" s="15">
        <v>0.6644444444444444</v>
      </c>
      <c r="G23" s="15">
        <v>0.8455555555555555</v>
      </c>
      <c r="H23" s="15">
        <v>0.9588888888888889</v>
      </c>
      <c r="I23" s="15">
        <v>1.0633333333333332</v>
      </c>
      <c r="J23" s="15">
        <v>1.1511111111111112</v>
      </c>
      <c r="K23" s="15">
        <v>1.4022222222222223</v>
      </c>
      <c r="L23" s="15">
        <v>1.53</v>
      </c>
      <c r="M23" s="15">
        <v>1.7833333333333334</v>
      </c>
      <c r="N23" s="15">
        <v>2.2544444444444443</v>
      </c>
      <c r="O23" s="15">
        <v>2.5388888888888888</v>
      </c>
      <c r="P23" s="15">
        <v>2.881111111111111</v>
      </c>
      <c r="Q23" s="15">
        <v>3.6733333333333333</v>
      </c>
      <c r="R23" s="15">
        <v>3.4722222222222223</v>
      </c>
      <c r="S23" s="15">
        <v>3.61</v>
      </c>
      <c r="T23" s="15">
        <v>3.692222222222222</v>
      </c>
      <c r="U23" s="15">
        <v>4.142222222222222</v>
      </c>
      <c r="V23" s="15">
        <v>4.121111111111111</v>
      </c>
      <c r="W23" s="15">
        <v>4.501111111111111</v>
      </c>
      <c r="X23" s="15">
        <v>4.868888888888889</v>
      </c>
      <c r="Y23" s="15">
        <v>4.934444444444445</v>
      </c>
      <c r="Z23" s="15">
        <v>5.08</v>
      </c>
      <c r="AA23" s="15">
        <v>5.406666666666666</v>
      </c>
      <c r="AB23" s="15">
        <v>5.9255555555555555</v>
      </c>
      <c r="AC23" s="15">
        <v>5.7988888888888885</v>
      </c>
      <c r="AD23" s="15">
        <v>5.9255555555555555</v>
      </c>
      <c r="AE23" s="15">
        <v>6.342222222222222</v>
      </c>
      <c r="AF23" s="15">
        <v>7.256666666666667</v>
      </c>
      <c r="AG23" s="15">
        <v>8.394444444444444</v>
      </c>
      <c r="AH23" s="15">
        <v>8.532222222222222</v>
      </c>
      <c r="AI23" s="15">
        <v>8.53888888888889</v>
      </c>
      <c r="AJ23" s="15">
        <v>8.606666666666667</v>
      </c>
      <c r="AK23" s="15">
        <v>8.346666666666666</v>
      </c>
      <c r="AL23" s="15">
        <v>8.937777777777777</v>
      </c>
      <c r="AM23" s="15">
        <v>8.706666666666667</v>
      </c>
      <c r="AN23" s="15">
        <v>8.712222222222222</v>
      </c>
      <c r="AO23" s="15">
        <v>9.11</v>
      </c>
      <c r="AP23" s="15">
        <v>9.56</v>
      </c>
      <c r="AQ23" s="15">
        <v>9.292</v>
      </c>
      <c r="AR23" s="15">
        <v>8.651</v>
      </c>
      <c r="AS23" s="15">
        <v>8.688</v>
      </c>
      <c r="AT23" s="37">
        <v>8.182</v>
      </c>
      <c r="AU23" s="16">
        <v>-0.05566109134942865</v>
      </c>
      <c r="AV23" s="16">
        <v>0.0027755349525991177</v>
      </c>
    </row>
    <row r="24" ht="11.25" customHeight="1">
      <c r="A24" s="14" t="s">
        <v>75</v>
      </c>
      <c r="B24" s="20" t="s">
        <v>101</v>
      </c>
      <c r="C24" s="20" t="s">
        <v>101</v>
      </c>
      <c r="D24" s="20" t="s">
        <v>101</v>
      </c>
      <c r="E24" s="20" t="s">
        <v>101</v>
      </c>
      <c r="F24" s="20" t="s">
        <v>101</v>
      </c>
      <c r="G24" s="20" t="s">
        <v>101</v>
      </c>
      <c r="H24" s="20" t="s">
        <v>101</v>
      </c>
      <c r="I24" s="20" t="s">
        <v>101</v>
      </c>
      <c r="J24" s="20" t="s">
        <v>101</v>
      </c>
      <c r="K24" s="20" t="s">
        <v>101</v>
      </c>
      <c r="L24" s="20" t="s">
        <v>101</v>
      </c>
      <c r="M24" s="20" t="s">
        <v>101</v>
      </c>
      <c r="N24" s="20" t="s">
        <v>101</v>
      </c>
      <c r="O24" s="20" t="s">
        <v>101</v>
      </c>
      <c r="P24" s="20" t="s">
        <v>101</v>
      </c>
      <c r="Q24" s="20" t="s">
        <v>101</v>
      </c>
      <c r="R24" s="20" t="s">
        <v>101</v>
      </c>
      <c r="S24" s="20" t="s">
        <v>101</v>
      </c>
      <c r="T24" s="20" t="s">
        <v>132</v>
      </c>
      <c r="U24" s="15">
        <v>0.11333333333333333</v>
      </c>
      <c r="V24" s="15">
        <v>0.6444444444444445</v>
      </c>
      <c r="W24" s="15">
        <v>1.1477777777777778</v>
      </c>
      <c r="X24" s="15">
        <v>1.4566666666666668</v>
      </c>
      <c r="Y24" s="15">
        <v>1.7766666666666666</v>
      </c>
      <c r="Z24" s="15">
        <v>1.8944444444444444</v>
      </c>
      <c r="AA24" s="15">
        <v>2.0188888888888887</v>
      </c>
      <c r="AB24" s="15">
        <v>2.330533768</v>
      </c>
      <c r="AC24" s="15">
        <v>2.450475898</v>
      </c>
      <c r="AD24" s="15">
        <v>2.753699686</v>
      </c>
      <c r="AE24" s="15">
        <v>3.077030563</v>
      </c>
      <c r="AF24" s="15">
        <v>3.562993198</v>
      </c>
      <c r="AG24" s="15">
        <v>4.19711694</v>
      </c>
      <c r="AH24" s="15">
        <v>4.385507</v>
      </c>
      <c r="AI24" s="15">
        <v>4.728823232</v>
      </c>
      <c r="AJ24" s="15">
        <v>4.958626019</v>
      </c>
      <c r="AK24" s="15">
        <v>4.893942526</v>
      </c>
      <c r="AL24" s="15">
        <v>5.114136207</v>
      </c>
      <c r="AM24" s="15">
        <v>5.101877685</v>
      </c>
      <c r="AN24" s="15">
        <v>5.17342175</v>
      </c>
      <c r="AO24" s="15">
        <v>5.170815172</v>
      </c>
      <c r="AP24" s="15">
        <v>4.978534899</v>
      </c>
      <c r="AQ24" s="15">
        <v>5.088771096</v>
      </c>
      <c r="AR24" s="15">
        <v>4.555404244</v>
      </c>
      <c r="AS24" s="15">
        <v>4.589882679</v>
      </c>
      <c r="AT24" s="37">
        <v>4.410683207</v>
      </c>
      <c r="AU24" s="16">
        <v>-0.03640951634423639</v>
      </c>
      <c r="AV24" s="16">
        <v>0.0014962118560095906</v>
      </c>
    </row>
    <row r="25" ht="11.25" customHeight="1">
      <c r="A25" s="14" t="s">
        <v>144</v>
      </c>
      <c r="B25" s="20" t="s">
        <v>101</v>
      </c>
      <c r="C25" s="20" t="s">
        <v>101</v>
      </c>
      <c r="D25" s="20" t="s">
        <v>101</v>
      </c>
      <c r="E25" s="20" t="s">
        <v>101</v>
      </c>
      <c r="F25" s="20" t="s">
        <v>101</v>
      </c>
      <c r="G25" s="20" t="s">
        <v>101</v>
      </c>
      <c r="H25" s="20" t="s">
        <v>101</v>
      </c>
      <c r="I25" s="20" t="s">
        <v>101</v>
      </c>
      <c r="J25" s="20" t="s">
        <v>101</v>
      </c>
      <c r="K25" s="15">
        <v>0.43777777777777777</v>
      </c>
      <c r="L25" s="15">
        <v>0.7255555555555555</v>
      </c>
      <c r="M25" s="15">
        <v>0.8511111111111112</v>
      </c>
      <c r="N25" s="15">
        <v>0.8022222222222222</v>
      </c>
      <c r="O25" s="15">
        <v>0.9377777777777778</v>
      </c>
      <c r="P25" s="15">
        <v>0.9433333333333334</v>
      </c>
      <c r="Q25" s="15">
        <v>0.88</v>
      </c>
      <c r="R25" s="15">
        <v>0.6988888888888889</v>
      </c>
      <c r="S25" s="15">
        <v>0.6888888888888889</v>
      </c>
      <c r="T25" s="15">
        <v>0.6422222222222222</v>
      </c>
      <c r="U25" s="15">
        <v>0.73</v>
      </c>
      <c r="V25" s="15">
        <v>0.9333333333333333</v>
      </c>
      <c r="W25" s="15">
        <v>1.1333333333333333</v>
      </c>
      <c r="X25" s="15">
        <v>1.5033333333333334</v>
      </c>
      <c r="Y25" s="15">
        <v>1.6088888888888888</v>
      </c>
      <c r="Z25" s="15">
        <v>2.1366666666666667</v>
      </c>
      <c r="AA25" s="15">
        <v>2.5055555555555555</v>
      </c>
      <c r="AB25" s="15">
        <v>2.6444444444444444</v>
      </c>
      <c r="AC25" s="15">
        <v>2.743333333333333</v>
      </c>
      <c r="AD25" s="15">
        <v>2.84</v>
      </c>
      <c r="AE25" s="15">
        <v>3.0566666666666666</v>
      </c>
      <c r="AF25" s="15">
        <v>3.1666666666666665</v>
      </c>
      <c r="AG25" s="15">
        <v>3.3066666666666666</v>
      </c>
      <c r="AH25" s="15">
        <v>3.2377777777777776</v>
      </c>
      <c r="AI25" s="15">
        <v>3.7177777777777776</v>
      </c>
      <c r="AJ25" s="15">
        <v>3.6622222222222223</v>
      </c>
      <c r="AK25" s="15">
        <v>3.7488888888888887</v>
      </c>
      <c r="AL25" s="15">
        <v>4.062222222222222</v>
      </c>
      <c r="AM25" s="15">
        <v>4.0344444444444445</v>
      </c>
      <c r="AN25" s="15">
        <v>4.488888888888889</v>
      </c>
      <c r="AO25" s="15">
        <v>4.325976879717211</v>
      </c>
      <c r="AP25" s="15">
        <v>3.958154198910867</v>
      </c>
      <c r="AQ25" s="15">
        <v>4.230438521066211</v>
      </c>
      <c r="AR25" s="15">
        <v>3.9132511703449</v>
      </c>
      <c r="AS25" s="15">
        <v>4.001146460303811</v>
      </c>
      <c r="AT25" s="37">
        <v>3.570077386070511</v>
      </c>
      <c r="AU25" s="16">
        <v>-0.10529183184833257</v>
      </c>
      <c r="AV25" s="16">
        <v>0.001211057757091469</v>
      </c>
    </row>
    <row r="26" ht="11.25" customHeight="1">
      <c r="A26" s="14" t="s">
        <v>145</v>
      </c>
      <c r="B26" s="15">
        <v>5.543333333333333</v>
      </c>
      <c r="C26" s="15">
        <v>5.848888888888889</v>
      </c>
      <c r="D26" s="15">
        <v>6.61</v>
      </c>
      <c r="E26" s="15">
        <v>7.876666666666667</v>
      </c>
      <c r="F26" s="15">
        <v>9.481111111111112</v>
      </c>
      <c r="G26" s="15">
        <v>10.292222222222222</v>
      </c>
      <c r="H26" s="15">
        <v>12.37111111111111</v>
      </c>
      <c r="I26" s="15">
        <v>14.698888888888888</v>
      </c>
      <c r="J26" s="15">
        <v>17.444444444444443</v>
      </c>
      <c r="K26" s="15">
        <v>19.11111111111111</v>
      </c>
      <c r="L26" s="15">
        <v>18.88888888888889</v>
      </c>
      <c r="M26" s="15">
        <v>21.11111111111111</v>
      </c>
      <c r="N26" s="15">
        <v>22.666666666666668</v>
      </c>
      <c r="O26" s="15">
        <v>23.22222222222222</v>
      </c>
      <c r="P26" s="15">
        <v>25.88888888888889</v>
      </c>
      <c r="Q26" s="15">
        <v>26.22222222222222</v>
      </c>
      <c r="R26" s="15">
        <v>27.22222222222222</v>
      </c>
      <c r="S26" s="15">
        <v>26.666666666666668</v>
      </c>
      <c r="T26" s="15">
        <v>24.666666666666668</v>
      </c>
      <c r="U26" s="15">
        <v>26.08888888888889</v>
      </c>
      <c r="V26" s="15">
        <v>25.844444444444445</v>
      </c>
      <c r="W26" s="15">
        <v>26.9</v>
      </c>
      <c r="X26" s="15">
        <v>27.77777777777778</v>
      </c>
      <c r="Y26" s="15">
        <v>26.22222222222222</v>
      </c>
      <c r="Z26" s="15">
        <v>27.11111111111111</v>
      </c>
      <c r="AA26" s="15">
        <v>29.333333333333332</v>
      </c>
      <c r="AB26" s="15">
        <v>30.555555555555557</v>
      </c>
      <c r="AC26" s="15">
        <v>31.444444444444443</v>
      </c>
      <c r="AD26" s="15">
        <v>32.25888888888889</v>
      </c>
      <c r="AE26" s="15">
        <v>30.874444444444446</v>
      </c>
      <c r="AF26" s="15">
        <v>33.0498</v>
      </c>
      <c r="AG26" s="15">
        <v>36.1372</v>
      </c>
      <c r="AH26" s="15">
        <v>34.6236</v>
      </c>
      <c r="AI26" s="15">
        <v>37.3326</v>
      </c>
      <c r="AJ26" s="15">
        <v>37.9346</v>
      </c>
      <c r="AK26" s="15">
        <v>39.2934</v>
      </c>
      <c r="AL26" s="15">
        <v>41.9422</v>
      </c>
      <c r="AM26" s="15">
        <v>40.549</v>
      </c>
      <c r="AN26" s="15">
        <v>43.0172</v>
      </c>
      <c r="AO26" s="15">
        <v>45.0554</v>
      </c>
      <c r="AP26" s="15">
        <v>43.9804</v>
      </c>
      <c r="AQ26" s="15">
        <v>42.1142</v>
      </c>
      <c r="AR26" s="15">
        <v>42.4238</v>
      </c>
      <c r="AS26" s="15">
        <v>43.7998</v>
      </c>
      <c r="AT26" s="37">
        <v>42.6302</v>
      </c>
      <c r="AU26" s="16">
        <v>-0.02403675202870459</v>
      </c>
      <c r="AV26" s="16">
        <v>0.014461208767574053</v>
      </c>
    </row>
    <row r="27" ht="11.25" customHeight="1">
      <c r="A27" s="14" t="s">
        <v>146</v>
      </c>
      <c r="B27" s="15">
        <v>2.911111111111111</v>
      </c>
      <c r="C27" s="15">
        <v>3.4988888888888887</v>
      </c>
      <c r="D27" s="15">
        <v>4.51</v>
      </c>
      <c r="E27" s="15">
        <v>7.412222222222222</v>
      </c>
      <c r="F27" s="15">
        <v>10.555555555555555</v>
      </c>
      <c r="G27" s="15">
        <v>15.012222222222222</v>
      </c>
      <c r="H27" s="15">
        <v>19.83222222222222</v>
      </c>
      <c r="I27" s="15">
        <v>25.677777777777777</v>
      </c>
      <c r="J27" s="15">
        <v>33.11222222222222</v>
      </c>
      <c r="K27" s="15">
        <v>41.42333333333333</v>
      </c>
      <c r="L27" s="15">
        <v>43.714444444444446</v>
      </c>
      <c r="M27" s="15">
        <v>46.26555555555556</v>
      </c>
      <c r="N27" s="15">
        <v>49.132222222222225</v>
      </c>
      <c r="O27" s="15">
        <v>52.66888888888889</v>
      </c>
      <c r="P27" s="15">
        <v>58.21888888888889</v>
      </c>
      <c r="Q27" s="15">
        <v>57.39666666666667</v>
      </c>
      <c r="R27" s="15">
        <v>54.87888888888889</v>
      </c>
      <c r="S27" s="15">
        <v>50.92444444444445</v>
      </c>
      <c r="T27" s="15">
        <v>52.943333333333335</v>
      </c>
      <c r="U27" s="15">
        <v>55.28888888888889</v>
      </c>
      <c r="V27" s="15">
        <v>54.64888888888889</v>
      </c>
      <c r="W27" s="15">
        <v>54.49</v>
      </c>
      <c r="X27" s="15">
        <v>59.077777777777776</v>
      </c>
      <c r="Y27" s="15">
        <v>58.16</v>
      </c>
      <c r="Z27" s="15">
        <v>59.52333333333333</v>
      </c>
      <c r="AA27" s="15">
        <v>59.922222222222224</v>
      </c>
      <c r="AB27" s="15">
        <v>62.89111111111111</v>
      </c>
      <c r="AC27" s="15">
        <v>63.026666666666664</v>
      </c>
      <c r="AD27" s="15">
        <v>66.38888888888889</v>
      </c>
      <c r="AE27" s="15">
        <v>67.93666666666667</v>
      </c>
      <c r="AF27" s="15">
        <v>74.44555555555556</v>
      </c>
      <c r="AG27" s="15">
        <v>83.60222222222222</v>
      </c>
      <c r="AH27" s="15">
        <v>79.18333333333334</v>
      </c>
      <c r="AI27" s="15">
        <v>79.69888888888889</v>
      </c>
      <c r="AJ27" s="15">
        <v>80.15444444444445</v>
      </c>
      <c r="AK27" s="15">
        <v>79.46777777777778</v>
      </c>
      <c r="AL27" s="15">
        <v>82.89</v>
      </c>
      <c r="AM27" s="15">
        <v>82.59777777777778</v>
      </c>
      <c r="AN27" s="15">
        <v>85.54333333333334</v>
      </c>
      <c r="AO27" s="15">
        <v>85.86222222222223</v>
      </c>
      <c r="AP27" s="15">
        <v>86.24990711548466</v>
      </c>
      <c r="AQ27" s="15">
        <v>87.178752269036</v>
      </c>
      <c r="AR27" s="15">
        <v>82.90606456269967</v>
      </c>
      <c r="AS27" s="15">
        <v>81.23414328630722</v>
      </c>
      <c r="AT27" s="37">
        <v>77.99645446535678</v>
      </c>
      <c r="AU27" s="16">
        <v>-0.03722572532031265</v>
      </c>
      <c r="AV27" s="16">
        <v>0.02645830916003462</v>
      </c>
    </row>
    <row r="28" ht="11.25" customHeight="1">
      <c r="A28" s="14" t="s">
        <v>147</v>
      </c>
      <c r="B28" s="20" t="s">
        <v>101</v>
      </c>
      <c r="C28" s="20" t="s">
        <v>101</v>
      </c>
      <c r="D28" s="20" t="s">
        <v>101</v>
      </c>
      <c r="E28" s="20" t="s">
        <v>101</v>
      </c>
      <c r="F28" s="20" t="s">
        <v>101</v>
      </c>
      <c r="G28" s="20" t="s">
        <v>101</v>
      </c>
      <c r="H28" s="20" t="s">
        <v>101</v>
      </c>
      <c r="I28" s="20" t="s">
        <v>101</v>
      </c>
      <c r="J28" s="20" t="s">
        <v>101</v>
      </c>
      <c r="K28" s="20" t="s">
        <v>101</v>
      </c>
      <c r="L28" s="20" t="s">
        <v>101</v>
      </c>
      <c r="M28" s="20" t="s">
        <v>101</v>
      </c>
      <c r="N28" s="20" t="s">
        <v>101</v>
      </c>
      <c r="O28" s="20" t="s">
        <v>101</v>
      </c>
      <c r="P28" s="20" t="s">
        <v>101</v>
      </c>
      <c r="Q28" s="20" t="s">
        <v>101</v>
      </c>
      <c r="R28" s="20" t="s">
        <v>101</v>
      </c>
      <c r="S28" s="20" t="s">
        <v>101</v>
      </c>
      <c r="T28" s="20" t="s">
        <v>101</v>
      </c>
      <c r="U28" s="15">
        <v>0.08555555555555555</v>
      </c>
      <c r="V28" s="15">
        <v>0.08</v>
      </c>
      <c r="W28" s="15">
        <v>0.09888888888888889</v>
      </c>
      <c r="X28" s="15">
        <v>0.1111111111111111</v>
      </c>
      <c r="Y28" s="15">
        <v>0.15</v>
      </c>
      <c r="Z28" s="15">
        <v>0.1511111111111111</v>
      </c>
      <c r="AA28" s="15">
        <v>0.15444444444444444</v>
      </c>
      <c r="AB28" s="15">
        <v>0.13777777777777778</v>
      </c>
      <c r="AC28" s="15">
        <v>0.1411111111111111</v>
      </c>
      <c r="AD28" s="15">
        <v>0.10333333333333333</v>
      </c>
      <c r="AE28" s="20" t="s">
        <v>132</v>
      </c>
      <c r="AF28" s="20" t="s">
        <v>132</v>
      </c>
      <c r="AG28" s="20" t="s">
        <v>132</v>
      </c>
      <c r="AH28" s="15">
        <v>0.18666666666666668</v>
      </c>
      <c r="AI28" s="15">
        <v>0.8354016</v>
      </c>
      <c r="AJ28" s="15">
        <v>1.497816</v>
      </c>
      <c r="AK28" s="15">
        <v>2.0104488</v>
      </c>
      <c r="AL28" s="15">
        <v>1.9840788</v>
      </c>
      <c r="AM28" s="15">
        <v>2.1338604</v>
      </c>
      <c r="AN28" s="15">
        <v>2.4123276</v>
      </c>
      <c r="AO28" s="15">
        <v>2.6517672</v>
      </c>
      <c r="AP28" s="15">
        <v>2.8131516</v>
      </c>
      <c r="AQ28" s="15">
        <v>3.2414004</v>
      </c>
      <c r="AR28" s="15">
        <v>4.029</v>
      </c>
      <c r="AS28" s="15">
        <v>4.208</v>
      </c>
      <c r="AT28" s="37">
        <v>3.3698</v>
      </c>
      <c r="AU28" s="16">
        <v>-0.1969980207302463</v>
      </c>
      <c r="AV28" s="16">
        <v>0.001143118758649292</v>
      </c>
    </row>
    <row r="29" ht="11.25" customHeight="1">
      <c r="A29" s="14" t="s">
        <v>148</v>
      </c>
      <c r="B29" s="15">
        <v>1.0555555555555556</v>
      </c>
      <c r="C29" s="15">
        <v>1.4333333333333333</v>
      </c>
      <c r="D29" s="15">
        <v>1.85</v>
      </c>
      <c r="E29" s="15">
        <v>2.3833333333333333</v>
      </c>
      <c r="F29" s="15">
        <v>2.8444444444444446</v>
      </c>
      <c r="G29" s="15">
        <v>3.0388888888888888</v>
      </c>
      <c r="H29" s="15">
        <v>3.24</v>
      </c>
      <c r="I29" s="15">
        <v>3.4077777777777776</v>
      </c>
      <c r="J29" s="15">
        <v>4.052222222222222</v>
      </c>
      <c r="K29" s="15">
        <v>4.248888888888889</v>
      </c>
      <c r="L29" s="15">
        <v>4.844444444444444</v>
      </c>
      <c r="M29" s="15">
        <v>5.93</v>
      </c>
      <c r="N29" s="15">
        <v>6.286666666666667</v>
      </c>
      <c r="O29" s="15">
        <v>6.848888888888889</v>
      </c>
      <c r="P29" s="15">
        <v>7.265555555555555</v>
      </c>
      <c r="Q29" s="15">
        <v>7.78</v>
      </c>
      <c r="R29" s="15">
        <v>7.983333333333333</v>
      </c>
      <c r="S29" s="15">
        <v>8.342222222222222</v>
      </c>
      <c r="T29" s="15">
        <v>8.342222222222222</v>
      </c>
      <c r="U29" s="15">
        <v>8.395555555555555</v>
      </c>
      <c r="V29" s="15">
        <v>9.566666666666666</v>
      </c>
      <c r="W29" s="15">
        <v>10.103333333333333</v>
      </c>
      <c r="X29" s="15">
        <v>10.08</v>
      </c>
      <c r="Y29" s="15">
        <v>9.825555555555555</v>
      </c>
      <c r="Z29" s="15">
        <v>10.206666666666667</v>
      </c>
      <c r="AA29" s="15">
        <v>9.626666666666667</v>
      </c>
      <c r="AB29" s="15">
        <v>9.601111111111111</v>
      </c>
      <c r="AC29" s="15">
        <v>8.23</v>
      </c>
      <c r="AD29" s="15">
        <v>8.962222222222222</v>
      </c>
      <c r="AE29" s="15">
        <v>9.366666666666667</v>
      </c>
      <c r="AF29" s="15">
        <v>10.177777777777777</v>
      </c>
      <c r="AG29" s="15">
        <v>11.355555555555556</v>
      </c>
      <c r="AH29" s="15">
        <v>10.78888888888889</v>
      </c>
      <c r="AI29" s="15">
        <v>10.855555555555556</v>
      </c>
      <c r="AJ29" s="15">
        <v>11.0</v>
      </c>
      <c r="AK29" s="15">
        <v>10.722222222222221</v>
      </c>
      <c r="AL29" s="15">
        <v>11.9</v>
      </c>
      <c r="AM29" s="15">
        <v>11.83</v>
      </c>
      <c r="AN29" s="15">
        <v>13.203333333333333</v>
      </c>
      <c r="AO29" s="15">
        <v>13.01</v>
      </c>
      <c r="AP29" s="15">
        <v>13.433333333333334</v>
      </c>
      <c r="AQ29" s="15">
        <v>12.726666666666667</v>
      </c>
      <c r="AR29" s="15">
        <v>11.891111111111112</v>
      </c>
      <c r="AS29" s="15">
        <v>11.764444444444445</v>
      </c>
      <c r="AT29" s="37">
        <v>10.059952727777778</v>
      </c>
      <c r="AU29" s="16">
        <v>-0.1425422348044567</v>
      </c>
      <c r="AV29" s="16">
        <v>0.00341258254918627</v>
      </c>
    </row>
    <row r="30" ht="11.25" customHeight="1">
      <c r="A30" s="14" t="s">
        <v>149</v>
      </c>
      <c r="B30" s="20" t="s">
        <v>101</v>
      </c>
      <c r="C30" s="20" t="s">
        <v>101</v>
      </c>
      <c r="D30" s="20" t="s">
        <v>101</v>
      </c>
      <c r="E30" s="20" t="s">
        <v>101</v>
      </c>
      <c r="F30" s="20" t="s">
        <v>101</v>
      </c>
      <c r="G30" s="20" t="s">
        <v>101</v>
      </c>
      <c r="H30" s="20" t="s">
        <v>101</v>
      </c>
      <c r="I30" s="20" t="s">
        <v>101</v>
      </c>
      <c r="J30" s="20" t="s">
        <v>101</v>
      </c>
      <c r="K30" s="20" t="s">
        <v>101</v>
      </c>
      <c r="L30" s="20" t="s">
        <v>101</v>
      </c>
      <c r="M30" s="20" t="s">
        <v>101</v>
      </c>
      <c r="N30" s="20" t="s">
        <v>101</v>
      </c>
      <c r="O30" s="20" t="s">
        <v>101</v>
      </c>
      <c r="P30" s="20" t="s">
        <v>101</v>
      </c>
      <c r="Q30" s="20" t="s">
        <v>101</v>
      </c>
      <c r="R30" s="20" t="s">
        <v>101</v>
      </c>
      <c r="S30" s="20" t="s">
        <v>101</v>
      </c>
      <c r="T30" s="20" t="s">
        <v>101</v>
      </c>
      <c r="U30" s="20" t="s">
        <v>101</v>
      </c>
      <c r="V30" s="20" t="s">
        <v>101</v>
      </c>
      <c r="W30" s="20" t="s">
        <v>101</v>
      </c>
      <c r="X30" s="20" t="s">
        <v>101</v>
      </c>
      <c r="Y30" s="20" t="s">
        <v>101</v>
      </c>
      <c r="Z30" s="20" t="s">
        <v>101</v>
      </c>
      <c r="AA30" s="20" t="s">
        <v>101</v>
      </c>
      <c r="AB30" s="20" t="s">
        <v>101</v>
      </c>
      <c r="AC30" s="20" t="s">
        <v>101</v>
      </c>
      <c r="AD30" s="20" t="s">
        <v>101</v>
      </c>
      <c r="AE30" s="20" t="s">
        <v>101</v>
      </c>
      <c r="AF30" s="20" t="s">
        <v>101</v>
      </c>
      <c r="AG30" s="20" t="s">
        <v>101</v>
      </c>
      <c r="AH30" s="20" t="s">
        <v>101</v>
      </c>
      <c r="AI30" s="20" t="s">
        <v>101</v>
      </c>
      <c r="AJ30" s="20" t="s">
        <v>101</v>
      </c>
      <c r="AK30" s="20" t="s">
        <v>101</v>
      </c>
      <c r="AL30" s="20" t="s">
        <v>101</v>
      </c>
      <c r="AM30" s="20" t="s">
        <v>101</v>
      </c>
      <c r="AN30" s="20" t="s">
        <v>101</v>
      </c>
      <c r="AO30" s="20" t="s">
        <v>101</v>
      </c>
      <c r="AP30" s="20" t="s">
        <v>101</v>
      </c>
      <c r="AQ30" s="20" t="s">
        <v>101</v>
      </c>
      <c r="AR30" s="20" t="s">
        <v>101</v>
      </c>
      <c r="AS30" s="20" t="s">
        <v>101</v>
      </c>
      <c r="AT30" s="143" t="s">
        <v>101</v>
      </c>
      <c r="AU30" s="38" t="s">
        <v>101</v>
      </c>
      <c r="AV30" s="38" t="s">
        <v>101</v>
      </c>
    </row>
    <row r="31" ht="11.25" customHeight="1">
      <c r="A31" s="14" t="s">
        <v>150</v>
      </c>
      <c r="B31" s="20" t="s">
        <v>101</v>
      </c>
      <c r="C31" s="20" t="s">
        <v>101</v>
      </c>
      <c r="D31" s="20" t="s">
        <v>101</v>
      </c>
      <c r="E31" s="20" t="s">
        <v>101</v>
      </c>
      <c r="F31" s="20" t="s">
        <v>101</v>
      </c>
      <c r="G31" s="20" t="s">
        <v>101</v>
      </c>
      <c r="H31" s="20" t="s">
        <v>101</v>
      </c>
      <c r="I31" s="20" t="s">
        <v>101</v>
      </c>
      <c r="J31" s="20" t="s">
        <v>101</v>
      </c>
      <c r="K31" s="20" t="s">
        <v>101</v>
      </c>
      <c r="L31" s="20" t="s">
        <v>101</v>
      </c>
      <c r="M31" s="20" t="s">
        <v>101</v>
      </c>
      <c r="N31" s="20" t="s">
        <v>101</v>
      </c>
      <c r="O31" s="20" t="s">
        <v>101</v>
      </c>
      <c r="P31" s="15">
        <v>0.2866666666666667</v>
      </c>
      <c r="Q31" s="15">
        <v>0.8377777777777777</v>
      </c>
      <c r="R31" s="15">
        <v>1.26</v>
      </c>
      <c r="S31" s="15">
        <v>1.8488888888888888</v>
      </c>
      <c r="T31" s="15">
        <v>2.0</v>
      </c>
      <c r="U31" s="15">
        <v>2.118888888888889</v>
      </c>
      <c r="V31" s="15">
        <v>2.1822222222222223</v>
      </c>
      <c r="W31" s="15">
        <v>1.538888888888889</v>
      </c>
      <c r="X31" s="15">
        <v>1.5333333333333334</v>
      </c>
      <c r="Y31" s="15">
        <v>1.8388888888888888</v>
      </c>
      <c r="Z31" s="15">
        <v>2.0855555555555556</v>
      </c>
      <c r="AA31" s="15">
        <v>2.0855555555555556</v>
      </c>
      <c r="AB31" s="15">
        <v>2.1366666666666667</v>
      </c>
      <c r="AC31" s="15">
        <v>2.1133333333333333</v>
      </c>
      <c r="AD31" s="15">
        <v>2.401111111111111</v>
      </c>
      <c r="AE31" s="15">
        <v>2.442222222222222</v>
      </c>
      <c r="AF31" s="15">
        <v>2.598888888888889</v>
      </c>
      <c r="AG31" s="15">
        <v>2.9522222222222223</v>
      </c>
      <c r="AH31" s="15">
        <v>3.0855555555555556</v>
      </c>
      <c r="AI31" s="15">
        <v>3.12</v>
      </c>
      <c r="AJ31" s="15">
        <v>3.3366666666666664</v>
      </c>
      <c r="AK31" s="15">
        <v>3.8255555555555554</v>
      </c>
      <c r="AL31" s="15">
        <v>3.99</v>
      </c>
      <c r="AM31" s="15">
        <v>4.095555555555555</v>
      </c>
      <c r="AN31" s="15">
        <v>4.065555555555555</v>
      </c>
      <c r="AO31" s="15">
        <v>4.058888888888889</v>
      </c>
      <c r="AP31" s="15">
        <v>3.8633333333333333</v>
      </c>
      <c r="AQ31" s="15">
        <v>4.4655555555555555</v>
      </c>
      <c r="AR31" s="15">
        <v>4.77</v>
      </c>
      <c r="AS31" s="15">
        <v>4.99</v>
      </c>
      <c r="AT31" s="37">
        <v>4.7844444444444445</v>
      </c>
      <c r="AU31" s="16">
        <v>-0.0385666309788526</v>
      </c>
      <c r="AV31" s="16">
        <v>0.0016230008291767566</v>
      </c>
    </row>
    <row r="32" ht="11.25" customHeight="1">
      <c r="A32" s="14" t="s">
        <v>76</v>
      </c>
      <c r="B32" s="15">
        <v>8.082222222222223</v>
      </c>
      <c r="C32" s="15">
        <v>9.083333333333334</v>
      </c>
      <c r="D32" s="15">
        <v>9.635555555555555</v>
      </c>
      <c r="E32" s="15">
        <v>10.776666666666667</v>
      </c>
      <c r="F32" s="15">
        <v>12.391111111111112</v>
      </c>
      <c r="G32" s="15">
        <v>13.645555555555555</v>
      </c>
      <c r="H32" s="15">
        <v>13.936666666666667</v>
      </c>
      <c r="I32" s="15">
        <v>13.667777777777777</v>
      </c>
      <c r="J32" s="15">
        <v>16.0</v>
      </c>
      <c r="K32" s="15">
        <v>17.522222222222222</v>
      </c>
      <c r="L32" s="15">
        <v>20.0</v>
      </c>
      <c r="M32" s="15">
        <v>24.42</v>
      </c>
      <c r="N32" s="15">
        <v>23.988888888888887</v>
      </c>
      <c r="O32" s="15">
        <v>25.0</v>
      </c>
      <c r="P32" s="15">
        <v>25.448888888888888</v>
      </c>
      <c r="Q32" s="15">
        <v>25.444444444444443</v>
      </c>
      <c r="R32" s="15">
        <v>25.333333333333332</v>
      </c>
      <c r="S32" s="15">
        <v>24.47888888888889</v>
      </c>
      <c r="T32" s="15">
        <v>25.11111111111111</v>
      </c>
      <c r="U32" s="15">
        <v>29.397777777777776</v>
      </c>
      <c r="V32" s="15">
        <v>30.244444444444444</v>
      </c>
      <c r="W32" s="15">
        <v>32.08444444444444</v>
      </c>
      <c r="X32" s="15">
        <v>35.75</v>
      </c>
      <c r="Y32" s="15">
        <v>37.973333333333336</v>
      </c>
      <c r="Z32" s="15">
        <v>40.97222222222222</v>
      </c>
      <c r="AA32" s="15">
        <v>43.42888888888889</v>
      </c>
      <c r="AB32" s="15">
        <v>46.15222222222222</v>
      </c>
      <c r="AC32" s="15">
        <v>45.72</v>
      </c>
      <c r="AD32" s="15">
        <v>46.81111111111111</v>
      </c>
      <c r="AE32" s="15">
        <v>45.28888888888889</v>
      </c>
      <c r="AF32" s="15">
        <v>49.85333333333333</v>
      </c>
      <c r="AG32" s="15">
        <v>51.541111111111114</v>
      </c>
      <c r="AH32" s="15">
        <v>53.147777777777776</v>
      </c>
      <c r="AI32" s="15">
        <v>57.22222222222222</v>
      </c>
      <c r="AJ32" s="15">
        <v>62.19555555555556</v>
      </c>
      <c r="AK32" s="15">
        <v>64.85</v>
      </c>
      <c r="AL32" s="15">
        <v>65.02777777777777</v>
      </c>
      <c r="AM32" s="15">
        <v>64.58666666666667</v>
      </c>
      <c r="AN32" s="15">
        <v>71.20777777777778</v>
      </c>
      <c r="AO32" s="15">
        <v>73.89111111111112</v>
      </c>
      <c r="AP32" s="15">
        <v>79.07666666666667</v>
      </c>
      <c r="AQ32" s="15">
        <v>77.44222222222223</v>
      </c>
      <c r="AR32" s="15">
        <v>77.82184575</v>
      </c>
      <c r="AS32" s="15">
        <v>77.80941666666666</v>
      </c>
      <c r="AT32" s="37">
        <v>71.61825</v>
      </c>
      <c r="AU32" s="16">
        <v>-0.07704661646272493</v>
      </c>
      <c r="AV32" s="16">
        <v>0.02429466586641185</v>
      </c>
    </row>
    <row r="33" ht="11.25" customHeight="1">
      <c r="A33" s="14" t="s">
        <v>77</v>
      </c>
      <c r="B33" s="20" t="s">
        <v>74</v>
      </c>
      <c r="C33" s="20" t="s">
        <v>74</v>
      </c>
      <c r="D33" s="20" t="s">
        <v>74</v>
      </c>
      <c r="E33" s="20" t="s">
        <v>74</v>
      </c>
      <c r="F33" s="20" t="s">
        <v>74</v>
      </c>
      <c r="G33" s="20" t="s">
        <v>74</v>
      </c>
      <c r="H33" s="20" t="s">
        <v>74</v>
      </c>
      <c r="I33" s="20" t="s">
        <v>74</v>
      </c>
      <c r="J33" s="20" t="s">
        <v>74</v>
      </c>
      <c r="K33" s="20" t="s">
        <v>74</v>
      </c>
      <c r="L33" s="20" t="s">
        <v>74</v>
      </c>
      <c r="M33" s="20" t="s">
        <v>74</v>
      </c>
      <c r="N33" s="20" t="s">
        <v>74</v>
      </c>
      <c r="O33" s="20" t="s">
        <v>74</v>
      </c>
      <c r="P33" s="20" t="s">
        <v>74</v>
      </c>
      <c r="Q33" s="20" t="s">
        <v>74</v>
      </c>
      <c r="R33" s="20" t="s">
        <v>74</v>
      </c>
      <c r="S33" s="20" t="s">
        <v>74</v>
      </c>
      <c r="T33" s="20" t="s">
        <v>74</v>
      </c>
      <c r="U33" s="20" t="s">
        <v>74</v>
      </c>
      <c r="V33" s="15">
        <v>8.371195966164278</v>
      </c>
      <c r="W33" s="15">
        <v>10.135765599436944</v>
      </c>
      <c r="X33" s="15">
        <v>10.58849574534</v>
      </c>
      <c r="Y33" s="15">
        <v>11.041225891243055</v>
      </c>
      <c r="Z33" s="15">
        <v>11.402332082171</v>
      </c>
      <c r="AA33" s="15">
        <v>12.153648536496222</v>
      </c>
      <c r="AB33" s="15">
        <v>12.760522510830445</v>
      </c>
      <c r="AC33" s="15">
        <v>13.122706629362778</v>
      </c>
      <c r="AD33" s="15">
        <v>12.579430456089112</v>
      </c>
      <c r="AE33" s="15">
        <v>9.954673544695634</v>
      </c>
      <c r="AF33" s="15">
        <v>10.497949717969345</v>
      </c>
      <c r="AG33" s="15">
        <v>8.778280564444444</v>
      </c>
      <c r="AH33" s="15">
        <v>6.8904977544</v>
      </c>
      <c r="AI33" s="15">
        <v>6.830769247466667</v>
      </c>
      <c r="AJ33" s="15">
        <v>7.733936670488889</v>
      </c>
      <c r="AK33" s="15">
        <v>9.544796403422222</v>
      </c>
      <c r="AL33" s="15">
        <v>9.318552058977778</v>
      </c>
      <c r="AM33" s="15">
        <v>10.722171971911111</v>
      </c>
      <c r="AN33" s="15">
        <v>12.926696864177778</v>
      </c>
      <c r="AO33" s="15">
        <v>14.8805430228</v>
      </c>
      <c r="AP33" s="15">
        <v>18.7981900912</v>
      </c>
      <c r="AQ33" s="15">
        <v>20.257918601555556</v>
      </c>
      <c r="AR33" s="15">
        <v>19.4742081924</v>
      </c>
      <c r="AS33" s="15">
        <v>20.093484212013333</v>
      </c>
      <c r="AT33" s="37">
        <v>19.613303215364443</v>
      </c>
      <c r="AU33" s="16">
        <v>-0.021223094752853333</v>
      </c>
      <c r="AV33" s="16">
        <v>0.006653313200949484</v>
      </c>
    </row>
    <row r="34" ht="11.25" customHeight="1">
      <c r="A34" s="14" t="s">
        <v>151</v>
      </c>
      <c r="B34" s="20" t="s">
        <v>74</v>
      </c>
      <c r="C34" s="20" t="s">
        <v>74</v>
      </c>
      <c r="D34" s="20" t="s">
        <v>74</v>
      </c>
      <c r="E34" s="20" t="s">
        <v>74</v>
      </c>
      <c r="F34" s="20" t="s">
        <v>74</v>
      </c>
      <c r="G34" s="20" t="s">
        <v>74</v>
      </c>
      <c r="H34" s="20" t="s">
        <v>74</v>
      </c>
      <c r="I34" s="20" t="s">
        <v>74</v>
      </c>
      <c r="J34" s="20" t="s">
        <v>74</v>
      </c>
      <c r="K34" s="20" t="s">
        <v>74</v>
      </c>
      <c r="L34" s="20" t="s">
        <v>74</v>
      </c>
      <c r="M34" s="20" t="s">
        <v>74</v>
      </c>
      <c r="N34" s="20" t="s">
        <v>74</v>
      </c>
      <c r="O34" s="20" t="s">
        <v>74</v>
      </c>
      <c r="P34" s="20" t="s">
        <v>74</v>
      </c>
      <c r="Q34" s="20" t="s">
        <v>74</v>
      </c>
      <c r="R34" s="20" t="s">
        <v>74</v>
      </c>
      <c r="S34" s="20" t="s">
        <v>74</v>
      </c>
      <c r="T34" s="20" t="s">
        <v>74</v>
      </c>
      <c r="U34" s="20" t="s">
        <v>74</v>
      </c>
      <c r="V34" s="15">
        <v>4.188888888888889</v>
      </c>
      <c r="W34" s="15">
        <v>4.197777777777778</v>
      </c>
      <c r="X34" s="15">
        <v>4.384444444444444</v>
      </c>
      <c r="Y34" s="15">
        <v>4.571111111111111</v>
      </c>
      <c r="Z34" s="15">
        <v>4.851111111111111</v>
      </c>
      <c r="AA34" s="15">
        <v>5.587777777777778</v>
      </c>
      <c r="AB34" s="15">
        <v>5.41</v>
      </c>
      <c r="AC34" s="15">
        <v>2.9855555555555555</v>
      </c>
      <c r="AD34" s="15">
        <v>1.6788888888888889</v>
      </c>
      <c r="AE34" s="15">
        <v>1.958888888888889</v>
      </c>
      <c r="AF34" s="15">
        <v>2.332222222222222</v>
      </c>
      <c r="AG34" s="15">
        <v>2.5188888888888887</v>
      </c>
      <c r="AH34" s="15">
        <v>2.64</v>
      </c>
      <c r="AI34" s="15">
        <v>2.312222222222222</v>
      </c>
      <c r="AJ34" s="15">
        <v>2.4077777777777776</v>
      </c>
      <c r="AK34" s="15">
        <v>2.723333333333333</v>
      </c>
      <c r="AL34" s="15">
        <v>2.828888888888889</v>
      </c>
      <c r="AM34" s="15">
        <v>2.86</v>
      </c>
      <c r="AN34" s="15">
        <v>3.1055555555555556</v>
      </c>
      <c r="AO34" s="15">
        <v>3.08919276</v>
      </c>
      <c r="AP34" s="15">
        <v>3.26587176</v>
      </c>
      <c r="AQ34" s="15">
        <v>3.2361264</v>
      </c>
      <c r="AR34" s="15">
        <v>3.6151</v>
      </c>
      <c r="AS34" s="15">
        <v>3.2449</v>
      </c>
      <c r="AT34" s="37">
        <v>2.727</v>
      </c>
      <c r="AU34" s="16">
        <v>-0.15730184816890735</v>
      </c>
      <c r="AV34" s="16">
        <v>9.250652426958927E-4</v>
      </c>
    </row>
    <row r="35" ht="11.25" customHeight="1">
      <c r="A35" s="14" t="s">
        <v>152</v>
      </c>
      <c r="B35" s="15">
        <v>1.4295802681443222</v>
      </c>
      <c r="C35" s="15">
        <v>2.7398888570427666</v>
      </c>
      <c r="D35" s="15">
        <v>4.820423712620622</v>
      </c>
      <c r="E35" s="15">
        <v>8.129792840992323</v>
      </c>
      <c r="F35" s="15">
        <v>11.980084232986222</v>
      </c>
      <c r="G35" s="15">
        <v>16.860143785229777</v>
      </c>
      <c r="H35" s="15">
        <v>22.02998312155667</v>
      </c>
      <c r="I35" s="15">
        <v>28.659640616540887</v>
      </c>
      <c r="J35" s="15">
        <v>31.859817362504334</v>
      </c>
      <c r="K35" s="15">
        <v>33.92019362440689</v>
      </c>
      <c r="L35" s="15">
        <v>35.35565348237322</v>
      </c>
      <c r="M35" s="15">
        <v>36.73483726632911</v>
      </c>
      <c r="N35" s="15">
        <v>36.867548008025224</v>
      </c>
      <c r="O35" s="15">
        <v>36.948182382726664</v>
      </c>
      <c r="P35" s="15">
        <v>36.777674277889226</v>
      </c>
      <c r="Q35" s="15">
        <v>33.62285436769533</v>
      </c>
      <c r="R35" s="15">
        <v>32.00596716665078</v>
      </c>
      <c r="S35" s="15">
        <v>30.573867074297</v>
      </c>
      <c r="T35" s="15">
        <v>32.69639900003189</v>
      </c>
      <c r="U35" s="15">
        <v>34.72569743001811</v>
      </c>
      <c r="V35" s="15">
        <v>36.60380640743922</v>
      </c>
      <c r="W35" s="15">
        <v>36.51141285309389</v>
      </c>
      <c r="X35" s="15">
        <v>37.678091462055335</v>
      </c>
      <c r="Y35" s="15">
        <v>34.08146237380978</v>
      </c>
      <c r="Z35" s="15">
        <v>34.929803190981225</v>
      </c>
      <c r="AA35" s="15">
        <v>34.58794703990322</v>
      </c>
      <c r="AB35" s="15">
        <v>38.640664310053886</v>
      </c>
      <c r="AC35" s="15">
        <v>37.60585650138533</v>
      </c>
      <c r="AD35" s="15">
        <v>38.75489634088089</v>
      </c>
      <c r="AE35" s="15">
        <v>37.427788923919664</v>
      </c>
      <c r="AF35" s="15">
        <v>38.494514505907446</v>
      </c>
      <c r="AG35" s="15">
        <v>42.416200917168226</v>
      </c>
      <c r="AH35" s="15">
        <v>39.836740868125226</v>
      </c>
      <c r="AI35" s="15">
        <v>39.580558740167554</v>
      </c>
      <c r="AJ35" s="15">
        <v>38.52223257221111</v>
      </c>
      <c r="AK35" s="15">
        <v>38.986720168147556</v>
      </c>
      <c r="AL35" s="15">
        <v>40.022367918219224</v>
      </c>
      <c r="AM35" s="15">
        <v>39.817422215853</v>
      </c>
      <c r="AN35" s="15">
        <v>40.03160727365367</v>
      </c>
      <c r="AO35" s="15">
        <v>40.85726967294033</v>
      </c>
      <c r="AP35" s="15">
        <v>39.27649995223078</v>
      </c>
      <c r="AQ35" s="15">
        <v>38.08630298398145</v>
      </c>
      <c r="AR35" s="15">
        <v>37.02041734339678</v>
      </c>
      <c r="AS35" s="15">
        <v>38.58270835323722</v>
      </c>
      <c r="AT35" s="37">
        <v>38.890136195238</v>
      </c>
      <c r="AU35" s="16">
        <v>0.010729577523532319</v>
      </c>
      <c r="AV35" s="16">
        <v>0.01319248745065059</v>
      </c>
    </row>
    <row r="36" ht="11.25" customHeight="1">
      <c r="A36" s="14" t="s">
        <v>78</v>
      </c>
      <c r="B36" s="20" t="s">
        <v>101</v>
      </c>
      <c r="C36" s="20" t="s">
        <v>101</v>
      </c>
      <c r="D36" s="20" t="s">
        <v>101</v>
      </c>
      <c r="E36" s="20" t="s">
        <v>101</v>
      </c>
      <c r="F36" s="20" t="s">
        <v>101</v>
      </c>
      <c r="G36" s="20" t="s">
        <v>101</v>
      </c>
      <c r="H36" s="20" t="s">
        <v>101</v>
      </c>
      <c r="I36" s="20" t="s">
        <v>101</v>
      </c>
      <c r="J36" s="20" t="s">
        <v>101</v>
      </c>
      <c r="K36" s="20" t="s">
        <v>101</v>
      </c>
      <c r="L36" s="20" t="s">
        <v>101</v>
      </c>
      <c r="M36" s="20" t="s">
        <v>101</v>
      </c>
      <c r="N36" s="15">
        <v>0.3811111111111111</v>
      </c>
      <c r="O36" s="15">
        <v>0.64</v>
      </c>
      <c r="P36" s="15">
        <v>0.7311111111111112</v>
      </c>
      <c r="Q36" s="15">
        <v>0.7855555555555556</v>
      </c>
      <c r="R36" s="15">
        <v>0.9655555555555555</v>
      </c>
      <c r="S36" s="15">
        <v>1.0422222222222222</v>
      </c>
      <c r="T36" s="15">
        <v>1.1733333333333333</v>
      </c>
      <c r="U36" s="15">
        <v>1.1288888888888888</v>
      </c>
      <c r="V36" s="15">
        <v>1.19</v>
      </c>
      <c r="W36" s="15">
        <v>1.3111111111111111</v>
      </c>
      <c r="X36" s="15">
        <v>1.4433333333333334</v>
      </c>
      <c r="Y36" s="15">
        <v>1.8177777777777777</v>
      </c>
      <c r="Z36" s="15">
        <v>2.013333333333333</v>
      </c>
      <c r="AA36" s="15">
        <v>2.132222222222222</v>
      </c>
      <c r="AB36" s="15">
        <v>2.402222222222222</v>
      </c>
      <c r="AC36" s="15">
        <v>2.5855555555555556</v>
      </c>
      <c r="AD36" s="15">
        <v>2.72</v>
      </c>
      <c r="AE36" s="15">
        <v>2.92</v>
      </c>
      <c r="AF36" s="15">
        <v>2.9477777777777776</v>
      </c>
      <c r="AG36" s="15">
        <v>3.2</v>
      </c>
      <c r="AH36" s="15">
        <v>3.6955555555555555</v>
      </c>
      <c r="AI36" s="15">
        <v>3.7744444444444443</v>
      </c>
      <c r="AJ36" s="15">
        <v>3.6055555555555556</v>
      </c>
      <c r="AK36" s="15">
        <v>4.047777777777778</v>
      </c>
      <c r="AL36" s="15">
        <v>3.7511111111111113</v>
      </c>
      <c r="AM36" s="15">
        <v>4.003333333333333</v>
      </c>
      <c r="AN36" s="15">
        <v>4.3133333333333335</v>
      </c>
      <c r="AO36" s="15">
        <v>4.561111111111111</v>
      </c>
      <c r="AP36" s="15">
        <v>4.458824971</v>
      </c>
      <c r="AQ36" s="15">
        <v>4.39729772</v>
      </c>
      <c r="AR36" s="15">
        <v>4.2594</v>
      </c>
      <c r="AS36" s="15">
        <v>4.327977329974811</v>
      </c>
      <c r="AT36" s="37">
        <v>4.108390931989923</v>
      </c>
      <c r="AU36" s="16">
        <v>-0.048135772563994816</v>
      </c>
      <c r="AV36" s="16">
        <v>0.0013936669067073201</v>
      </c>
    </row>
    <row r="37" ht="11.25" customHeight="1">
      <c r="A37" s="14" t="s">
        <v>153</v>
      </c>
      <c r="B37" s="15">
        <v>1.6344444444444444</v>
      </c>
      <c r="C37" s="15">
        <v>1.9455555555555555</v>
      </c>
      <c r="D37" s="15">
        <v>2.3777777777777778</v>
      </c>
      <c r="E37" s="15">
        <v>3.2666666666666666</v>
      </c>
      <c r="F37" s="15">
        <v>4.53</v>
      </c>
      <c r="G37" s="15">
        <v>5.777777777777778</v>
      </c>
      <c r="H37" s="15">
        <v>6.3533333333333335</v>
      </c>
      <c r="I37" s="15">
        <v>6.685555555555555</v>
      </c>
      <c r="J37" s="15">
        <v>6.953333333333333</v>
      </c>
      <c r="K37" s="15">
        <v>7.1466666666666665</v>
      </c>
      <c r="L37" s="15">
        <v>7.651111111111111</v>
      </c>
      <c r="M37" s="15">
        <v>8.165555555555555</v>
      </c>
      <c r="N37" s="15">
        <v>8.662222222222223</v>
      </c>
      <c r="O37" s="15">
        <v>9.12111111111111</v>
      </c>
      <c r="P37" s="15">
        <v>9.511111111111111</v>
      </c>
      <c r="Q37" s="15">
        <v>9.747777777777777</v>
      </c>
      <c r="R37" s="15">
        <v>9.193333333333333</v>
      </c>
      <c r="S37" s="15">
        <v>9.193333333333333</v>
      </c>
      <c r="T37" s="15">
        <v>9.4</v>
      </c>
      <c r="U37" s="15">
        <v>9.776666666666667</v>
      </c>
      <c r="V37" s="15">
        <v>9.92</v>
      </c>
      <c r="W37" s="15">
        <v>10.512222222222222</v>
      </c>
      <c r="X37" s="15">
        <v>10.851111111111111</v>
      </c>
      <c r="Y37" s="15">
        <v>10.774444444444445</v>
      </c>
      <c r="Z37" s="15">
        <v>10.575555555555555</v>
      </c>
      <c r="AA37" s="15">
        <v>9.931111111111111</v>
      </c>
      <c r="AB37" s="15">
        <v>8.824444444444444</v>
      </c>
      <c r="AC37" s="15">
        <v>8.664444444444445</v>
      </c>
      <c r="AD37" s="15">
        <v>9.043333333333333</v>
      </c>
      <c r="AE37" s="15">
        <v>9.15</v>
      </c>
      <c r="AF37" s="15">
        <v>9.892222222222221</v>
      </c>
      <c r="AG37" s="15">
        <v>10.607777777777779</v>
      </c>
      <c r="AH37" s="15">
        <v>10.462222222222222</v>
      </c>
      <c r="AI37" s="15">
        <v>10.568888888888889</v>
      </c>
      <c r="AJ37" s="15">
        <v>10.29</v>
      </c>
      <c r="AK37" s="15">
        <v>11.056666666666667</v>
      </c>
      <c r="AL37" s="15">
        <v>11.527777777777779</v>
      </c>
      <c r="AM37" s="15">
        <v>11.234444444444444</v>
      </c>
      <c r="AN37" s="15">
        <v>11.21111111111111</v>
      </c>
      <c r="AO37" s="15">
        <v>13.090952517435777</v>
      </c>
      <c r="AP37" s="15">
        <v>13.617655488678666</v>
      </c>
      <c r="AQ37" s="15">
        <v>13.705717970765223</v>
      </c>
      <c r="AR37" s="15">
        <v>13.669615171491333</v>
      </c>
      <c r="AS37" s="15">
        <v>13.857465462883333</v>
      </c>
      <c r="AT37" s="37">
        <v>13.654254800802555</v>
      </c>
      <c r="AU37" s="16">
        <v>-0.011964795817994145</v>
      </c>
      <c r="AV37" s="16">
        <v>0.004631857913874578</v>
      </c>
    </row>
    <row r="38" ht="11.25" customHeight="1">
      <c r="A38" s="14" t="s">
        <v>154</v>
      </c>
      <c r="B38" s="20" t="s">
        <v>101</v>
      </c>
      <c r="C38" s="20" t="s">
        <v>101</v>
      </c>
      <c r="D38" s="20" t="s">
        <v>101</v>
      </c>
      <c r="E38" s="20" t="s">
        <v>101</v>
      </c>
      <c r="F38" s="20" t="s">
        <v>101</v>
      </c>
      <c r="G38" s="20" t="s">
        <v>101</v>
      </c>
      <c r="H38" s="20" t="s">
        <v>101</v>
      </c>
      <c r="I38" s="20" t="s">
        <v>101</v>
      </c>
      <c r="J38" s="20" t="s">
        <v>101</v>
      </c>
      <c r="K38" s="20" t="s">
        <v>101</v>
      </c>
      <c r="L38" s="20" t="s">
        <v>101</v>
      </c>
      <c r="M38" s="20" t="s">
        <v>101</v>
      </c>
      <c r="N38" s="20" t="s">
        <v>101</v>
      </c>
      <c r="O38" s="20" t="s">
        <v>101</v>
      </c>
      <c r="P38" s="20" t="s">
        <v>101</v>
      </c>
      <c r="Q38" s="20" t="s">
        <v>101</v>
      </c>
      <c r="R38" s="20" t="s">
        <v>101</v>
      </c>
      <c r="S38" s="20" t="s">
        <v>101</v>
      </c>
      <c r="T38" s="20" t="s">
        <v>101</v>
      </c>
      <c r="U38" s="20" t="s">
        <v>101</v>
      </c>
      <c r="V38" s="20" t="s">
        <v>101</v>
      </c>
      <c r="W38" s="20" t="s">
        <v>101</v>
      </c>
      <c r="X38" s="20" t="s">
        <v>101</v>
      </c>
      <c r="Y38" s="20" t="s">
        <v>101</v>
      </c>
      <c r="Z38" s="20" t="s">
        <v>101</v>
      </c>
      <c r="AA38" s="20" t="s">
        <v>101</v>
      </c>
      <c r="AB38" s="20" t="s">
        <v>101</v>
      </c>
      <c r="AC38" s="20" t="s">
        <v>101</v>
      </c>
      <c r="AD38" s="20" t="s">
        <v>101</v>
      </c>
      <c r="AE38" s="20" t="s">
        <v>101</v>
      </c>
      <c r="AF38" s="20" t="s">
        <v>101</v>
      </c>
      <c r="AG38" s="20" t="s">
        <v>101</v>
      </c>
      <c r="AH38" s="15">
        <v>0.1</v>
      </c>
      <c r="AI38" s="15">
        <v>0.808</v>
      </c>
      <c r="AJ38" s="15">
        <v>2.254</v>
      </c>
      <c r="AK38" s="15">
        <v>2.3725131192</v>
      </c>
      <c r="AL38" s="15">
        <v>2.5572233664</v>
      </c>
      <c r="AM38" s="15">
        <v>3.1127612112</v>
      </c>
      <c r="AN38" s="15">
        <v>3.0177965124</v>
      </c>
      <c r="AO38" s="15">
        <v>3.7586996352</v>
      </c>
      <c r="AP38" s="15">
        <v>4.2348405744</v>
      </c>
      <c r="AQ38" s="15">
        <v>4.067593596</v>
      </c>
      <c r="AR38" s="15">
        <v>4.3351974698688</v>
      </c>
      <c r="AS38" s="15">
        <v>4.70672389251</v>
      </c>
      <c r="AT38" s="37">
        <v>4.3254792578232</v>
      </c>
      <c r="AU38" s="16">
        <v>-0.07848219165160841</v>
      </c>
      <c r="AV38" s="16">
        <v>0.0014673085879773628</v>
      </c>
    </row>
    <row r="39" ht="11.25" customHeight="1">
      <c r="A39" s="14" t="s">
        <v>79</v>
      </c>
      <c r="B39" s="15">
        <v>15.256666666666666</v>
      </c>
      <c r="C39" s="15">
        <v>16.448888888888888</v>
      </c>
      <c r="D39" s="15">
        <v>18.134444444444444</v>
      </c>
      <c r="E39" s="15">
        <v>19.18777777777778</v>
      </c>
      <c r="F39" s="15">
        <v>22.281111111111112</v>
      </c>
      <c r="G39" s="15">
        <v>23.15888888888889</v>
      </c>
      <c r="H39" s="15">
        <v>24.76222222222222</v>
      </c>
      <c r="I39" s="15">
        <v>25.136666666666667</v>
      </c>
      <c r="J39" s="15">
        <v>26.558888888888887</v>
      </c>
      <c r="K39" s="15">
        <v>27.413333333333334</v>
      </c>
      <c r="L39" s="15">
        <v>29.783333333333335</v>
      </c>
      <c r="M39" s="15">
        <v>32.82888888888889</v>
      </c>
      <c r="N39" s="15">
        <v>34.775555555555556</v>
      </c>
      <c r="O39" s="15">
        <v>35.94888888888889</v>
      </c>
      <c r="P39" s="15">
        <v>34.644444444444446</v>
      </c>
      <c r="Q39" s="15">
        <v>35.977777777777774</v>
      </c>
      <c r="R39" s="15">
        <v>37.80444444444444</v>
      </c>
      <c r="S39" s="15">
        <v>38.44888888888889</v>
      </c>
      <c r="T39" s="15">
        <v>38.28666666666667</v>
      </c>
      <c r="U39" s="15">
        <v>38.144444444444446</v>
      </c>
      <c r="V39" s="15">
        <v>35.46666666666667</v>
      </c>
      <c r="W39" s="15">
        <v>36.10444444444445</v>
      </c>
      <c r="X39" s="15">
        <v>35.45444444444445</v>
      </c>
      <c r="Y39" s="15">
        <v>35.56444444444445</v>
      </c>
      <c r="Z39" s="15">
        <v>35.42444444444445</v>
      </c>
      <c r="AA39" s="15">
        <v>30.75111111111111</v>
      </c>
      <c r="AB39" s="15">
        <v>24.72888888888889</v>
      </c>
      <c r="AC39" s="15">
        <v>25.374444444444446</v>
      </c>
      <c r="AD39" s="15">
        <v>25.24222222222222</v>
      </c>
      <c r="AE39" s="15">
        <v>24.17888888888889</v>
      </c>
      <c r="AF39" s="15">
        <v>24.00111111111111</v>
      </c>
      <c r="AG39" s="15">
        <v>24.18</v>
      </c>
      <c r="AH39" s="15">
        <v>19.97222222222222</v>
      </c>
      <c r="AI39" s="15">
        <v>18.69333333333333</v>
      </c>
      <c r="AJ39" s="15">
        <v>17.18111111111111</v>
      </c>
      <c r="AK39" s="15">
        <v>17.12</v>
      </c>
      <c r="AL39" s="15">
        <v>16.565555555555555</v>
      </c>
      <c r="AM39" s="15">
        <v>17.19</v>
      </c>
      <c r="AN39" s="15">
        <v>18.33</v>
      </c>
      <c r="AO39" s="15">
        <v>17.49</v>
      </c>
      <c r="AP39" s="15">
        <v>17.6</v>
      </c>
      <c r="AQ39" s="15">
        <v>18.128</v>
      </c>
      <c r="AR39" s="15">
        <v>16.083</v>
      </c>
      <c r="AS39" s="15">
        <v>16.002</v>
      </c>
      <c r="AT39" s="37">
        <v>13.5824976</v>
      </c>
      <c r="AU39" s="16">
        <v>-0.14887452054794525</v>
      </c>
      <c r="AV39" s="16">
        <v>0.004607516112490055</v>
      </c>
    </row>
    <row r="40" ht="11.25" customHeight="1">
      <c r="A40" s="14" t="s">
        <v>81</v>
      </c>
      <c r="B40" s="20" t="s">
        <v>74</v>
      </c>
      <c r="C40" s="20" t="s">
        <v>74</v>
      </c>
      <c r="D40" s="20" t="s">
        <v>74</v>
      </c>
      <c r="E40" s="20" t="s">
        <v>74</v>
      </c>
      <c r="F40" s="20" t="s">
        <v>74</v>
      </c>
      <c r="G40" s="20" t="s">
        <v>74</v>
      </c>
      <c r="H40" s="20" t="s">
        <v>74</v>
      </c>
      <c r="I40" s="20" t="s">
        <v>74</v>
      </c>
      <c r="J40" s="20" t="s">
        <v>74</v>
      </c>
      <c r="K40" s="20" t="s">
        <v>74</v>
      </c>
      <c r="L40" s="20" t="s">
        <v>74</v>
      </c>
      <c r="M40" s="20" t="s">
        <v>74</v>
      </c>
      <c r="N40" s="20" t="s">
        <v>74</v>
      </c>
      <c r="O40" s="20" t="s">
        <v>74</v>
      </c>
      <c r="P40" s="20" t="s">
        <v>74</v>
      </c>
      <c r="Q40" s="20" t="s">
        <v>74</v>
      </c>
      <c r="R40" s="20" t="s">
        <v>74</v>
      </c>
      <c r="S40" s="20" t="s">
        <v>74</v>
      </c>
      <c r="T40" s="20" t="s">
        <v>74</v>
      </c>
      <c r="U40" s="20" t="s">
        <v>74</v>
      </c>
      <c r="V40" s="15">
        <v>350.41636601494446</v>
      </c>
      <c r="W40" s="15">
        <v>354.4801579705789</v>
      </c>
      <c r="X40" s="15">
        <v>374.93170335993887</v>
      </c>
      <c r="Y40" s="15">
        <v>395.65596467756666</v>
      </c>
      <c r="Z40" s="15">
        <v>401.5382227914922</v>
      </c>
      <c r="AA40" s="15">
        <v>407.6015729420611</v>
      </c>
      <c r="AB40" s="15">
        <v>418.19006871455</v>
      </c>
      <c r="AC40" s="15">
        <v>404.7968018944811</v>
      </c>
      <c r="AD40" s="15">
        <v>403.6197035205622</v>
      </c>
      <c r="AE40" s="15">
        <v>379.18628880020333</v>
      </c>
      <c r="AF40" s="15">
        <v>366.51631229864336</v>
      </c>
      <c r="AG40" s="15">
        <v>368.5611434348633</v>
      </c>
      <c r="AH40" s="15">
        <v>339.90979286709</v>
      </c>
      <c r="AI40" s="15">
        <v>353.84633579708446</v>
      </c>
      <c r="AJ40" s="15">
        <v>352.75978348673556</v>
      </c>
      <c r="AK40" s="15">
        <v>354.0271501866667</v>
      </c>
      <c r="AL40" s="15">
        <v>366.24434478666666</v>
      </c>
      <c r="AM40" s="15">
        <v>367.6923085911111</v>
      </c>
      <c r="AN40" s="15">
        <v>384.8868787688889</v>
      </c>
      <c r="AO40" s="15">
        <v>394.1176480222222</v>
      </c>
      <c r="AP40" s="15">
        <v>400.2714941911111</v>
      </c>
      <c r="AQ40" s="15">
        <v>408.5067883288889</v>
      </c>
      <c r="AR40" s="15">
        <v>422.08144899555555</v>
      </c>
      <c r="AS40" s="15">
        <v>416.01810056444447</v>
      </c>
      <c r="AT40" s="37">
        <v>389.6832588711111</v>
      </c>
      <c r="AU40" s="16">
        <v>-0.06073585810877247</v>
      </c>
      <c r="AV40" s="16">
        <v>0.13219011310675863</v>
      </c>
    </row>
    <row r="41" ht="11.25" customHeight="1">
      <c r="A41" s="14" t="s">
        <v>155</v>
      </c>
      <c r="B41" s="15">
        <v>0.3211111111111111</v>
      </c>
      <c r="C41" s="15">
        <v>0.3566666666666667</v>
      </c>
      <c r="D41" s="15">
        <v>0.42777777777777776</v>
      </c>
      <c r="E41" s="15">
        <v>0.5211111111111111</v>
      </c>
      <c r="F41" s="15">
        <v>0.66</v>
      </c>
      <c r="G41" s="15">
        <v>0.84</v>
      </c>
      <c r="H41" s="15">
        <v>0.9522222222222222</v>
      </c>
      <c r="I41" s="15">
        <v>1.0566666666666666</v>
      </c>
      <c r="J41" s="15">
        <v>1.1433333333333333</v>
      </c>
      <c r="K41" s="15">
        <v>1.3933333333333333</v>
      </c>
      <c r="L41" s="15">
        <v>1.52</v>
      </c>
      <c r="M41" s="15">
        <v>1.7722222222222221</v>
      </c>
      <c r="N41" s="15">
        <v>2.24</v>
      </c>
      <c r="O41" s="15">
        <v>2.522222222222222</v>
      </c>
      <c r="P41" s="15">
        <v>2.862222222222222</v>
      </c>
      <c r="Q41" s="15">
        <v>3.648888888888889</v>
      </c>
      <c r="R41" s="15">
        <v>3.45</v>
      </c>
      <c r="S41" s="15">
        <v>3.5866666666666664</v>
      </c>
      <c r="T41" s="15">
        <v>3.668888888888889</v>
      </c>
      <c r="U41" s="15">
        <v>4.115555555555556</v>
      </c>
      <c r="V41" s="15">
        <v>4.698888888888889</v>
      </c>
      <c r="W41" s="15">
        <v>4.743333333333333</v>
      </c>
      <c r="X41" s="15">
        <v>4.8</v>
      </c>
      <c r="Y41" s="15">
        <v>4.874444444444444</v>
      </c>
      <c r="Z41" s="15">
        <v>5.138888888888889</v>
      </c>
      <c r="AA41" s="15">
        <v>5.91</v>
      </c>
      <c r="AB41" s="15">
        <v>5.4222222222222225</v>
      </c>
      <c r="AC41" s="15">
        <v>5.463333333333333</v>
      </c>
      <c r="AD41" s="15">
        <v>5.151111111111111</v>
      </c>
      <c r="AE41" s="15">
        <v>5.003333333333333</v>
      </c>
      <c r="AF41" s="15">
        <v>5.7011111111111115</v>
      </c>
      <c r="AG41" s="15">
        <v>6.165555555555556</v>
      </c>
      <c r="AH41" s="15">
        <v>6.256666666666667</v>
      </c>
      <c r="AI41" s="15">
        <v>6.362222222222222</v>
      </c>
      <c r="AJ41" s="15">
        <v>6.438888888888889</v>
      </c>
      <c r="AK41" s="15">
        <v>6.482222222222222</v>
      </c>
      <c r="AL41" s="15">
        <v>6.921111111111111</v>
      </c>
      <c r="AM41" s="15">
        <v>6.475555555555555</v>
      </c>
      <c r="AN41" s="15">
        <v>6.297777777777778</v>
      </c>
      <c r="AO41" s="15">
        <v>6.109343651476055</v>
      </c>
      <c r="AP41" s="15">
        <v>6.558588898442711</v>
      </c>
      <c r="AQ41" s="15">
        <v>5.975422757237022</v>
      </c>
      <c r="AR41" s="15">
        <v>5.654819910193933</v>
      </c>
      <c r="AS41" s="15">
        <v>5.740350625776244</v>
      </c>
      <c r="AT41" s="37">
        <v>5.6147893379191665</v>
      </c>
      <c r="AU41" s="16">
        <v>-0.019193653933766264</v>
      </c>
      <c r="AV41" s="16">
        <v>0.0019046741699921175</v>
      </c>
    </row>
    <row r="42" ht="11.25" customHeight="1">
      <c r="A42" s="14" t="s">
        <v>156</v>
      </c>
      <c r="B42" s="20" t="s">
        <v>101</v>
      </c>
      <c r="C42" s="20" t="s">
        <v>101</v>
      </c>
      <c r="D42" s="20" t="s">
        <v>101</v>
      </c>
      <c r="E42" s="20" t="s">
        <v>101</v>
      </c>
      <c r="F42" s="15">
        <v>0.09333333333333334</v>
      </c>
      <c r="G42" s="15">
        <v>0.07444444444444444</v>
      </c>
      <c r="H42" s="15">
        <v>0.39444444444444443</v>
      </c>
      <c r="I42" s="15">
        <v>1.16</v>
      </c>
      <c r="J42" s="15">
        <v>1.12</v>
      </c>
      <c r="K42" s="15">
        <v>1.4</v>
      </c>
      <c r="L42" s="15">
        <v>1.4444444444444444</v>
      </c>
      <c r="M42" s="15">
        <v>1.6577777777777778</v>
      </c>
      <c r="N42" s="15">
        <v>1.5944444444444446</v>
      </c>
      <c r="O42" s="15">
        <v>1.6333333333333333</v>
      </c>
      <c r="P42" s="15">
        <v>1.5777777777777777</v>
      </c>
      <c r="Q42" s="15">
        <v>2.0233333333333334</v>
      </c>
      <c r="R42" s="15">
        <v>2.31</v>
      </c>
      <c r="S42" s="15">
        <v>2.5188888888888887</v>
      </c>
      <c r="T42" s="15">
        <v>2.7244444444444444</v>
      </c>
      <c r="U42" s="15">
        <v>2.2344444444444442</v>
      </c>
      <c r="V42" s="15">
        <v>2.37</v>
      </c>
      <c r="W42" s="15">
        <v>2.792222222222222</v>
      </c>
      <c r="X42" s="15">
        <v>2.988888888888889</v>
      </c>
      <c r="Y42" s="15">
        <v>3.8566666666666665</v>
      </c>
      <c r="Z42" s="15">
        <v>4.9511111111111115</v>
      </c>
      <c r="AA42" s="15">
        <v>5.57</v>
      </c>
      <c r="AB42" s="15">
        <v>6.123333333333333</v>
      </c>
      <c r="AC42" s="15">
        <v>6.501111111111111</v>
      </c>
      <c r="AD42" s="15">
        <v>6.476666666666667</v>
      </c>
      <c r="AE42" s="15">
        <v>7.2</v>
      </c>
      <c r="AF42" s="15">
        <v>8.337777777777777</v>
      </c>
      <c r="AG42" s="15">
        <v>9.334444444444445</v>
      </c>
      <c r="AH42" s="15">
        <v>12.285555555555556</v>
      </c>
      <c r="AI42" s="15">
        <v>13.12888888888889</v>
      </c>
      <c r="AJ42" s="15">
        <v>15.03888888888889</v>
      </c>
      <c r="AK42" s="15">
        <v>16.914444444444445</v>
      </c>
      <c r="AL42" s="15">
        <v>18.227777777777778</v>
      </c>
      <c r="AM42" s="15">
        <v>20.84111111111111</v>
      </c>
      <c r="AN42" s="15">
        <v>23.616666666666667</v>
      </c>
      <c r="AO42" s="15">
        <v>27.413333333333334</v>
      </c>
      <c r="AP42" s="15">
        <v>32.355555555555554</v>
      </c>
      <c r="AQ42" s="15">
        <v>33.663333333333334</v>
      </c>
      <c r="AR42" s="15">
        <v>35.11333333333334</v>
      </c>
      <c r="AS42" s="15">
        <v>38.64666666666667</v>
      </c>
      <c r="AT42" s="37">
        <v>34.56</v>
      </c>
      <c r="AU42" s="16">
        <v>-0.10329433504812358</v>
      </c>
      <c r="AV42" s="16">
        <v>0.011723599115353887</v>
      </c>
    </row>
    <row r="43" ht="11.25" customHeight="1">
      <c r="A43" s="14" t="s">
        <v>157</v>
      </c>
      <c r="B43" s="20" t="s">
        <v>101</v>
      </c>
      <c r="C43" s="20" t="s">
        <v>101</v>
      </c>
      <c r="D43" s="20" t="s">
        <v>101</v>
      </c>
      <c r="E43" s="20" t="s">
        <v>101</v>
      </c>
      <c r="F43" s="20" t="s">
        <v>101</v>
      </c>
      <c r="G43" s="20" t="s">
        <v>101</v>
      </c>
      <c r="H43" s="20" t="s">
        <v>101</v>
      </c>
      <c r="I43" s="20" t="s">
        <v>101</v>
      </c>
      <c r="J43" s="20" t="s">
        <v>101</v>
      </c>
      <c r="K43" s="20" t="s">
        <v>101</v>
      </c>
      <c r="L43" s="20" t="s">
        <v>101</v>
      </c>
      <c r="M43" s="20" t="s">
        <v>101</v>
      </c>
      <c r="N43" s="20" t="s">
        <v>101</v>
      </c>
      <c r="O43" s="20" t="s">
        <v>101</v>
      </c>
      <c r="P43" s="20" t="s">
        <v>101</v>
      </c>
      <c r="Q43" s="20" t="s">
        <v>101</v>
      </c>
      <c r="R43" s="20" t="s">
        <v>101</v>
      </c>
      <c r="S43" s="20" t="s">
        <v>101</v>
      </c>
      <c r="T43" s="20" t="s">
        <v>101</v>
      </c>
      <c r="U43" s="20" t="s">
        <v>101</v>
      </c>
      <c r="V43" s="15">
        <v>0.1</v>
      </c>
      <c r="W43" s="15">
        <v>0.2222222222222222</v>
      </c>
      <c r="X43" s="15">
        <v>0.31777777777777777</v>
      </c>
      <c r="Y43" s="15">
        <v>0.45444444444444443</v>
      </c>
      <c r="Z43" s="15">
        <v>0.7133333333333334</v>
      </c>
      <c r="AA43" s="15">
        <v>0.6833333333333333</v>
      </c>
      <c r="AB43" s="15">
        <v>0.6566666666666666</v>
      </c>
      <c r="AC43" s="15">
        <v>0.74</v>
      </c>
      <c r="AD43" s="15">
        <v>0.8111111111111111</v>
      </c>
      <c r="AE43" s="15">
        <v>0.8122222222222222</v>
      </c>
      <c r="AF43" s="15">
        <v>0.8155555555555556</v>
      </c>
      <c r="AG43" s="15">
        <v>0.8711111111111111</v>
      </c>
      <c r="AH43" s="15">
        <v>0.8188888888888889</v>
      </c>
      <c r="AI43" s="15">
        <v>0.8533333333333334</v>
      </c>
      <c r="AJ43" s="15">
        <v>0.84</v>
      </c>
      <c r="AK43" s="15">
        <v>0.7422222222222222</v>
      </c>
      <c r="AL43" s="15">
        <v>0.7088888888888889</v>
      </c>
      <c r="AM43" s="15">
        <v>0.8155555555555556</v>
      </c>
      <c r="AN43" s="15">
        <v>0.8255555555555556</v>
      </c>
      <c r="AO43" s="15">
        <v>0.8233333333333334</v>
      </c>
      <c r="AP43" s="15">
        <v>0.7844444444444445</v>
      </c>
      <c r="AQ43" s="15">
        <v>0.901</v>
      </c>
      <c r="AR43" s="15">
        <v>1.033</v>
      </c>
      <c r="AS43" s="15">
        <v>0.938</v>
      </c>
      <c r="AT43" s="37">
        <v>1.15</v>
      </c>
      <c r="AU43" s="16">
        <v>0.2293717323363611</v>
      </c>
      <c r="AV43" s="21" t="s">
        <v>80</v>
      </c>
    </row>
    <row r="44" ht="11.25" customHeight="1">
      <c r="A44" s="14" t="s">
        <v>158</v>
      </c>
      <c r="B44" s="20" t="s">
        <v>101</v>
      </c>
      <c r="C44" s="20" t="s">
        <v>101</v>
      </c>
      <c r="D44" s="20" t="s">
        <v>101</v>
      </c>
      <c r="E44" s="20" t="s">
        <v>101</v>
      </c>
      <c r="F44" s="20" t="s">
        <v>101</v>
      </c>
      <c r="G44" s="20" t="s">
        <v>132</v>
      </c>
      <c r="H44" s="15">
        <v>0.09888888888888889</v>
      </c>
      <c r="I44" s="15">
        <v>0.12555555555555556</v>
      </c>
      <c r="J44" s="15">
        <v>0.17</v>
      </c>
      <c r="K44" s="15">
        <v>0.3566666666666667</v>
      </c>
      <c r="L44" s="15">
        <v>0.5755555555555556</v>
      </c>
      <c r="M44" s="15">
        <v>0.6</v>
      </c>
      <c r="N44" s="15">
        <v>0.6855555555555556</v>
      </c>
      <c r="O44" s="15">
        <v>0.7522222222222222</v>
      </c>
      <c r="P44" s="15">
        <v>0.8433333333333334</v>
      </c>
      <c r="Q44" s="15">
        <v>0.9622222222222222</v>
      </c>
      <c r="R44" s="15">
        <v>1.038888888888889</v>
      </c>
      <c r="S44" s="15">
        <v>1.0966666666666667</v>
      </c>
      <c r="T44" s="15">
        <v>1.2055555555555555</v>
      </c>
      <c r="U44" s="15">
        <v>1.3444444444444446</v>
      </c>
      <c r="V44" s="15">
        <v>1.4077777777777778</v>
      </c>
      <c r="W44" s="15">
        <v>1.4422222222222223</v>
      </c>
      <c r="X44" s="15">
        <v>1.5466666666666666</v>
      </c>
      <c r="Y44" s="15">
        <v>1.5566666666666666</v>
      </c>
      <c r="Z44" s="15">
        <v>1.6933333333333334</v>
      </c>
      <c r="AA44" s="15">
        <v>1.8122222222222222</v>
      </c>
      <c r="AB44" s="15">
        <v>2.0344444444444445</v>
      </c>
      <c r="AC44" s="15">
        <v>2.138888888888889</v>
      </c>
      <c r="AD44" s="15">
        <v>2.243333333333333</v>
      </c>
      <c r="AE44" s="15">
        <v>2.2133333333333334</v>
      </c>
      <c r="AF44" s="15">
        <v>2.438888888888889</v>
      </c>
      <c r="AG44" s="15">
        <v>2.64</v>
      </c>
      <c r="AH44" s="15">
        <v>2.548888888888889</v>
      </c>
      <c r="AI44" s="15">
        <v>2.6233333333333335</v>
      </c>
      <c r="AJ44" s="15">
        <v>2.718888888888889</v>
      </c>
      <c r="AK44" s="15">
        <v>2.703333333333333</v>
      </c>
      <c r="AL44" s="15">
        <v>2.8133333333333335</v>
      </c>
      <c r="AM44" s="15">
        <v>2.761111111111111</v>
      </c>
      <c r="AN44" s="15">
        <v>2.918888888888889</v>
      </c>
      <c r="AO44" s="15">
        <v>3.011111111111111</v>
      </c>
      <c r="AP44" s="15">
        <v>3.0919928240077335</v>
      </c>
      <c r="AQ44" s="15">
        <v>3.006539069881</v>
      </c>
      <c r="AR44" s="15">
        <v>2.9274545396643443</v>
      </c>
      <c r="AS44" s="15">
        <v>3.119062025625511</v>
      </c>
      <c r="AT44" s="37">
        <v>3.0321970345955</v>
      </c>
      <c r="AU44" s="16">
        <v>-0.025186290381121412</v>
      </c>
      <c r="AV44" s="16">
        <v>0.0010285955576493776</v>
      </c>
    </row>
    <row r="45" ht="11.25" customHeight="1">
      <c r="A45" s="14" t="s">
        <v>159</v>
      </c>
      <c r="B45" s="20" t="s">
        <v>101</v>
      </c>
      <c r="C45" s="20" t="s">
        <v>101</v>
      </c>
      <c r="D45" s="20" t="s">
        <v>101</v>
      </c>
      <c r="E45" s="20" t="s">
        <v>101</v>
      </c>
      <c r="F45" s="20" t="s">
        <v>101</v>
      </c>
      <c r="G45" s="20" t="s">
        <v>101</v>
      </c>
      <c r="H45" s="20" t="s">
        <v>101</v>
      </c>
      <c r="I45" s="20" t="s">
        <v>101</v>
      </c>
      <c r="J45" s="20" t="s">
        <v>101</v>
      </c>
      <c r="K45" s="20" t="s">
        <v>101</v>
      </c>
      <c r="L45" s="20" t="s">
        <v>101</v>
      </c>
      <c r="M45" s="20" t="s">
        <v>101</v>
      </c>
      <c r="N45" s="20" t="s">
        <v>101</v>
      </c>
      <c r="O45" s="20" t="s">
        <v>101</v>
      </c>
      <c r="P45" s="20" t="s">
        <v>101</v>
      </c>
      <c r="Q45" s="20" t="s">
        <v>101</v>
      </c>
      <c r="R45" s="20" t="s">
        <v>101</v>
      </c>
      <c r="S45" s="20" t="s">
        <v>132</v>
      </c>
      <c r="T45" s="20" t="s">
        <v>132</v>
      </c>
      <c r="U45" s="20" t="s">
        <v>132</v>
      </c>
      <c r="V45" s="20" t="s">
        <v>132</v>
      </c>
      <c r="W45" s="15">
        <v>0.4177777777777778</v>
      </c>
      <c r="X45" s="15">
        <v>0.522</v>
      </c>
      <c r="Y45" s="15">
        <v>1.186</v>
      </c>
      <c r="Z45" s="15">
        <v>3.153</v>
      </c>
      <c r="AA45" s="15">
        <v>3.373</v>
      </c>
      <c r="AB45" s="15">
        <v>4.132</v>
      </c>
      <c r="AC45" s="15">
        <v>4.521</v>
      </c>
      <c r="AD45" s="15">
        <v>4.952</v>
      </c>
      <c r="AE45" s="15">
        <v>5.251</v>
      </c>
      <c r="AF45" s="15">
        <v>6.793</v>
      </c>
      <c r="AG45" s="15">
        <v>7.906</v>
      </c>
      <c r="AH45" s="15">
        <v>9.721</v>
      </c>
      <c r="AI45" s="15">
        <v>10.271</v>
      </c>
      <c r="AJ45" s="15">
        <v>12.382</v>
      </c>
      <c r="AK45" s="15">
        <v>14.566</v>
      </c>
      <c r="AL45" s="15">
        <v>16.027</v>
      </c>
      <c r="AM45" s="15">
        <v>17.378</v>
      </c>
      <c r="AN45" s="15">
        <v>20.938</v>
      </c>
      <c r="AO45" s="15">
        <v>22.108</v>
      </c>
      <c r="AP45" s="15">
        <v>26.865</v>
      </c>
      <c r="AQ45" s="15">
        <v>30.493</v>
      </c>
      <c r="AR45" s="15">
        <v>35.064</v>
      </c>
      <c r="AS45" s="15">
        <v>36.024</v>
      </c>
      <c r="AT45" s="37">
        <v>32.134</v>
      </c>
      <c r="AU45" s="16">
        <v>-0.1055396858715194</v>
      </c>
      <c r="AV45" s="16">
        <v>0.010900640450601327</v>
      </c>
    </row>
    <row r="46" ht="11.25" customHeight="1">
      <c r="A46" s="14" t="s">
        <v>82</v>
      </c>
      <c r="B46" s="20" t="s">
        <v>74</v>
      </c>
      <c r="C46" s="20" t="s">
        <v>74</v>
      </c>
      <c r="D46" s="20" t="s">
        <v>74</v>
      </c>
      <c r="E46" s="20" t="s">
        <v>74</v>
      </c>
      <c r="F46" s="20" t="s">
        <v>74</v>
      </c>
      <c r="G46" s="20" t="s">
        <v>74</v>
      </c>
      <c r="H46" s="20" t="s">
        <v>74</v>
      </c>
      <c r="I46" s="20" t="s">
        <v>74</v>
      </c>
      <c r="J46" s="20" t="s">
        <v>74</v>
      </c>
      <c r="K46" s="20" t="s">
        <v>74</v>
      </c>
      <c r="L46" s="20" t="s">
        <v>74</v>
      </c>
      <c r="M46" s="20" t="s">
        <v>74</v>
      </c>
      <c r="N46" s="20" t="s">
        <v>74</v>
      </c>
      <c r="O46" s="20" t="s">
        <v>74</v>
      </c>
      <c r="P46" s="20" t="s">
        <v>74</v>
      </c>
      <c r="Q46" s="20" t="s">
        <v>74</v>
      </c>
      <c r="R46" s="20" t="s">
        <v>74</v>
      </c>
      <c r="S46" s="20" t="s">
        <v>74</v>
      </c>
      <c r="T46" s="20" t="s">
        <v>74</v>
      </c>
      <c r="U46" s="20" t="s">
        <v>74</v>
      </c>
      <c r="V46" s="15">
        <v>8.379819397859567</v>
      </c>
      <c r="W46" s="15">
        <v>13.574358847661445</v>
      </c>
      <c r="X46" s="15">
        <v>13.483812820290778</v>
      </c>
      <c r="Y46" s="15">
        <v>13.66490487503211</v>
      </c>
      <c r="Z46" s="15">
        <v>14.117635020935111</v>
      </c>
      <c r="AA46" s="15">
        <v>9.511644756282367</v>
      </c>
      <c r="AB46" s="15">
        <v>9.320851344051267</v>
      </c>
      <c r="AC46" s="15">
        <v>9.050291180493979</v>
      </c>
      <c r="AD46" s="15">
        <v>9.050291180493979</v>
      </c>
      <c r="AE46" s="15">
        <v>9.864127517324977</v>
      </c>
      <c r="AF46" s="15">
        <v>7.782646777395289</v>
      </c>
      <c r="AG46" s="15">
        <v>9.6830354535339</v>
      </c>
      <c r="AH46" s="15">
        <v>9.773581489954323</v>
      </c>
      <c r="AI46" s="15">
        <v>9.954673544695634</v>
      </c>
      <c r="AJ46" s="15">
        <v>10.9506798638724</v>
      </c>
      <c r="AK46" s="15">
        <v>12.217246337556666</v>
      </c>
      <c r="AL46" s="15">
        <v>12.488884428718444</v>
      </c>
      <c r="AM46" s="15">
        <v>12.851068547250778</v>
      </c>
      <c r="AN46" s="15">
        <v>14.208181048305779</v>
      </c>
      <c r="AO46" s="15">
        <v>15.023095312741223</v>
      </c>
      <c r="AP46" s="15">
        <v>16.108597324444446</v>
      </c>
      <c r="AQ46" s="15">
        <v>18.37104076888889</v>
      </c>
      <c r="AR46" s="15">
        <v>21.26696837777778</v>
      </c>
      <c r="AS46" s="15">
        <v>19.004524933333332</v>
      </c>
      <c r="AT46" s="37">
        <v>19.75536203924111</v>
      </c>
      <c r="AU46" s="16">
        <v>0.0423563013698629</v>
      </c>
      <c r="AV46" s="16">
        <v>0.006701503036074735</v>
      </c>
    </row>
    <row r="47" ht="11.25" customHeight="1">
      <c r="A47" s="14" t="s">
        <v>160</v>
      </c>
      <c r="B47" s="20" t="s">
        <v>74</v>
      </c>
      <c r="C47" s="20" t="s">
        <v>74</v>
      </c>
      <c r="D47" s="20" t="s">
        <v>74</v>
      </c>
      <c r="E47" s="20" t="s">
        <v>74</v>
      </c>
      <c r="F47" s="20" t="s">
        <v>74</v>
      </c>
      <c r="G47" s="20" t="s">
        <v>74</v>
      </c>
      <c r="H47" s="20" t="s">
        <v>74</v>
      </c>
      <c r="I47" s="20" t="s">
        <v>74</v>
      </c>
      <c r="J47" s="20" t="s">
        <v>74</v>
      </c>
      <c r="K47" s="20" t="s">
        <v>74</v>
      </c>
      <c r="L47" s="20" t="s">
        <v>74</v>
      </c>
      <c r="M47" s="20" t="s">
        <v>74</v>
      </c>
      <c r="N47" s="20" t="s">
        <v>74</v>
      </c>
      <c r="O47" s="20" t="s">
        <v>74</v>
      </c>
      <c r="P47" s="20" t="s">
        <v>74</v>
      </c>
      <c r="Q47" s="20" t="s">
        <v>74</v>
      </c>
      <c r="R47" s="20" t="s">
        <v>74</v>
      </c>
      <c r="S47" s="20" t="s">
        <v>74</v>
      </c>
      <c r="T47" s="20" t="s">
        <v>74</v>
      </c>
      <c r="U47" s="20" t="s">
        <v>74</v>
      </c>
      <c r="V47" s="15">
        <v>87.12252675595255</v>
      </c>
      <c r="W47" s="15">
        <v>91.94518076774133</v>
      </c>
      <c r="X47" s="15">
        <v>93.93611543324155</v>
      </c>
      <c r="Y47" s="15">
        <v>99.547813365511</v>
      </c>
      <c r="Z47" s="15">
        <v>100.63328775730467</v>
      </c>
      <c r="AA47" s="15">
        <v>123.99955288229556</v>
      </c>
      <c r="AB47" s="15">
        <v>117.82840988078556</v>
      </c>
      <c r="AC47" s="15">
        <v>100.45219572066289</v>
      </c>
      <c r="AD47" s="15">
        <v>90.13533807553445</v>
      </c>
      <c r="AE47" s="15">
        <v>78.91409805715456</v>
      </c>
      <c r="AF47" s="15">
        <v>73.93622231647956</v>
      </c>
      <c r="AG47" s="15">
        <v>80.00000019555556</v>
      </c>
      <c r="AH47" s="15">
        <v>72.03619927111112</v>
      </c>
      <c r="AI47" s="15">
        <v>66.69683274222223</v>
      </c>
      <c r="AJ47" s="15">
        <v>70.85972868</v>
      </c>
      <c r="AK47" s="15">
        <v>70.95022641777778</v>
      </c>
      <c r="AL47" s="15">
        <v>68.77828071111111</v>
      </c>
      <c r="AM47" s="15">
        <v>67.69230785777778</v>
      </c>
      <c r="AN47" s="15">
        <v>69.04977392444444</v>
      </c>
      <c r="AO47" s="15">
        <v>68.50678749777778</v>
      </c>
      <c r="AP47" s="15">
        <v>69.04977392444444</v>
      </c>
      <c r="AQ47" s="15">
        <v>66.96832595555556</v>
      </c>
      <c r="AR47" s="15">
        <v>63.16742096888889</v>
      </c>
      <c r="AS47" s="15">
        <v>60.000000146666665</v>
      </c>
      <c r="AT47" s="37">
        <v>46.968325906666664</v>
      </c>
      <c r="AU47" s="16">
        <v>-0.2150498977251596</v>
      </c>
      <c r="AV47" s="16">
        <v>0.015932807408826688</v>
      </c>
    </row>
    <row r="48" ht="11.25" customHeight="1">
      <c r="A48" s="14" t="s">
        <v>83</v>
      </c>
      <c r="B48" s="15">
        <v>0.8211111111111111</v>
      </c>
      <c r="C48" s="15">
        <v>0.8011111111111111</v>
      </c>
      <c r="D48" s="15">
        <v>1.3477777777777777</v>
      </c>
      <c r="E48" s="15">
        <v>3.0433333333333334</v>
      </c>
      <c r="F48" s="15">
        <v>5.93</v>
      </c>
      <c r="G48" s="15">
        <v>11.3</v>
      </c>
      <c r="H48" s="15">
        <v>18.22</v>
      </c>
      <c r="I48" s="15">
        <v>25.855555555555554</v>
      </c>
      <c r="J48" s="15">
        <v>27.974444444444444</v>
      </c>
      <c r="K48" s="15">
        <v>33.46</v>
      </c>
      <c r="L48" s="15">
        <v>35.06</v>
      </c>
      <c r="M48" s="15">
        <v>37.187777777777775</v>
      </c>
      <c r="N48" s="15">
        <v>39.525555555555556</v>
      </c>
      <c r="O48" s="15">
        <v>40.99888888888889</v>
      </c>
      <c r="P48" s="15">
        <v>44.91888888888889</v>
      </c>
      <c r="Q48" s="15">
        <v>44.785555555555554</v>
      </c>
      <c r="R48" s="15">
        <v>45.39222222222222</v>
      </c>
      <c r="S48" s="15">
        <v>45.16555555555556</v>
      </c>
      <c r="T48" s="15">
        <v>47.08</v>
      </c>
      <c r="U48" s="15">
        <v>48.16777777777778</v>
      </c>
      <c r="V48" s="15">
        <v>51.803333333333335</v>
      </c>
      <c r="W48" s="15">
        <v>52.66555555555556</v>
      </c>
      <c r="X48" s="15">
        <v>54.09</v>
      </c>
      <c r="Y48" s="15">
        <v>51.522222222222226</v>
      </c>
      <c r="Z48" s="15">
        <v>50.35111111111111</v>
      </c>
      <c r="AA48" s="15">
        <v>52.425555555555555</v>
      </c>
      <c r="AB48" s="15">
        <v>56.632222222222225</v>
      </c>
      <c r="AC48" s="15">
        <v>56.36</v>
      </c>
      <c r="AD48" s="15">
        <v>64.22777777777777</v>
      </c>
      <c r="AE48" s="15">
        <v>66.13666666666667</v>
      </c>
      <c r="AF48" s="15">
        <v>70.51555555555555</v>
      </c>
      <c r="AG48" s="15">
        <v>82.14777777777778</v>
      </c>
      <c r="AH48" s="15">
        <v>84.47333333333333</v>
      </c>
      <c r="AI48" s="15">
        <v>87.891</v>
      </c>
      <c r="AJ48" s="15">
        <v>93.564</v>
      </c>
      <c r="AK48" s="15">
        <v>96.85810689430411</v>
      </c>
      <c r="AL48" s="15">
        <v>96.35912018414133</v>
      </c>
      <c r="AM48" s="15">
        <v>95.10177116032878</v>
      </c>
      <c r="AN48" s="15">
        <v>95.36319563913212</v>
      </c>
      <c r="AO48" s="15">
        <v>97.44119272378167</v>
      </c>
      <c r="AP48" s="15">
        <v>94.69521488888888</v>
      </c>
      <c r="AQ48" s="15">
        <v>89.89664687777778</v>
      </c>
      <c r="AR48" s="15">
        <v>90.98995696666667</v>
      </c>
      <c r="AS48" s="15">
        <v>93.78333333333333</v>
      </c>
      <c r="AT48" s="37">
        <v>86.54884333333334</v>
      </c>
      <c r="AU48" s="16">
        <v>-0.07461208332623293</v>
      </c>
      <c r="AV48" s="16">
        <v>0.029359489095415765</v>
      </c>
    </row>
    <row r="49" ht="11.25" customHeight="1">
      <c r="A49" s="14" t="s">
        <v>84</v>
      </c>
      <c r="B49" s="20" t="s">
        <v>74</v>
      </c>
      <c r="C49" s="20" t="s">
        <v>74</v>
      </c>
      <c r="D49" s="20" t="s">
        <v>74</v>
      </c>
      <c r="E49" s="20" t="s">
        <v>74</v>
      </c>
      <c r="F49" s="20" t="s">
        <v>74</v>
      </c>
      <c r="G49" s="20" t="s">
        <v>74</v>
      </c>
      <c r="H49" s="20" t="s">
        <v>74</v>
      </c>
      <c r="I49" s="20" t="s">
        <v>74</v>
      </c>
      <c r="J49" s="20" t="s">
        <v>74</v>
      </c>
      <c r="K49" s="20" t="s">
        <v>74</v>
      </c>
      <c r="L49" s="20" t="s">
        <v>74</v>
      </c>
      <c r="M49" s="20" t="s">
        <v>74</v>
      </c>
      <c r="N49" s="20" t="s">
        <v>74</v>
      </c>
      <c r="O49" s="20" t="s">
        <v>74</v>
      </c>
      <c r="P49" s="20" t="s">
        <v>74</v>
      </c>
      <c r="Q49" s="20" t="s">
        <v>74</v>
      </c>
      <c r="R49" s="20" t="s">
        <v>74</v>
      </c>
      <c r="S49" s="20" t="s">
        <v>74</v>
      </c>
      <c r="T49" s="20" t="s">
        <v>74</v>
      </c>
      <c r="U49" s="20" t="s">
        <v>74</v>
      </c>
      <c r="V49" s="15">
        <v>31.918553145896446</v>
      </c>
      <c r="W49" s="15">
        <v>30.769480925893</v>
      </c>
      <c r="X49" s="15">
        <v>32.21713946336845</v>
      </c>
      <c r="Y49" s="15">
        <v>31.764409317465333</v>
      </c>
      <c r="Z49" s="15">
        <v>33.57425196442333</v>
      </c>
      <c r="AA49" s="15">
        <v>35.73765530002844</v>
      </c>
      <c r="AB49" s="15">
        <v>36.017916821075445</v>
      </c>
      <c r="AC49" s="15">
        <v>36.19900887581678</v>
      </c>
      <c r="AD49" s="15">
        <v>39.45651006025011</v>
      </c>
      <c r="AE49" s="15">
        <v>40.090332269944334</v>
      </c>
      <c r="AF49" s="15">
        <v>41.086338589121</v>
      </c>
      <c r="AG49" s="15">
        <v>41.99072094427289</v>
      </c>
      <c r="AH49" s="15">
        <v>44.07220168239267</v>
      </c>
      <c r="AI49" s="15">
        <v>45.610406247238664</v>
      </c>
      <c r="AJ49" s="15">
        <v>47.78243301272911</v>
      </c>
      <c r="AK49" s="15">
        <v>45.700952274609335</v>
      </c>
      <c r="AL49" s="15">
        <v>49.59227566873689</v>
      </c>
      <c r="AM49" s="15">
        <v>50.85992007002555</v>
      </c>
      <c r="AN49" s="15">
        <v>45.79149830198</v>
      </c>
      <c r="AO49" s="15">
        <v>43.438379481748335</v>
      </c>
      <c r="AP49" s="15">
        <v>42.71493223111111</v>
      </c>
      <c r="AQ49" s="15">
        <v>41.90045259111111</v>
      </c>
      <c r="AR49" s="15">
        <v>45.88235305333333</v>
      </c>
      <c r="AS49" s="15">
        <v>48.71674220053333</v>
      </c>
      <c r="AT49" s="37">
        <v>48.7384616576</v>
      </c>
      <c r="AU49" s="16">
        <v>0.0031867789591972784</v>
      </c>
      <c r="AV49" s="16">
        <v>0.016533280844118887</v>
      </c>
    </row>
    <row r="50" ht="11.25" customHeight="1">
      <c r="A50" s="14" t="s">
        <v>85</v>
      </c>
      <c r="B50" s="15">
        <v>116.605977046351</v>
      </c>
      <c r="C50" s="15">
        <v>130.12020513349</v>
      </c>
      <c r="D50" s="15">
        <v>143.282696588321</v>
      </c>
      <c r="E50" s="15">
        <v>154.796637470856</v>
      </c>
      <c r="F50" s="15">
        <v>165.537355465567</v>
      </c>
      <c r="G50" s="15">
        <v>182.066171563686</v>
      </c>
      <c r="H50" s="15">
        <v>199.1108008457</v>
      </c>
      <c r="I50" s="15">
        <v>209.637559985883</v>
      </c>
      <c r="J50" s="15">
        <v>227.985702976616</v>
      </c>
      <c r="K50" s="15">
        <v>241.801785302622</v>
      </c>
      <c r="L50" s="15">
        <v>263.769961504878</v>
      </c>
      <c r="M50" s="15">
        <v>290.208093756199</v>
      </c>
      <c r="N50" s="15">
        <v>310.932605450616</v>
      </c>
      <c r="O50" s="15">
        <v>331.693967803376</v>
      </c>
      <c r="P50" s="15">
        <v>352.377887078657</v>
      </c>
      <c r="Q50" s="15">
        <v>363.629100870564</v>
      </c>
      <c r="R50" s="15">
        <v>384.843189358873</v>
      </c>
      <c r="S50" s="15">
        <v>415.994119106204</v>
      </c>
      <c r="T50" s="15">
        <v>446.06819103414</v>
      </c>
      <c r="U50" s="15">
        <v>486.8336454915</v>
      </c>
      <c r="V50" s="15">
        <v>20.9897238702882</v>
      </c>
      <c r="W50" s="15">
        <v>21.3853267364873</v>
      </c>
      <c r="X50" s="15">
        <v>23.3968695593747</v>
      </c>
      <c r="Y50" s="15">
        <v>26.3660328097128</v>
      </c>
      <c r="Z50" s="15">
        <v>28.1464927784778</v>
      </c>
      <c r="AA50" s="15">
        <v>26.839048449596</v>
      </c>
      <c r="AB50" s="15">
        <v>23.6923298493708</v>
      </c>
      <c r="AC50" s="15">
        <v>21.2228107992683</v>
      </c>
      <c r="AD50" s="15">
        <v>15.7403831935078</v>
      </c>
      <c r="AE50" s="15">
        <v>13.5880025966883</v>
      </c>
      <c r="AF50" s="15">
        <v>13.509165943151</v>
      </c>
      <c r="AG50" s="15">
        <v>13.3103933427261</v>
      </c>
      <c r="AH50" s="15">
        <v>14.4694363249621</v>
      </c>
      <c r="AI50" s="15">
        <v>14.3547254389255</v>
      </c>
      <c r="AJ50" s="15">
        <v>12.6784546472252</v>
      </c>
      <c r="AK50" s="15">
        <v>13.2307603164315</v>
      </c>
      <c r="AL50" s="15">
        <v>14.4673658842676</v>
      </c>
      <c r="AM50" s="15">
        <v>13.5703309178321</v>
      </c>
      <c r="AN50" s="15">
        <v>14.0810070225778</v>
      </c>
      <c r="AO50" s="15">
        <v>15.5712076557356</v>
      </c>
      <c r="AP50" s="15">
        <v>15.8313624739585</v>
      </c>
      <c r="AQ50" s="15">
        <v>16.3373770104501</v>
      </c>
      <c r="AR50" s="15">
        <v>16.9347712552919</v>
      </c>
      <c r="AS50" s="15">
        <v>16.3335493586977</v>
      </c>
      <c r="AT50" s="37">
        <v>14.0124163323162</v>
      </c>
      <c r="AU50" s="16">
        <v>-0.13975791755473554</v>
      </c>
      <c r="AV50" s="16">
        <v>0.004753355084418774</v>
      </c>
    </row>
    <row r="51" ht="11.25" customHeight="1">
      <c r="A51" s="17" t="s">
        <v>86</v>
      </c>
      <c r="B51" s="18">
        <v>155.92000175894</v>
      </c>
      <c r="C51" s="18">
        <v>174.800093990533</v>
      </c>
      <c r="D51" s="18">
        <v>196.129786967608</v>
      </c>
      <c r="E51" s="18">
        <v>221.756430311848</v>
      </c>
      <c r="F51" s="18">
        <v>252.742995254108</v>
      </c>
      <c r="G51" s="18">
        <v>290.916315348915</v>
      </c>
      <c r="H51" s="18">
        <v>332.373006189479</v>
      </c>
      <c r="I51" s="18">
        <v>368.063867269091</v>
      </c>
      <c r="J51" s="18">
        <v>408.821075894675</v>
      </c>
      <c r="K51" s="18">
        <v>446.690867815918</v>
      </c>
      <c r="L51" s="18">
        <v>480.922281653918</v>
      </c>
      <c r="M51" s="18">
        <v>527.797375466972</v>
      </c>
      <c r="N51" s="18">
        <v>559.447931236419</v>
      </c>
      <c r="O51" s="18">
        <v>590.277705741658</v>
      </c>
      <c r="P51" s="18">
        <v>624.613339134324</v>
      </c>
      <c r="Q51" s="18">
        <v>637.407510793815</v>
      </c>
      <c r="R51" s="18">
        <v>656.993600969969</v>
      </c>
      <c r="S51" s="18">
        <v>681.780208402724</v>
      </c>
      <c r="T51" s="18">
        <v>718.014590034172</v>
      </c>
      <c r="U51" s="18">
        <v>772.206009588185</v>
      </c>
      <c r="V51" s="18">
        <v>825.533065791404</v>
      </c>
      <c r="W51" s="18">
        <v>847.966798619806</v>
      </c>
      <c r="X51" s="18">
        <v>890.34534909075</v>
      </c>
      <c r="Y51" s="18">
        <v>917.325481974795</v>
      </c>
      <c r="Z51" s="18">
        <v>942.509773576838</v>
      </c>
      <c r="AA51" s="18">
        <v>974.709830789347</v>
      </c>
      <c r="AB51" s="18">
        <v>985.737964053157</v>
      </c>
      <c r="AC51" s="18">
        <v>948.206474701401</v>
      </c>
      <c r="AD51" s="18">
        <v>945.973473945296</v>
      </c>
      <c r="AE51" s="18">
        <v>905.41315425308</v>
      </c>
      <c r="AF51" s="18">
        <v>914.109420601729</v>
      </c>
      <c r="AG51" s="18">
        <v>960.796243844389</v>
      </c>
      <c r="AH51" s="18">
        <v>921.671802758166</v>
      </c>
      <c r="AI51" s="18">
        <v>945.446613371238</v>
      </c>
      <c r="AJ51" s="18">
        <v>967.84871104274</v>
      </c>
      <c r="AK51" s="18">
        <v>984.639307174672</v>
      </c>
      <c r="AL51" s="18">
        <v>1014.51214737549</v>
      </c>
      <c r="AM51" s="18">
        <v>1018.30451782488</v>
      </c>
      <c r="AN51" s="18">
        <v>1060.52509071362</v>
      </c>
      <c r="AO51" s="18">
        <v>1089.44052632423</v>
      </c>
      <c r="AP51" s="18">
        <v>1114.1893152398</v>
      </c>
      <c r="AQ51" s="18">
        <v>1121.40423491013</v>
      </c>
      <c r="AR51" s="18">
        <v>1135.53526343651</v>
      </c>
      <c r="AS51" s="18">
        <v>1138.49797460907</v>
      </c>
      <c r="AT51" s="18">
        <v>1058.63176806117</v>
      </c>
      <c r="AU51" s="19">
        <v>-0.06760297098107837</v>
      </c>
      <c r="AV51" s="19">
        <v>0.35911384431502935</v>
      </c>
    </row>
    <row r="52" ht="11.25" customHeight="1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37"/>
      <c r="AU52" s="16"/>
      <c r="AV52" s="16"/>
    </row>
    <row r="53" ht="11.25" customHeight="1">
      <c r="A53" s="14" t="s">
        <v>87</v>
      </c>
      <c r="B53" s="15">
        <v>7.295555555555556</v>
      </c>
      <c r="C53" s="15">
        <v>7.648888888888889</v>
      </c>
      <c r="D53" s="15">
        <v>8.018888888888888</v>
      </c>
      <c r="E53" s="15">
        <v>8.407777777777778</v>
      </c>
      <c r="F53" s="15">
        <v>8.814444444444444</v>
      </c>
      <c r="G53" s="15">
        <v>9.241111111111111</v>
      </c>
      <c r="H53" s="15">
        <v>9.687777777777777</v>
      </c>
      <c r="I53" s="15">
        <v>9.387777777777778</v>
      </c>
      <c r="J53" s="15">
        <v>10.311111111111112</v>
      </c>
      <c r="K53" s="15">
        <v>12.992222222222223</v>
      </c>
      <c r="L53" s="15">
        <v>12.302222222222222</v>
      </c>
      <c r="M53" s="15">
        <v>12.27</v>
      </c>
      <c r="N53" s="15">
        <v>10.985555555555555</v>
      </c>
      <c r="O53" s="15">
        <v>10.122222222222222</v>
      </c>
      <c r="P53" s="15">
        <v>12.924444444444445</v>
      </c>
      <c r="Q53" s="15">
        <v>6.917777777777777</v>
      </c>
      <c r="R53" s="15">
        <v>5.694444444444445</v>
      </c>
      <c r="S53" s="15">
        <v>7.2</v>
      </c>
      <c r="T53" s="15">
        <v>11.0</v>
      </c>
      <c r="U53" s="15">
        <v>13.5</v>
      </c>
      <c r="V53" s="15">
        <v>14.6</v>
      </c>
      <c r="W53" s="15">
        <v>15.2</v>
      </c>
      <c r="X53" s="15">
        <v>16.0</v>
      </c>
      <c r="Y53" s="15">
        <v>20.0</v>
      </c>
      <c r="Z53" s="15">
        <v>22.2</v>
      </c>
      <c r="AA53" s="15">
        <v>22.7</v>
      </c>
      <c r="AB53" s="15">
        <v>22.744444444444444</v>
      </c>
      <c r="AC53" s="15">
        <v>25.0</v>
      </c>
      <c r="AD53" s="15">
        <v>26.555555555555557</v>
      </c>
      <c r="AE53" s="15">
        <v>31.8</v>
      </c>
      <c r="AF53" s="15">
        <v>35.2</v>
      </c>
      <c r="AG53" s="15">
        <v>38.9</v>
      </c>
      <c r="AH53" s="15">
        <v>47.1</v>
      </c>
      <c r="AI53" s="15">
        <v>51.75</v>
      </c>
      <c r="AJ53" s="15">
        <v>58.36</v>
      </c>
      <c r="AK53" s="15">
        <v>62.89</v>
      </c>
      <c r="AL53" s="15">
        <v>70.09</v>
      </c>
      <c r="AM53" s="15">
        <v>79.23</v>
      </c>
      <c r="AN53" s="15">
        <v>82.9</v>
      </c>
      <c r="AO53" s="15">
        <v>86.54</v>
      </c>
      <c r="AP53" s="15">
        <v>104.98</v>
      </c>
      <c r="AQ53" s="15">
        <v>108.7</v>
      </c>
      <c r="AR53" s="15">
        <v>113.04</v>
      </c>
      <c r="AS53" s="15">
        <v>119.29</v>
      </c>
      <c r="AT53" s="37">
        <v>131.695</v>
      </c>
      <c r="AU53" s="16">
        <v>0.10701490669107283</v>
      </c>
      <c r="AV53" s="16">
        <v>0.04467417203404312</v>
      </c>
    </row>
    <row r="54" ht="11.25" customHeight="1">
      <c r="A54" s="14" t="s">
        <v>89</v>
      </c>
      <c r="B54" s="15">
        <v>1.3144444444444445</v>
      </c>
      <c r="C54" s="15">
        <v>1.4133333333333333</v>
      </c>
      <c r="D54" s="15">
        <v>1.521111111111111</v>
      </c>
      <c r="E54" s="15">
        <v>1.6366666666666667</v>
      </c>
      <c r="F54" s="15">
        <v>1.761111111111111</v>
      </c>
      <c r="G54" s="15">
        <v>2.0366666666666666</v>
      </c>
      <c r="H54" s="15">
        <v>2.1044444444444443</v>
      </c>
      <c r="I54" s="15">
        <v>2.486666666666667</v>
      </c>
      <c r="J54" s="15">
        <v>2.7855555555555553</v>
      </c>
      <c r="K54" s="15">
        <v>2.931111111111111</v>
      </c>
      <c r="L54" s="15">
        <v>3.212222222222222</v>
      </c>
      <c r="M54" s="15">
        <v>3.8644444444444446</v>
      </c>
      <c r="N54" s="15">
        <v>4.213333333333333</v>
      </c>
      <c r="O54" s="15">
        <v>4.721111111111111</v>
      </c>
      <c r="P54" s="15">
        <v>6.251111111111111</v>
      </c>
      <c r="Q54" s="15">
        <v>4.071111111111111</v>
      </c>
      <c r="R54" s="15">
        <v>4.684444444444445</v>
      </c>
      <c r="S54" s="15">
        <v>3.6755555555555555</v>
      </c>
      <c r="T54" s="15">
        <v>4.035555555555556</v>
      </c>
      <c r="U54" s="15">
        <v>4.375555555555556</v>
      </c>
      <c r="V54" s="15">
        <v>4.2</v>
      </c>
      <c r="W54" s="15">
        <v>5.73</v>
      </c>
      <c r="X54" s="15">
        <v>4.78</v>
      </c>
      <c r="Y54" s="15">
        <v>6.84</v>
      </c>
      <c r="Z54" s="15">
        <v>8.16</v>
      </c>
      <c r="AA54" s="15">
        <v>4.19</v>
      </c>
      <c r="AB54" s="15">
        <v>0.5</v>
      </c>
      <c r="AC54" s="15">
        <v>2.62</v>
      </c>
      <c r="AD54" s="15">
        <v>5.42</v>
      </c>
      <c r="AE54" s="15">
        <v>5.97</v>
      </c>
      <c r="AF54" s="15">
        <v>9.277777777777779</v>
      </c>
      <c r="AG54" s="15">
        <v>9.302222222222222</v>
      </c>
      <c r="AH54" s="15">
        <v>9.27</v>
      </c>
      <c r="AI54" s="15">
        <v>9.491111111111111</v>
      </c>
      <c r="AJ54" s="15">
        <v>8.64</v>
      </c>
      <c r="AK54" s="15">
        <v>9.6</v>
      </c>
      <c r="AL54" s="15">
        <v>10.5</v>
      </c>
      <c r="AM54" s="15">
        <v>9.46</v>
      </c>
      <c r="AN54" s="15">
        <v>11.02</v>
      </c>
      <c r="AO54" s="15">
        <v>11.9</v>
      </c>
      <c r="AP54" s="15">
        <v>12.2</v>
      </c>
      <c r="AQ54" s="15">
        <v>12.5</v>
      </c>
      <c r="AR54" s="15">
        <v>12.1</v>
      </c>
      <c r="AS54" s="15">
        <v>12.75</v>
      </c>
      <c r="AT54" s="37">
        <v>13.3915</v>
      </c>
      <c r="AU54" s="16">
        <v>0.05319129734085437</v>
      </c>
      <c r="AV54" s="16">
        <v>0.0045427250449439115</v>
      </c>
    </row>
    <row r="55" ht="11.25" customHeight="1">
      <c r="A55" s="14" t="s">
        <v>91</v>
      </c>
      <c r="B55" s="15">
        <v>0.0811111111111111</v>
      </c>
      <c r="C55" s="15">
        <v>0.08222222222222222</v>
      </c>
      <c r="D55" s="15">
        <v>0.11222222222222222</v>
      </c>
      <c r="E55" s="15">
        <v>0.5133333333333333</v>
      </c>
      <c r="F55" s="15">
        <v>0.85</v>
      </c>
      <c r="G55" s="15">
        <v>1.0055555555555555</v>
      </c>
      <c r="H55" s="15">
        <v>1.0055555555555555</v>
      </c>
      <c r="I55" s="15">
        <v>1.1033333333333333</v>
      </c>
      <c r="J55" s="15">
        <v>1.58</v>
      </c>
      <c r="K55" s="15">
        <v>1.2977777777777777</v>
      </c>
      <c r="L55" s="15">
        <v>2.21</v>
      </c>
      <c r="M55" s="15">
        <v>1.48</v>
      </c>
      <c r="N55" s="15">
        <v>1.61</v>
      </c>
      <c r="O55" s="15">
        <v>1.478888888888889</v>
      </c>
      <c r="P55" s="15">
        <v>4.362222222222222</v>
      </c>
      <c r="Q55" s="15">
        <v>5.21</v>
      </c>
      <c r="R55" s="15">
        <v>4.17</v>
      </c>
      <c r="S55" s="15">
        <v>4.92</v>
      </c>
      <c r="T55" s="15">
        <v>4.75</v>
      </c>
      <c r="U55" s="15">
        <v>5.93</v>
      </c>
      <c r="V55" s="15">
        <v>5.5</v>
      </c>
      <c r="W55" s="15">
        <v>5.78</v>
      </c>
      <c r="X55" s="15">
        <v>5.79</v>
      </c>
      <c r="Y55" s="15">
        <v>6.24</v>
      </c>
      <c r="Z55" s="15">
        <v>5.92</v>
      </c>
      <c r="AA55" s="15">
        <v>6.3</v>
      </c>
      <c r="AB55" s="15">
        <v>7.63</v>
      </c>
      <c r="AC55" s="15">
        <v>12.62</v>
      </c>
      <c r="AD55" s="15">
        <v>13.5</v>
      </c>
      <c r="AE55" s="15">
        <v>13.5</v>
      </c>
      <c r="AF55" s="15">
        <v>13.5</v>
      </c>
      <c r="AG55" s="15">
        <v>13.7</v>
      </c>
      <c r="AH55" s="15">
        <v>14.54</v>
      </c>
      <c r="AI55" s="15">
        <v>14.77</v>
      </c>
      <c r="AJ55" s="15">
        <v>13.95</v>
      </c>
      <c r="AK55" s="15">
        <v>9.66</v>
      </c>
      <c r="AL55" s="15">
        <v>10.95</v>
      </c>
      <c r="AM55" s="15">
        <v>11.11</v>
      </c>
      <c r="AN55" s="15">
        <v>12.21</v>
      </c>
      <c r="AO55" s="15">
        <v>15.03</v>
      </c>
      <c r="AP55" s="15">
        <v>18.7</v>
      </c>
      <c r="AQ55" s="15">
        <v>19.6</v>
      </c>
      <c r="AR55" s="15">
        <v>19.7076</v>
      </c>
      <c r="AS55" s="15">
        <v>20.19286</v>
      </c>
      <c r="AT55" s="37">
        <v>21.10583</v>
      </c>
      <c r="AU55" s="16">
        <v>0.04807611164445369</v>
      </c>
      <c r="AV55" s="16">
        <v>0.0071596148702780535</v>
      </c>
    </row>
    <row r="56" ht="11.25" customHeight="1">
      <c r="A56" s="14" t="s">
        <v>92</v>
      </c>
      <c r="B56" s="15">
        <v>0.6322222222222222</v>
      </c>
      <c r="C56" s="15">
        <v>0.76</v>
      </c>
      <c r="D56" s="15">
        <v>0.9155555555555556</v>
      </c>
      <c r="E56" s="15">
        <v>1.1011111111111112</v>
      </c>
      <c r="F56" s="15">
        <v>1.3255555555555556</v>
      </c>
      <c r="G56" s="15">
        <v>1.6166666666666667</v>
      </c>
      <c r="H56" s="15">
        <v>1.3488888888888888</v>
      </c>
      <c r="I56" s="15">
        <v>1.528888888888889</v>
      </c>
      <c r="J56" s="15">
        <v>1.8</v>
      </c>
      <c r="K56" s="15">
        <v>2.2777777777777777</v>
      </c>
      <c r="L56" s="15">
        <v>2.71</v>
      </c>
      <c r="M56" s="15">
        <v>2.9255555555555555</v>
      </c>
      <c r="N56" s="15">
        <v>4.116666666666666</v>
      </c>
      <c r="O56" s="15">
        <v>5.676666666666667</v>
      </c>
      <c r="P56" s="15">
        <v>6.97</v>
      </c>
      <c r="Q56" s="15">
        <v>9.724444444444444</v>
      </c>
      <c r="R56" s="15">
        <v>11.337777777777777</v>
      </c>
      <c r="S56" s="15">
        <v>12.016666666666667</v>
      </c>
      <c r="T56" s="15">
        <v>11.734444444444444</v>
      </c>
      <c r="U56" s="15">
        <v>18.2</v>
      </c>
      <c r="V56" s="15">
        <v>18.8</v>
      </c>
      <c r="W56" s="15">
        <v>25.2</v>
      </c>
      <c r="X56" s="15">
        <v>26.8</v>
      </c>
      <c r="Y56" s="15">
        <v>29.1</v>
      </c>
      <c r="Z56" s="15">
        <v>29.8</v>
      </c>
      <c r="AA56" s="15">
        <v>33.52</v>
      </c>
      <c r="AB56" s="15">
        <v>35.17</v>
      </c>
      <c r="AC56" s="15">
        <v>38.25</v>
      </c>
      <c r="AD56" s="15">
        <v>40.04</v>
      </c>
      <c r="AE56" s="15">
        <v>42.77</v>
      </c>
      <c r="AF56" s="15">
        <v>42.93</v>
      </c>
      <c r="AG56" s="15">
        <v>44.41</v>
      </c>
      <c r="AH56" s="15">
        <v>45.34</v>
      </c>
      <c r="AI56" s="15">
        <v>46.82</v>
      </c>
      <c r="AJ56" s="15">
        <v>46.2</v>
      </c>
      <c r="AK56" s="15">
        <v>49.81</v>
      </c>
      <c r="AL56" s="15">
        <v>53.69</v>
      </c>
      <c r="AM56" s="15">
        <v>56.7</v>
      </c>
      <c r="AN56" s="15">
        <v>60.06</v>
      </c>
      <c r="AO56" s="15">
        <v>65.68</v>
      </c>
      <c r="AP56" s="15">
        <v>71.24</v>
      </c>
      <c r="AQ56" s="15">
        <v>73.5</v>
      </c>
      <c r="AR56" s="15">
        <v>74.42</v>
      </c>
      <c r="AS56" s="15">
        <v>80.44</v>
      </c>
      <c r="AT56" s="37">
        <v>77.45</v>
      </c>
      <c r="AU56" s="16">
        <v>-0.03453267303801688</v>
      </c>
      <c r="AV56" s="16">
        <v>0.02627293841099996</v>
      </c>
    </row>
    <row r="57" ht="11.25" customHeight="1">
      <c r="A57" s="14" t="s">
        <v>94</v>
      </c>
      <c r="B57" s="20" t="s">
        <v>101</v>
      </c>
      <c r="C57" s="20" t="s">
        <v>101</v>
      </c>
      <c r="D57" s="15">
        <v>0.45444444444444443</v>
      </c>
      <c r="E57" s="15">
        <v>0.6</v>
      </c>
      <c r="F57" s="15">
        <v>0.59</v>
      </c>
      <c r="G57" s="15">
        <v>0.84</v>
      </c>
      <c r="H57" s="15">
        <v>1.33</v>
      </c>
      <c r="I57" s="15">
        <v>1.38</v>
      </c>
      <c r="J57" s="15">
        <v>1.73</v>
      </c>
      <c r="K57" s="15">
        <v>1.8</v>
      </c>
      <c r="L57" s="15">
        <v>1.66</v>
      </c>
      <c r="M57" s="15">
        <v>1.94</v>
      </c>
      <c r="N57" s="15">
        <v>3.38</v>
      </c>
      <c r="O57" s="15">
        <v>4.01</v>
      </c>
      <c r="P57" s="15">
        <v>4.36</v>
      </c>
      <c r="Q57" s="15">
        <v>4.92</v>
      </c>
      <c r="R57" s="15">
        <v>6.21</v>
      </c>
      <c r="S57" s="15">
        <v>6.52</v>
      </c>
      <c r="T57" s="15">
        <v>5.95</v>
      </c>
      <c r="U57" s="15">
        <v>8.18</v>
      </c>
      <c r="V57" s="15">
        <v>10.12</v>
      </c>
      <c r="W57" s="15">
        <v>12.29</v>
      </c>
      <c r="X57" s="15">
        <v>14.02</v>
      </c>
      <c r="Y57" s="15">
        <v>14.18</v>
      </c>
      <c r="Z57" s="15">
        <v>17.27</v>
      </c>
      <c r="AA57" s="15">
        <v>16.91</v>
      </c>
      <c r="AB57" s="15">
        <v>20.36</v>
      </c>
      <c r="AC57" s="15">
        <v>18.75</v>
      </c>
      <c r="AD57" s="15">
        <v>19.64</v>
      </c>
      <c r="AE57" s="15">
        <v>22.71</v>
      </c>
      <c r="AF57" s="15">
        <v>24.79</v>
      </c>
      <c r="AG57" s="15">
        <v>27.15</v>
      </c>
      <c r="AH57" s="15">
        <v>29.0</v>
      </c>
      <c r="AI57" s="15">
        <v>30.39</v>
      </c>
      <c r="AJ57" s="15">
        <v>31.42</v>
      </c>
      <c r="AK57" s="15">
        <v>31.43</v>
      </c>
      <c r="AL57" s="15">
        <v>37.86</v>
      </c>
      <c r="AM57" s="15">
        <v>36.44</v>
      </c>
      <c r="AN57" s="15">
        <v>37.88</v>
      </c>
      <c r="AO57" s="15">
        <v>40.21</v>
      </c>
      <c r="AP57" s="15">
        <v>42.05</v>
      </c>
      <c r="AQ57" s="15">
        <v>43.36</v>
      </c>
      <c r="AR57" s="15">
        <v>49.16742</v>
      </c>
      <c r="AS57" s="15">
        <v>59.45858</v>
      </c>
      <c r="AT57" s="37">
        <v>59.085</v>
      </c>
      <c r="AU57" s="16">
        <v>-0.0035605170468455682</v>
      </c>
      <c r="AV57" s="16">
        <v>0.020043080258411006</v>
      </c>
    </row>
    <row r="58" ht="11.25" customHeight="1">
      <c r="A58" s="14" t="s">
        <v>96</v>
      </c>
      <c r="B58" s="15">
        <v>0.81</v>
      </c>
      <c r="C58" s="15">
        <v>0.973333333333333</v>
      </c>
      <c r="D58" s="15">
        <v>0.915555555555556</v>
      </c>
      <c r="E58" s="15">
        <v>0.993333333333333</v>
      </c>
      <c r="F58" s="15">
        <v>1.36</v>
      </c>
      <c r="G58" s="15">
        <v>1.48888888888889</v>
      </c>
      <c r="H58" s="15">
        <v>1.75444444444444</v>
      </c>
      <c r="I58" s="15">
        <v>1.94222222222222</v>
      </c>
      <c r="J58" s="15">
        <v>2.54</v>
      </c>
      <c r="K58" s="15">
        <v>2.84444444444444</v>
      </c>
      <c r="L58" s="15">
        <v>3.40444444444445</v>
      </c>
      <c r="M58" s="15">
        <v>4.06444444444444</v>
      </c>
      <c r="N58" s="15">
        <v>3.62777777777778</v>
      </c>
      <c r="O58" s="15">
        <v>4.21444444444444</v>
      </c>
      <c r="P58" s="15">
        <v>5.25777777777778</v>
      </c>
      <c r="Q58" s="15">
        <v>4.49555555555556</v>
      </c>
      <c r="R58" s="15">
        <v>3.78888888888889</v>
      </c>
      <c r="S58" s="15">
        <v>5.10444444444444</v>
      </c>
      <c r="T58" s="15">
        <v>5.28444444444444</v>
      </c>
      <c r="U58" s="15">
        <v>5.83555555555556</v>
      </c>
      <c r="V58" s="15">
        <v>7.30444444444444</v>
      </c>
      <c r="W58" s="15">
        <v>8.51555555555556</v>
      </c>
      <c r="X58" s="15">
        <v>8.71444444444444</v>
      </c>
      <c r="Y58" s="15">
        <v>11.0233333333333</v>
      </c>
      <c r="Z58" s="15">
        <v>12.3</v>
      </c>
      <c r="AA58" s="15">
        <v>12.0744444444444</v>
      </c>
      <c r="AB58" s="15">
        <v>11.8455555555556</v>
      </c>
      <c r="AC58" s="15">
        <v>13.6255555555556</v>
      </c>
      <c r="AD58" s="15">
        <v>14.2555555555556</v>
      </c>
      <c r="AE58" s="15">
        <v>15.3888888888889</v>
      </c>
      <c r="AF58" s="15">
        <v>16.6822222222222</v>
      </c>
      <c r="AG58" s="15">
        <v>17.4477777777778</v>
      </c>
      <c r="AH58" s="15">
        <v>19.8777777777778</v>
      </c>
      <c r="AI58" s="15">
        <v>21.56</v>
      </c>
      <c r="AJ58" s="15">
        <v>22.5</v>
      </c>
      <c r="AK58" s="15">
        <v>23.35</v>
      </c>
      <c r="AL58" s="15">
        <v>23.7166666666667</v>
      </c>
      <c r="AM58" s="15">
        <v>24.6522222222222</v>
      </c>
      <c r="AN58" s="15">
        <v>24.9722222222222</v>
      </c>
      <c r="AO58" s="15">
        <v>27.7711111111111</v>
      </c>
      <c r="AP58" s="15">
        <v>30.0623679991536</v>
      </c>
      <c r="AQ58" s="15">
        <v>33.8301597595551</v>
      </c>
      <c r="AR58" s="15">
        <v>34.6607957273181</v>
      </c>
      <c r="AS58" s="15">
        <v>39.7137218868438</v>
      </c>
      <c r="AT58" s="37">
        <v>42.8739242031153</v>
      </c>
      <c r="AU58" s="16">
        <v>0.08253230789213206</v>
      </c>
      <c r="AV58" s="16">
        <v>0.014543885991301868</v>
      </c>
    </row>
    <row r="59" ht="11.25" customHeight="1">
      <c r="A59" s="17" t="s">
        <v>97</v>
      </c>
      <c r="B59" s="18">
        <v>10.1333333333333</v>
      </c>
      <c r="C59" s="18">
        <v>10.8777777777778</v>
      </c>
      <c r="D59" s="18">
        <v>11.9377777777778</v>
      </c>
      <c r="E59" s="18">
        <v>13.2522222222222</v>
      </c>
      <c r="F59" s="18">
        <v>14.7011111111111</v>
      </c>
      <c r="G59" s="18">
        <v>16.2288888888889</v>
      </c>
      <c r="H59" s="18">
        <v>17.2311111111111</v>
      </c>
      <c r="I59" s="18">
        <v>17.8288888888889</v>
      </c>
      <c r="J59" s="18">
        <v>20.7466666666667</v>
      </c>
      <c r="K59" s="18">
        <v>24.1433333333333</v>
      </c>
      <c r="L59" s="18">
        <v>25.4988888888889</v>
      </c>
      <c r="M59" s="18">
        <v>26.5444444444444</v>
      </c>
      <c r="N59" s="18">
        <v>27.9333333333333</v>
      </c>
      <c r="O59" s="18">
        <v>30.2233333333333</v>
      </c>
      <c r="P59" s="18">
        <v>40.1255555555556</v>
      </c>
      <c r="Q59" s="18">
        <v>35.3388888888889</v>
      </c>
      <c r="R59" s="18">
        <v>35.8855555555556</v>
      </c>
      <c r="S59" s="18">
        <v>39.4366666666667</v>
      </c>
      <c r="T59" s="18">
        <v>42.7544444444444</v>
      </c>
      <c r="U59" s="18">
        <v>56.0211111111111</v>
      </c>
      <c r="V59" s="18">
        <v>60.5244444444444</v>
      </c>
      <c r="W59" s="18">
        <v>72.7155555555556</v>
      </c>
      <c r="X59" s="18">
        <v>76.1044444444444</v>
      </c>
      <c r="Y59" s="18">
        <v>87.3833333333334</v>
      </c>
      <c r="Z59" s="18">
        <v>95.65</v>
      </c>
      <c r="AA59" s="18">
        <v>95.6944444444444</v>
      </c>
      <c r="AB59" s="18">
        <v>98.25</v>
      </c>
      <c r="AC59" s="18">
        <v>110.865555555556</v>
      </c>
      <c r="AD59" s="18">
        <v>119.411111111111</v>
      </c>
      <c r="AE59" s="18">
        <v>132.138888888889</v>
      </c>
      <c r="AF59" s="18">
        <v>142.38</v>
      </c>
      <c r="AG59" s="18">
        <v>150.91</v>
      </c>
      <c r="AH59" s="18">
        <v>165.127777777778</v>
      </c>
      <c r="AI59" s="18">
        <v>174.781111111111</v>
      </c>
      <c r="AJ59" s="18">
        <v>181.07</v>
      </c>
      <c r="AK59" s="18">
        <v>186.74</v>
      </c>
      <c r="AL59" s="18">
        <v>206.806666666667</v>
      </c>
      <c r="AM59" s="18">
        <v>217.592222222222</v>
      </c>
      <c r="AN59" s="18">
        <v>229.042222222222</v>
      </c>
      <c r="AO59" s="18">
        <v>247.131111111111</v>
      </c>
      <c r="AP59" s="18">
        <v>279.232367999154</v>
      </c>
      <c r="AQ59" s="18">
        <v>291.490159759555</v>
      </c>
      <c r="AR59" s="18">
        <v>303.095815727318</v>
      </c>
      <c r="AS59" s="18">
        <v>331.845161886844</v>
      </c>
      <c r="AT59" s="18">
        <v>345.601254203115</v>
      </c>
      <c r="AU59" s="19">
        <v>0.044306642844855526</v>
      </c>
      <c r="AV59" s="19">
        <v>0.117236416609978</v>
      </c>
    </row>
    <row r="60" ht="11.25" customHeight="1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37"/>
      <c r="AU60" s="16"/>
      <c r="AV60" s="16"/>
    </row>
    <row r="61" ht="11.25" customHeight="1">
      <c r="A61" s="14" t="s">
        <v>98</v>
      </c>
      <c r="B61" s="15">
        <v>0.7722222222222223</v>
      </c>
      <c r="C61" s="15">
        <v>0.8022222222222222</v>
      </c>
      <c r="D61" s="15">
        <v>0.7777777777777778</v>
      </c>
      <c r="E61" s="15">
        <v>0.8177777777777778</v>
      </c>
      <c r="F61" s="15">
        <v>1.0755555555555556</v>
      </c>
      <c r="G61" s="15">
        <v>1.011111111111111</v>
      </c>
      <c r="H61" s="15">
        <v>1.1477777777777778</v>
      </c>
      <c r="I61" s="15">
        <v>1.3333333333333333</v>
      </c>
      <c r="J61" s="15">
        <v>1.8555555555555556</v>
      </c>
      <c r="K61" s="15">
        <v>2.147777777777778</v>
      </c>
      <c r="L61" s="15">
        <v>2.96</v>
      </c>
      <c r="M61" s="15">
        <v>3.5</v>
      </c>
      <c r="N61" s="15">
        <v>3.73</v>
      </c>
      <c r="O61" s="15">
        <v>5.99</v>
      </c>
      <c r="P61" s="15">
        <v>8.47</v>
      </c>
      <c r="Q61" s="15">
        <v>11.37</v>
      </c>
      <c r="R61" s="15">
        <v>14.78</v>
      </c>
      <c r="S61" s="15">
        <v>16.77</v>
      </c>
      <c r="T61" s="15">
        <v>18.36</v>
      </c>
      <c r="U61" s="15">
        <v>16.13</v>
      </c>
      <c r="V61" s="15">
        <v>15.98</v>
      </c>
      <c r="W61" s="15">
        <v>17.5</v>
      </c>
      <c r="X61" s="15">
        <v>17.9</v>
      </c>
      <c r="Y61" s="15">
        <v>20.17</v>
      </c>
      <c r="Z61" s="15">
        <v>18.98</v>
      </c>
      <c r="AA61" s="15">
        <v>20.27</v>
      </c>
      <c r="AB61" s="15">
        <v>20.02</v>
      </c>
      <c r="AC61" s="15">
        <v>20.67</v>
      </c>
      <c r="AD61" s="15">
        <v>18.55</v>
      </c>
      <c r="AE61" s="15">
        <v>19.55</v>
      </c>
      <c r="AF61" s="15">
        <v>21.01</v>
      </c>
      <c r="AG61" s="15">
        <v>21.58</v>
      </c>
      <c r="AH61" s="15">
        <v>20.16</v>
      </c>
      <c r="AI61" s="15">
        <v>20.85</v>
      </c>
      <c r="AJ61" s="15">
        <v>21.31</v>
      </c>
      <c r="AK61" s="15">
        <v>19.845555555555556</v>
      </c>
      <c r="AL61" s="15">
        <v>20.50111111111111</v>
      </c>
      <c r="AM61" s="15">
        <v>20.243333333333332</v>
      </c>
      <c r="AN61" s="15">
        <v>21.395555555555557</v>
      </c>
      <c r="AO61" s="15">
        <v>22.015555555555554</v>
      </c>
      <c r="AP61" s="15">
        <v>23.227</v>
      </c>
      <c r="AQ61" s="15">
        <v>23.74</v>
      </c>
      <c r="AR61" s="15">
        <v>24.291617094017113</v>
      </c>
      <c r="AS61" s="15">
        <v>25.355</v>
      </c>
      <c r="AT61" s="37">
        <v>26.67</v>
      </c>
      <c r="AU61" s="16">
        <v>0.054745355675436036</v>
      </c>
      <c r="AV61" s="16">
        <v>0.009047117720095144</v>
      </c>
    </row>
    <row r="62" ht="11.25" customHeight="1">
      <c r="A62" s="14" t="s">
        <v>103</v>
      </c>
      <c r="B62" s="20" t="s">
        <v>132</v>
      </c>
      <c r="C62" s="15">
        <v>0.056</v>
      </c>
      <c r="D62" s="15">
        <v>0.056</v>
      </c>
      <c r="E62" s="15">
        <v>0.056</v>
      </c>
      <c r="F62" s="15">
        <v>0.071</v>
      </c>
      <c r="G62" s="15">
        <v>0.085</v>
      </c>
      <c r="H62" s="15">
        <v>0.085</v>
      </c>
      <c r="I62" s="15">
        <v>0.071</v>
      </c>
      <c r="J62" s="15">
        <v>0.057</v>
      </c>
      <c r="K62" s="15">
        <v>0.06</v>
      </c>
      <c r="L62" s="20" t="s">
        <v>132</v>
      </c>
      <c r="M62" s="15">
        <v>0.38</v>
      </c>
      <c r="N62" s="15">
        <v>0.46</v>
      </c>
      <c r="O62" s="15">
        <v>0.74</v>
      </c>
      <c r="P62" s="15">
        <v>1.12</v>
      </c>
      <c r="Q62" s="15">
        <v>2.18</v>
      </c>
      <c r="R62" s="15">
        <v>2.44</v>
      </c>
      <c r="S62" s="15">
        <v>2.67</v>
      </c>
      <c r="T62" s="15">
        <v>3.13</v>
      </c>
      <c r="U62" s="15">
        <v>4.02</v>
      </c>
      <c r="V62" s="15">
        <v>4.93</v>
      </c>
      <c r="W62" s="15">
        <v>5.68</v>
      </c>
      <c r="X62" s="15">
        <v>6.28</v>
      </c>
      <c r="Y62" s="15">
        <v>6.92</v>
      </c>
      <c r="Z62" s="15">
        <v>7.74</v>
      </c>
      <c r="AA62" s="15">
        <v>8.07</v>
      </c>
      <c r="AB62" s="15">
        <v>9.08</v>
      </c>
      <c r="AC62" s="15">
        <v>9.82</v>
      </c>
      <c r="AD62" s="15">
        <v>11.29</v>
      </c>
      <c r="AE62" s="15">
        <v>12.0</v>
      </c>
      <c r="AF62" s="15">
        <v>12.6</v>
      </c>
      <c r="AG62" s="15">
        <v>13.0</v>
      </c>
      <c r="AH62" s="15">
        <v>13.4</v>
      </c>
      <c r="AI62" s="15">
        <v>13.7</v>
      </c>
      <c r="AJ62" s="15">
        <v>16.4</v>
      </c>
      <c r="AK62" s="15">
        <v>20.0</v>
      </c>
      <c r="AL62" s="15">
        <v>24.5</v>
      </c>
      <c r="AM62" s="15">
        <v>26.5</v>
      </c>
      <c r="AN62" s="15">
        <v>29.7</v>
      </c>
      <c r="AO62" s="15">
        <v>31.7</v>
      </c>
      <c r="AP62" s="15">
        <v>31.6</v>
      </c>
      <c r="AQ62" s="15">
        <v>36.5</v>
      </c>
      <c r="AR62" s="15">
        <v>38.36</v>
      </c>
      <c r="AS62" s="15">
        <v>40.84</v>
      </c>
      <c r="AT62" s="37">
        <v>42.54</v>
      </c>
      <c r="AU62" s="16">
        <v>0.04447962647417936</v>
      </c>
      <c r="AV62" s="16">
        <v>0.014430610716642199</v>
      </c>
    </row>
    <row r="63" ht="11.25" customHeight="1">
      <c r="A63" s="14" t="s">
        <v>161</v>
      </c>
      <c r="B63" s="20" t="s">
        <v>101</v>
      </c>
      <c r="C63" s="20" t="s">
        <v>101</v>
      </c>
      <c r="D63" s="20" t="s">
        <v>101</v>
      </c>
      <c r="E63" s="20" t="s">
        <v>101</v>
      </c>
      <c r="F63" s="20" t="s">
        <v>101</v>
      </c>
      <c r="G63" s="20" t="s">
        <v>101</v>
      </c>
      <c r="H63" s="20" t="s">
        <v>101</v>
      </c>
      <c r="I63" s="20" t="s">
        <v>101</v>
      </c>
      <c r="J63" s="20" t="s">
        <v>101</v>
      </c>
      <c r="K63" s="20" t="s">
        <v>101</v>
      </c>
      <c r="L63" s="20" t="s">
        <v>101</v>
      </c>
      <c r="M63" s="20" t="s">
        <v>101</v>
      </c>
      <c r="N63" s="20" t="s">
        <v>101</v>
      </c>
      <c r="O63" s="20" t="s">
        <v>101</v>
      </c>
      <c r="P63" s="20" t="s">
        <v>101</v>
      </c>
      <c r="Q63" s="20" t="s">
        <v>101</v>
      </c>
      <c r="R63" s="20" t="s">
        <v>101</v>
      </c>
      <c r="S63" s="20" t="s">
        <v>101</v>
      </c>
      <c r="T63" s="20" t="s">
        <v>101</v>
      </c>
      <c r="U63" s="20" t="s">
        <v>101</v>
      </c>
      <c r="V63" s="20" t="s">
        <v>101</v>
      </c>
      <c r="W63" s="20" t="s">
        <v>101</v>
      </c>
      <c r="X63" s="20" t="s">
        <v>101</v>
      </c>
      <c r="Y63" s="20" t="s">
        <v>101</v>
      </c>
      <c r="Z63" s="20" t="s">
        <v>101</v>
      </c>
      <c r="AA63" s="20" t="s">
        <v>101</v>
      </c>
      <c r="AB63" s="20" t="s">
        <v>101</v>
      </c>
      <c r="AC63" s="20" t="s">
        <v>101</v>
      </c>
      <c r="AD63" s="20" t="s">
        <v>101</v>
      </c>
      <c r="AE63" s="20" t="s">
        <v>101</v>
      </c>
      <c r="AF63" s="20" t="s">
        <v>101</v>
      </c>
      <c r="AG63" s="20" t="s">
        <v>101</v>
      </c>
      <c r="AH63" s="20" t="s">
        <v>101</v>
      </c>
      <c r="AI63" s="20" t="s">
        <v>101</v>
      </c>
      <c r="AJ63" s="20" t="s">
        <v>101</v>
      </c>
      <c r="AK63" s="20" t="s">
        <v>101</v>
      </c>
      <c r="AL63" s="20" t="s">
        <v>101</v>
      </c>
      <c r="AM63" s="20" t="s">
        <v>101</v>
      </c>
      <c r="AN63" s="20" t="s">
        <v>101</v>
      </c>
      <c r="AO63" s="20" t="s">
        <v>101</v>
      </c>
      <c r="AP63" s="20" t="s">
        <v>101</v>
      </c>
      <c r="AQ63" s="20" t="s">
        <v>101</v>
      </c>
      <c r="AR63" s="20" t="s">
        <v>101</v>
      </c>
      <c r="AS63" s="20" t="s">
        <v>101</v>
      </c>
      <c r="AT63" s="143" t="s">
        <v>101</v>
      </c>
      <c r="AU63" s="38" t="s">
        <v>101</v>
      </c>
      <c r="AV63" s="38" t="s">
        <v>101</v>
      </c>
    </row>
    <row r="64" ht="11.25" customHeight="1">
      <c r="A64" s="14" t="s">
        <v>110</v>
      </c>
      <c r="B64" s="15">
        <v>0.18</v>
      </c>
      <c r="C64" s="15">
        <v>0.263333333333333</v>
      </c>
      <c r="D64" s="15">
        <v>0.271111111111111</v>
      </c>
      <c r="E64" s="15">
        <v>0.245555555555556</v>
      </c>
      <c r="F64" s="15">
        <v>0.188888888888889</v>
      </c>
      <c r="G64" s="15">
        <v>0.565555555555556</v>
      </c>
      <c r="H64" s="15">
        <v>0.605555555555556</v>
      </c>
      <c r="I64" s="15">
        <v>1.05777777744444</v>
      </c>
      <c r="J64" s="15">
        <v>1.72666666666667</v>
      </c>
      <c r="K64" s="15">
        <v>1.82888888855556</v>
      </c>
      <c r="L64" s="15">
        <v>2.36888888888889</v>
      </c>
      <c r="M64" s="15">
        <v>2.39111111111111</v>
      </c>
      <c r="N64" s="15">
        <v>2.81222222222222</v>
      </c>
      <c r="O64" s="15">
        <v>3.31</v>
      </c>
      <c r="P64" s="15">
        <v>5.79</v>
      </c>
      <c r="Q64" s="15">
        <v>5.73666666666667</v>
      </c>
      <c r="R64" s="15">
        <v>6.40333333333333</v>
      </c>
      <c r="S64" s="15">
        <v>6.05</v>
      </c>
      <c r="T64" s="15">
        <v>6.56</v>
      </c>
      <c r="U64" s="15">
        <v>6.72333333333333</v>
      </c>
      <c r="V64" s="15">
        <v>7.84</v>
      </c>
      <c r="W64" s="15">
        <v>9.14222222222222</v>
      </c>
      <c r="X64" s="15">
        <v>9.13222222222222</v>
      </c>
      <c r="Y64" s="15">
        <v>9.84777777777778</v>
      </c>
      <c r="Z64" s="15">
        <v>11.6522222222222</v>
      </c>
      <c r="AA64" s="15">
        <v>11.06</v>
      </c>
      <c r="AB64" s="15">
        <v>10.5766666666667</v>
      </c>
      <c r="AC64" s="15">
        <v>11.2966666666667</v>
      </c>
      <c r="AD64" s="15">
        <v>11.6855555555556</v>
      </c>
      <c r="AE64" s="15">
        <v>11.9688888888889</v>
      </c>
      <c r="AF64" s="15">
        <v>12.8322222222222</v>
      </c>
      <c r="AG64" s="15">
        <v>14.3855555555556</v>
      </c>
      <c r="AH64" s="15">
        <v>14.4277777777778</v>
      </c>
      <c r="AI64" s="15">
        <v>14.9733333333333</v>
      </c>
      <c r="AJ64" s="15">
        <v>15.6405555555556</v>
      </c>
      <c r="AK64" s="15">
        <v>17.3927777777778</v>
      </c>
      <c r="AL64" s="15">
        <v>17.6116666666667</v>
      </c>
      <c r="AM64" s="15">
        <v>17.9766666666667</v>
      </c>
      <c r="AN64" s="15">
        <v>20.4333333333333</v>
      </c>
      <c r="AO64" s="15">
        <v>23.6497222222222</v>
      </c>
      <c r="AP64" s="15">
        <v>24.5483333333333</v>
      </c>
      <c r="AQ64" s="15">
        <v>23.8900757722222</v>
      </c>
      <c r="AR64" s="15">
        <v>28.1823979421284</v>
      </c>
      <c r="AS64" s="15">
        <v>29.891156335801</v>
      </c>
      <c r="AT64" s="37">
        <v>24.76292204572</v>
      </c>
      <c r="AU64" s="16">
        <v>-0.16929390791004773</v>
      </c>
      <c r="AV64" s="16">
        <v>0.008400190132777206</v>
      </c>
    </row>
    <row r="65" ht="11.25" customHeight="1">
      <c r="A65" s="17" t="s">
        <v>111</v>
      </c>
      <c r="B65" s="18">
        <v>1.00122222222222</v>
      </c>
      <c r="C65" s="18">
        <v>1.12155555555556</v>
      </c>
      <c r="D65" s="18">
        <v>1.10488888888889</v>
      </c>
      <c r="E65" s="18">
        <v>1.11933333333333</v>
      </c>
      <c r="F65" s="18">
        <v>1.33544444444444</v>
      </c>
      <c r="G65" s="18">
        <v>1.66166666666667</v>
      </c>
      <c r="H65" s="18">
        <v>1.83833333333333</v>
      </c>
      <c r="I65" s="18">
        <v>2.46211111077778</v>
      </c>
      <c r="J65" s="18">
        <v>3.63922222222222</v>
      </c>
      <c r="K65" s="18">
        <v>4.03666666633333</v>
      </c>
      <c r="L65" s="18">
        <v>5.37888888888889</v>
      </c>
      <c r="M65" s="18">
        <v>6.27111111111111</v>
      </c>
      <c r="N65" s="18">
        <v>7.00222222222222</v>
      </c>
      <c r="O65" s="18">
        <v>10.04</v>
      </c>
      <c r="P65" s="18">
        <v>15.38</v>
      </c>
      <c r="Q65" s="18">
        <v>19.2866666666667</v>
      </c>
      <c r="R65" s="18">
        <v>23.6233333333333</v>
      </c>
      <c r="S65" s="18">
        <v>25.49</v>
      </c>
      <c r="T65" s="18">
        <v>28.05</v>
      </c>
      <c r="U65" s="18">
        <v>26.8733333333333</v>
      </c>
      <c r="V65" s="18">
        <v>28.75</v>
      </c>
      <c r="W65" s="18">
        <v>32.3222222222222</v>
      </c>
      <c r="X65" s="18">
        <v>33.3122222222222</v>
      </c>
      <c r="Y65" s="18">
        <v>36.9377777777778</v>
      </c>
      <c r="Z65" s="18">
        <v>38.3722222222222</v>
      </c>
      <c r="AA65" s="18">
        <v>39.4</v>
      </c>
      <c r="AB65" s="18">
        <v>39.6766666666667</v>
      </c>
      <c r="AC65" s="18">
        <v>41.7866666666667</v>
      </c>
      <c r="AD65" s="18">
        <v>41.5255555555556</v>
      </c>
      <c r="AE65" s="18">
        <v>43.5188888888889</v>
      </c>
      <c r="AF65" s="18">
        <v>46.4422222222222</v>
      </c>
      <c r="AG65" s="18">
        <v>48.9655555555556</v>
      </c>
      <c r="AH65" s="18">
        <v>47.9877777777778</v>
      </c>
      <c r="AI65" s="18">
        <v>49.5233333333333</v>
      </c>
      <c r="AJ65" s="18">
        <v>53.3505555555556</v>
      </c>
      <c r="AK65" s="18">
        <v>57.2383333333333</v>
      </c>
      <c r="AL65" s="18">
        <v>62.6127777777778</v>
      </c>
      <c r="AM65" s="18">
        <v>64.72</v>
      </c>
      <c r="AN65" s="18">
        <v>71.5288888888889</v>
      </c>
      <c r="AO65" s="18">
        <v>77.3652777777778</v>
      </c>
      <c r="AP65" s="18">
        <v>79.3753333333333</v>
      </c>
      <c r="AQ65" s="18">
        <v>84.1300757722222</v>
      </c>
      <c r="AR65" s="18">
        <v>90.8340150361456</v>
      </c>
      <c r="AS65" s="18">
        <v>96.086156335801</v>
      </c>
      <c r="AT65" s="18">
        <v>93.97292204572</v>
      </c>
      <c r="AU65" s="19">
        <v>-0.019313648297016095</v>
      </c>
      <c r="AV65" s="19">
        <v>0.03187791856951455</v>
      </c>
    </row>
    <row r="66" ht="11.25" customHeight="1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37"/>
      <c r="AU66" s="16"/>
      <c r="AV66" s="16"/>
    </row>
    <row r="67" ht="11.25" customHeight="1">
      <c r="A67" s="14" t="s">
        <v>112</v>
      </c>
      <c r="B67" s="20" t="s">
        <v>132</v>
      </c>
      <c r="C67" s="20" t="s">
        <v>132</v>
      </c>
      <c r="D67" s="20" t="s">
        <v>132</v>
      </c>
      <c r="E67" s="20" t="s">
        <v>132</v>
      </c>
      <c r="F67" s="15">
        <v>0.42</v>
      </c>
      <c r="G67" s="15">
        <v>1.74</v>
      </c>
      <c r="H67" s="15">
        <v>2.597</v>
      </c>
      <c r="I67" s="15">
        <v>3.728</v>
      </c>
      <c r="J67" s="15">
        <v>4.733</v>
      </c>
      <c r="K67" s="15">
        <v>5.4</v>
      </c>
      <c r="L67" s="15">
        <v>5.799</v>
      </c>
      <c r="M67" s="15">
        <v>6.846</v>
      </c>
      <c r="N67" s="15">
        <v>7.82</v>
      </c>
      <c r="O67" s="15">
        <v>8.419</v>
      </c>
      <c r="P67" s="15">
        <v>9.691</v>
      </c>
      <c r="Q67" s="15">
        <v>11.128</v>
      </c>
      <c r="R67" s="15">
        <v>12.061</v>
      </c>
      <c r="S67" s="15">
        <v>11.763</v>
      </c>
      <c r="T67" s="15">
        <v>12.778</v>
      </c>
      <c r="U67" s="15">
        <v>12.601</v>
      </c>
      <c r="V67" s="15">
        <v>13.47</v>
      </c>
      <c r="W67" s="15">
        <v>14.714</v>
      </c>
      <c r="X67" s="15">
        <v>15.022</v>
      </c>
      <c r="Y67" s="15">
        <v>15.384</v>
      </c>
      <c r="Z67" s="15">
        <v>16.787</v>
      </c>
      <c r="AA67" s="15">
        <v>16.897</v>
      </c>
      <c r="AB67" s="15">
        <v>16.207</v>
      </c>
      <c r="AC67" s="15">
        <v>16.773</v>
      </c>
      <c r="AD67" s="15">
        <v>17.391</v>
      </c>
      <c r="AE67" s="15">
        <v>19.32</v>
      </c>
      <c r="AF67" s="15">
        <v>19.515</v>
      </c>
      <c r="AG67" s="15">
        <v>19.656</v>
      </c>
      <c r="AH67" s="15">
        <v>19.305</v>
      </c>
      <c r="AI67" s="15">
        <v>19.793</v>
      </c>
      <c r="AJ67" s="15">
        <v>20.226</v>
      </c>
      <c r="AK67" s="15">
        <v>20.538</v>
      </c>
      <c r="AL67" s="15">
        <v>22.019</v>
      </c>
      <c r="AM67" s="15">
        <v>22.43</v>
      </c>
      <c r="AN67" s="15">
        <v>22.439</v>
      </c>
      <c r="AO67" s="15">
        <v>22.792</v>
      </c>
      <c r="AP67" s="15">
        <v>21.906</v>
      </c>
      <c r="AQ67" s="15">
        <v>23.978</v>
      </c>
      <c r="AR67" s="15">
        <v>25.719</v>
      </c>
      <c r="AS67" s="15">
        <v>25.516</v>
      </c>
      <c r="AT67" s="37">
        <v>25.709</v>
      </c>
      <c r="AU67" s="16">
        <v>0.010324330476499277</v>
      </c>
      <c r="AV67" s="16">
        <v>0.008721122964601653</v>
      </c>
    </row>
    <row r="68" ht="11.25" customHeight="1">
      <c r="A68" s="14" t="s">
        <v>162</v>
      </c>
      <c r="B68" s="20" t="s">
        <v>101</v>
      </c>
      <c r="C68" s="20" t="s">
        <v>101</v>
      </c>
      <c r="D68" s="20" t="s">
        <v>101</v>
      </c>
      <c r="E68" s="20" t="s">
        <v>101</v>
      </c>
      <c r="F68" s="20" t="s">
        <v>101</v>
      </c>
      <c r="G68" s="20" t="s">
        <v>101</v>
      </c>
      <c r="H68" s="20" t="s">
        <v>101</v>
      </c>
      <c r="I68" s="15">
        <v>0.42</v>
      </c>
      <c r="J68" s="15">
        <v>0.5811111111111111</v>
      </c>
      <c r="K68" s="15">
        <v>0.6388888888888888</v>
      </c>
      <c r="L68" s="15">
        <v>0.6422222222222222</v>
      </c>
      <c r="M68" s="15">
        <v>0.8455555555555555</v>
      </c>
      <c r="N68" s="15">
        <v>0.9433333333333334</v>
      </c>
      <c r="O68" s="15">
        <v>1.041111111111111</v>
      </c>
      <c r="P68" s="15">
        <v>1.1977777777777778</v>
      </c>
      <c r="Q68" s="15">
        <v>1.3488888888888888</v>
      </c>
      <c r="R68" s="15">
        <v>1.6244444444444444</v>
      </c>
      <c r="S68" s="15">
        <v>1.931111111111111</v>
      </c>
      <c r="T68" s="15">
        <v>2.1822222222222223</v>
      </c>
      <c r="U68" s="15">
        <v>2.548888888888889</v>
      </c>
      <c r="V68" s="15">
        <v>2.8377777777777777</v>
      </c>
      <c r="W68" s="15">
        <v>3.232222222222222</v>
      </c>
      <c r="X68" s="15">
        <v>3.828888888888889</v>
      </c>
      <c r="Y68" s="15">
        <v>4.267777777777778</v>
      </c>
      <c r="Z68" s="15">
        <v>4.7155555555555555</v>
      </c>
      <c r="AA68" s="15">
        <v>4.76</v>
      </c>
      <c r="AB68" s="15">
        <v>5.29</v>
      </c>
      <c r="AC68" s="15">
        <v>5.735555555555556</v>
      </c>
      <c r="AD68" s="15">
        <v>6.147777777777778</v>
      </c>
      <c r="AE68" s="15">
        <v>6.621111111111111</v>
      </c>
      <c r="AF68" s="15">
        <v>7.381111111111111</v>
      </c>
      <c r="AG68" s="15">
        <v>7.568888888888889</v>
      </c>
      <c r="AH68" s="15">
        <v>7.578888888888889</v>
      </c>
      <c r="AI68" s="15">
        <v>7.774444444444445</v>
      </c>
      <c r="AJ68" s="15">
        <v>8.285555555555556</v>
      </c>
      <c r="AK68" s="15">
        <v>9.982222222222223</v>
      </c>
      <c r="AL68" s="15">
        <v>10.72888888888889</v>
      </c>
      <c r="AM68" s="15">
        <v>11.448888888888888</v>
      </c>
      <c r="AN68" s="15">
        <v>12.324444444444444</v>
      </c>
      <c r="AO68" s="15">
        <v>13.221137265</v>
      </c>
      <c r="AP68" s="15">
        <v>14.50955394</v>
      </c>
      <c r="AQ68" s="15">
        <v>15.31941585</v>
      </c>
      <c r="AR68" s="15">
        <v>16.273693695</v>
      </c>
      <c r="AS68" s="15">
        <v>17.89656068535</v>
      </c>
      <c r="AT68" s="37">
        <v>19.74620522472833</v>
      </c>
      <c r="AU68" s="16">
        <v>0.10637483733582598</v>
      </c>
      <c r="AV68" s="16">
        <v>0.006698396820145295</v>
      </c>
    </row>
    <row r="69" ht="11.25" customHeight="1">
      <c r="A69" s="14" t="s">
        <v>114</v>
      </c>
      <c r="B69" s="15">
        <v>1.1</v>
      </c>
      <c r="C69" s="15">
        <v>1.34</v>
      </c>
      <c r="D69" s="15">
        <v>1.46</v>
      </c>
      <c r="E69" s="15">
        <v>1.4</v>
      </c>
      <c r="F69" s="15">
        <v>1.96</v>
      </c>
      <c r="G69" s="15">
        <v>2.87</v>
      </c>
      <c r="H69" s="15">
        <v>3.74</v>
      </c>
      <c r="I69" s="15">
        <v>4.84</v>
      </c>
      <c r="J69" s="15">
        <v>5.98</v>
      </c>
      <c r="K69" s="15">
        <v>7.53</v>
      </c>
      <c r="L69" s="15">
        <v>8.85</v>
      </c>
      <c r="M69" s="15">
        <v>10.1</v>
      </c>
      <c r="N69" s="15">
        <v>12.12</v>
      </c>
      <c r="O69" s="15">
        <v>13.73</v>
      </c>
      <c r="P69" s="15">
        <v>14.51</v>
      </c>
      <c r="Q69" s="15">
        <v>14.27</v>
      </c>
      <c r="R69" s="15">
        <v>12.74</v>
      </c>
      <c r="S69" s="15">
        <v>11.93</v>
      </c>
      <c r="T69" s="15">
        <v>12.21</v>
      </c>
      <c r="U69" s="15">
        <v>12.43</v>
      </c>
      <c r="V69" s="15">
        <v>12.93</v>
      </c>
      <c r="W69" s="15">
        <v>13.76</v>
      </c>
      <c r="X69" s="15">
        <v>13.89</v>
      </c>
      <c r="Y69" s="15">
        <v>14.36</v>
      </c>
      <c r="Z69" s="15">
        <v>15.03</v>
      </c>
      <c r="AA69" s="15">
        <v>15.25</v>
      </c>
      <c r="AB69" s="15">
        <v>15.89</v>
      </c>
      <c r="AC69" s="15">
        <v>15.88</v>
      </c>
      <c r="AD69" s="15">
        <v>16.76</v>
      </c>
      <c r="AE69" s="15">
        <v>17.342</v>
      </c>
      <c r="AF69" s="15">
        <v>17.741</v>
      </c>
      <c r="AG69" s="15">
        <v>18.488</v>
      </c>
      <c r="AH69" s="15">
        <v>19.544</v>
      </c>
      <c r="AI69" s="15">
        <v>20.257</v>
      </c>
      <c r="AJ69" s="15">
        <v>21.494</v>
      </c>
      <c r="AK69" s="15">
        <v>24.503</v>
      </c>
      <c r="AL69" s="15">
        <v>27.43</v>
      </c>
      <c r="AM69" s="15">
        <v>29.184</v>
      </c>
      <c r="AN69" s="15">
        <v>33.908</v>
      </c>
      <c r="AO69" s="15">
        <v>39.6719</v>
      </c>
      <c r="AP69" s="15">
        <v>46.763</v>
      </c>
      <c r="AQ69" s="15">
        <v>56.1408802</v>
      </c>
      <c r="AR69" s="15">
        <v>69.5231</v>
      </c>
      <c r="AS69" s="15">
        <v>81.3</v>
      </c>
      <c r="AT69" s="37">
        <v>88.7</v>
      </c>
      <c r="AU69" s="16">
        <v>0.0940100085932365</v>
      </c>
      <c r="AV69" s="16">
        <v>0.030089214164695885</v>
      </c>
    </row>
    <row r="70" ht="11.25" customHeight="1">
      <c r="A70" s="14" t="s">
        <v>163</v>
      </c>
      <c r="B70" s="20" t="s">
        <v>101</v>
      </c>
      <c r="C70" s="20" t="s">
        <v>101</v>
      </c>
      <c r="D70" s="20" t="s">
        <v>101</v>
      </c>
      <c r="E70" s="20" t="s">
        <v>101</v>
      </c>
      <c r="F70" s="20" t="s">
        <v>101</v>
      </c>
      <c r="G70" s="20" t="s">
        <v>101</v>
      </c>
      <c r="H70" s="20" t="s">
        <v>101</v>
      </c>
      <c r="I70" s="20" t="s">
        <v>101</v>
      </c>
      <c r="J70" s="20" t="s">
        <v>101</v>
      </c>
      <c r="K70" s="20" t="s">
        <v>101</v>
      </c>
      <c r="L70" s="20" t="s">
        <v>101</v>
      </c>
      <c r="M70" s="20" t="s">
        <v>101</v>
      </c>
      <c r="N70" s="20" t="s">
        <v>101</v>
      </c>
      <c r="O70" s="20" t="s">
        <v>101</v>
      </c>
      <c r="P70" s="20" t="s">
        <v>101</v>
      </c>
      <c r="Q70" s="20" t="s">
        <v>101</v>
      </c>
      <c r="R70" s="20" t="s">
        <v>101</v>
      </c>
      <c r="S70" s="20" t="s">
        <v>101</v>
      </c>
      <c r="T70" s="20" t="s">
        <v>101</v>
      </c>
      <c r="U70" s="20" t="s">
        <v>101</v>
      </c>
      <c r="V70" s="20" t="s">
        <v>101</v>
      </c>
      <c r="W70" s="20" t="s">
        <v>101</v>
      </c>
      <c r="X70" s="20" t="s">
        <v>101</v>
      </c>
      <c r="Y70" s="20" t="s">
        <v>101</v>
      </c>
      <c r="Z70" s="20" t="s">
        <v>101</v>
      </c>
      <c r="AA70" s="20" t="s">
        <v>101</v>
      </c>
      <c r="AB70" s="20" t="s">
        <v>101</v>
      </c>
      <c r="AC70" s="20" t="s">
        <v>101</v>
      </c>
      <c r="AD70" s="20" t="s">
        <v>101</v>
      </c>
      <c r="AE70" s="20" t="s">
        <v>101</v>
      </c>
      <c r="AF70" s="20" t="s">
        <v>132</v>
      </c>
      <c r="AG70" s="15">
        <v>2.0534</v>
      </c>
      <c r="AH70" s="15">
        <v>3.2063</v>
      </c>
      <c r="AI70" s="15">
        <v>3.008</v>
      </c>
      <c r="AJ70" s="15">
        <v>3.3169</v>
      </c>
      <c r="AK70" s="15">
        <v>2.9985</v>
      </c>
      <c r="AL70" s="15">
        <v>3.0262</v>
      </c>
      <c r="AM70" s="15">
        <v>2.875</v>
      </c>
      <c r="AN70" s="15">
        <v>1.8487</v>
      </c>
      <c r="AO70" s="15">
        <v>2.6707</v>
      </c>
      <c r="AP70" s="15">
        <v>2.6769</v>
      </c>
      <c r="AQ70" s="15">
        <v>2.9367</v>
      </c>
      <c r="AR70" s="15">
        <v>2.2435111111111112</v>
      </c>
      <c r="AS70" s="15">
        <v>2.595282222222222</v>
      </c>
      <c r="AT70" s="37">
        <v>2.52049</v>
      </c>
      <c r="AU70" s="16">
        <v>-0.026157760256724227</v>
      </c>
      <c r="AV70" s="16">
        <v>8.550119888384931E-4</v>
      </c>
    </row>
    <row r="71" ht="11.25" customHeight="1">
      <c r="A71" s="14" t="s">
        <v>115</v>
      </c>
      <c r="B71" s="15">
        <v>0.22666666666666666</v>
      </c>
      <c r="C71" s="15">
        <v>0.2544444444444444</v>
      </c>
      <c r="D71" s="15">
        <v>0.34</v>
      </c>
      <c r="E71" s="15">
        <v>0.37777777777777777</v>
      </c>
      <c r="F71" s="15">
        <v>0.4533333333333333</v>
      </c>
      <c r="G71" s="15">
        <v>0.6575029821</v>
      </c>
      <c r="H71" s="15">
        <v>0.69675</v>
      </c>
      <c r="I71" s="15">
        <v>0.76425</v>
      </c>
      <c r="J71" s="15">
        <v>0.76225</v>
      </c>
      <c r="K71" s="15">
        <v>0.86275</v>
      </c>
      <c r="L71" s="15">
        <v>1.1045</v>
      </c>
      <c r="M71" s="15">
        <v>1.34175</v>
      </c>
      <c r="N71" s="15">
        <v>1.433</v>
      </c>
      <c r="O71" s="15">
        <v>1.6005</v>
      </c>
      <c r="P71" s="15">
        <v>1.9905</v>
      </c>
      <c r="Q71" s="15">
        <v>1.17725</v>
      </c>
      <c r="R71" s="15">
        <v>2.05525</v>
      </c>
      <c r="S71" s="15">
        <v>2.6945</v>
      </c>
      <c r="T71" s="15">
        <v>3.206</v>
      </c>
      <c r="U71" s="15">
        <v>3.67175</v>
      </c>
      <c r="V71" s="15">
        <v>4.49125</v>
      </c>
      <c r="W71" s="15">
        <v>6.27535</v>
      </c>
      <c r="X71" s="15">
        <v>7.22878</v>
      </c>
      <c r="Y71" s="15">
        <v>8.46804</v>
      </c>
      <c r="Z71" s="15">
        <v>10.06801</v>
      </c>
      <c r="AA71" s="15">
        <v>12.0444</v>
      </c>
      <c r="AB71" s="15">
        <v>13.41382</v>
      </c>
      <c r="AC71" s="15">
        <v>14.99708</v>
      </c>
      <c r="AD71" s="15">
        <v>15.23853</v>
      </c>
      <c r="AE71" s="15">
        <v>16.47472</v>
      </c>
      <c r="AF71" s="15">
        <v>18.78216</v>
      </c>
      <c r="AG71" s="15">
        <v>20.50049</v>
      </c>
      <c r="AH71" s="15">
        <v>22.28845</v>
      </c>
      <c r="AI71" s="15">
        <v>24.46013</v>
      </c>
      <c r="AJ71" s="15">
        <v>25.06324</v>
      </c>
      <c r="AK71" s="15">
        <v>26.35085</v>
      </c>
      <c r="AL71" s="15">
        <v>26.41844</v>
      </c>
      <c r="AM71" s="15">
        <v>27.589</v>
      </c>
      <c r="AN71" s="15">
        <v>29.53444</v>
      </c>
      <c r="AO71" s="15">
        <v>31.86404</v>
      </c>
      <c r="AP71" s="15">
        <v>35.663</v>
      </c>
      <c r="AQ71" s="15">
        <v>37.275</v>
      </c>
      <c r="AR71" s="15">
        <v>40.073</v>
      </c>
      <c r="AS71" s="15">
        <v>41.327</v>
      </c>
      <c r="AT71" s="37">
        <v>51.882</v>
      </c>
      <c r="AU71" s="16">
        <v>0.258841495045695</v>
      </c>
      <c r="AV71" s="16">
        <v>0.017599646102511298</v>
      </c>
    </row>
    <row r="72" ht="11.25" customHeight="1">
      <c r="A72" s="14" t="s">
        <v>116</v>
      </c>
      <c r="B72" s="15">
        <v>0.5</v>
      </c>
      <c r="C72" s="15">
        <v>0.51</v>
      </c>
      <c r="D72" s="15">
        <v>0.6233333333333333</v>
      </c>
      <c r="E72" s="15">
        <v>0.6333333333333333</v>
      </c>
      <c r="F72" s="15">
        <v>1.1933333333333334</v>
      </c>
      <c r="G72" s="15">
        <v>1.238888888888889</v>
      </c>
      <c r="H72" s="15">
        <v>1.2533333333333334</v>
      </c>
      <c r="I72" s="15">
        <v>1.228888888888889</v>
      </c>
      <c r="J72" s="15">
        <v>0.8</v>
      </c>
      <c r="K72" s="15">
        <v>1.1266666666666667</v>
      </c>
      <c r="L72" s="15">
        <v>2.33</v>
      </c>
      <c r="M72" s="15">
        <v>2.35</v>
      </c>
      <c r="N72" s="15">
        <v>5.0</v>
      </c>
      <c r="O72" s="15">
        <v>5.78</v>
      </c>
      <c r="P72" s="15">
        <v>7.46</v>
      </c>
      <c r="Q72" s="15">
        <v>7.03</v>
      </c>
      <c r="R72" s="15">
        <v>7.02</v>
      </c>
      <c r="S72" s="15">
        <v>6.67</v>
      </c>
      <c r="T72" s="15">
        <v>8.95</v>
      </c>
      <c r="U72" s="15">
        <v>10.45</v>
      </c>
      <c r="V72" s="15">
        <v>12.36</v>
      </c>
      <c r="W72" s="15">
        <v>13.33</v>
      </c>
      <c r="X72" s="15">
        <v>13.79</v>
      </c>
      <c r="Y72" s="15">
        <v>14.64</v>
      </c>
      <c r="Z72" s="15">
        <v>16.39</v>
      </c>
      <c r="AA72" s="15">
        <v>16.919239748810888</v>
      </c>
      <c r="AB72" s="15">
        <v>19.476532433497667</v>
      </c>
      <c r="AC72" s="15">
        <v>21.240975037208443</v>
      </c>
      <c r="AD72" s="15">
        <v>22.531143166014555</v>
      </c>
      <c r="AE72" s="15">
        <v>26.682900389213888</v>
      </c>
      <c r="AF72" s="15">
        <v>28.136396116144223</v>
      </c>
      <c r="AG72" s="15">
        <v>29.291155984886</v>
      </c>
      <c r="AH72" s="15">
        <v>30.553116340198333</v>
      </c>
      <c r="AI72" s="15">
        <v>29.457093547074557</v>
      </c>
      <c r="AJ72" s="15">
        <v>32.011552507948224</v>
      </c>
      <c r="AK72" s="15">
        <v>29.740889605104332</v>
      </c>
      <c r="AL72" s="15">
        <v>31.01964655306378</v>
      </c>
      <c r="AM72" s="15">
        <v>32.87672589095433</v>
      </c>
      <c r="AN72" s="15">
        <v>34.96950568348655</v>
      </c>
      <c r="AO72" s="15">
        <v>32.20061046667656</v>
      </c>
      <c r="AP72" s="15">
        <v>33.249995832603</v>
      </c>
      <c r="AQ72" s="15">
        <v>33.185414725482</v>
      </c>
      <c r="AR72" s="15">
        <v>31.321637319892556</v>
      </c>
      <c r="AS72" s="15">
        <v>33.303749142621</v>
      </c>
      <c r="AT72" s="37">
        <v>36.6438161784</v>
      </c>
      <c r="AU72" s="16">
        <v>0.10330551788546649</v>
      </c>
      <c r="AV72" s="16">
        <v>0.012430480640401642</v>
      </c>
    </row>
    <row r="73" ht="11.25" customHeight="1">
      <c r="A73" s="14" t="s">
        <v>164</v>
      </c>
      <c r="B73" s="15">
        <v>1.7446737365052</v>
      </c>
      <c r="C73" s="15">
        <v>1.7903649565300443</v>
      </c>
      <c r="D73" s="15">
        <v>1.8521066208082555</v>
      </c>
      <c r="E73" s="15">
        <v>2.015381675742811</v>
      </c>
      <c r="F73" s="15">
        <v>2.229936944683289</v>
      </c>
      <c r="G73" s="15">
        <v>3.414325976879711</v>
      </c>
      <c r="H73" s="15">
        <v>3.660886595968278</v>
      </c>
      <c r="I73" s="15">
        <v>3.6623435559377</v>
      </c>
      <c r="J73" s="15">
        <v>5.095824973726945</v>
      </c>
      <c r="K73" s="15">
        <v>6.963862615840244</v>
      </c>
      <c r="L73" s="15">
        <v>8.340546479411467</v>
      </c>
      <c r="M73" s="15">
        <v>9.998280309544267</v>
      </c>
      <c r="N73" s="15">
        <v>12.210232158211555</v>
      </c>
      <c r="O73" s="15">
        <v>17.136022738129334</v>
      </c>
      <c r="P73" s="15">
        <v>20.331088181905</v>
      </c>
      <c r="Q73" s="15">
        <v>24.058899398108334</v>
      </c>
      <c r="R73" s="15">
        <v>24.106716346613112</v>
      </c>
      <c r="S73" s="15">
        <v>24.686873029521333</v>
      </c>
      <c r="T73" s="15">
        <v>26.567091812362666</v>
      </c>
      <c r="U73" s="15">
        <v>35.73091621285945</v>
      </c>
      <c r="V73" s="15">
        <v>38.273884589662664</v>
      </c>
      <c r="W73" s="15">
        <v>38.944539982803</v>
      </c>
      <c r="X73" s="15">
        <v>39.940790102226</v>
      </c>
      <c r="Y73" s="15">
        <v>42.36211426387689</v>
      </c>
      <c r="Z73" s="15">
        <v>44.00241234355589</v>
      </c>
      <c r="AA73" s="15">
        <v>48.07229865290911</v>
      </c>
      <c r="AB73" s="15">
        <v>50.829201299321554</v>
      </c>
      <c r="AC73" s="15">
        <v>52.844487436705776</v>
      </c>
      <c r="AD73" s="15">
        <v>53.21044711951844</v>
      </c>
      <c r="AE73" s="15">
        <v>56.905536447883776</v>
      </c>
      <c r="AF73" s="15">
        <v>57.91449316900722</v>
      </c>
      <c r="AG73" s="15">
        <v>61.79304003057222</v>
      </c>
      <c r="AH73" s="15">
        <v>64.14096684818945</v>
      </c>
      <c r="AI73" s="15">
        <v>66.07953568357689</v>
      </c>
      <c r="AJ73" s="15">
        <v>69.40085506830978</v>
      </c>
      <c r="AK73" s="15">
        <v>72.28912295786745</v>
      </c>
      <c r="AL73" s="15">
        <v>74.26043756568244</v>
      </c>
      <c r="AM73" s="15">
        <v>72.65314798891744</v>
      </c>
      <c r="AN73" s="15">
        <v>79.77283366771745</v>
      </c>
      <c r="AO73" s="15">
        <v>77.00778637622989</v>
      </c>
      <c r="AP73" s="15">
        <v>78.55256998184755</v>
      </c>
      <c r="AQ73" s="15">
        <v>83.73927581924133</v>
      </c>
      <c r="AR73" s="15">
        <v>90.23354351772223</v>
      </c>
      <c r="AS73" s="15">
        <v>93.73977739562422</v>
      </c>
      <c r="AT73" s="37">
        <v>87.44451609821333</v>
      </c>
      <c r="AU73" s="16">
        <v>-0.06460104183036097</v>
      </c>
      <c r="AV73" s="16">
        <v>0.029663323251491975</v>
      </c>
    </row>
    <row r="74" ht="11.25" customHeight="1">
      <c r="A74" s="14" t="s">
        <v>117</v>
      </c>
      <c r="B74" s="20" t="s">
        <v>101</v>
      </c>
      <c r="C74" s="20" t="s">
        <v>101</v>
      </c>
      <c r="D74" s="20" t="s">
        <v>101</v>
      </c>
      <c r="E74" s="20" t="s">
        <v>101</v>
      </c>
      <c r="F74" s="20" t="s">
        <v>101</v>
      </c>
      <c r="G74" s="20" t="s">
        <v>132</v>
      </c>
      <c r="H74" s="15">
        <v>0.0811111111111111</v>
      </c>
      <c r="I74" s="15">
        <v>0.11333333333333333</v>
      </c>
      <c r="J74" s="15">
        <v>0.11444444444444445</v>
      </c>
      <c r="K74" s="15">
        <v>0.23555555555555555</v>
      </c>
      <c r="L74" s="15">
        <v>0.55</v>
      </c>
      <c r="M74" s="15">
        <v>0.64</v>
      </c>
      <c r="N74" s="15">
        <v>0.93</v>
      </c>
      <c r="O74" s="15">
        <v>1.01</v>
      </c>
      <c r="P74" s="15">
        <v>1.1</v>
      </c>
      <c r="Q74" s="15">
        <v>1.1</v>
      </c>
      <c r="R74" s="15">
        <v>1.33</v>
      </c>
      <c r="S74" s="15">
        <v>1.58</v>
      </c>
      <c r="T74" s="15">
        <v>2.72</v>
      </c>
      <c r="U74" s="15">
        <v>4.49</v>
      </c>
      <c r="V74" s="15">
        <v>6.46</v>
      </c>
      <c r="W74" s="15">
        <v>8.09</v>
      </c>
      <c r="X74" s="15">
        <v>7.57</v>
      </c>
      <c r="Y74" s="15">
        <v>8.19</v>
      </c>
      <c r="Z74" s="15">
        <v>9.45</v>
      </c>
      <c r="AA74" s="15">
        <v>9.91</v>
      </c>
      <c r="AB74" s="15">
        <v>11.6</v>
      </c>
      <c r="AC74" s="15">
        <v>11.69</v>
      </c>
      <c r="AD74" s="15">
        <v>12.91666657357711</v>
      </c>
      <c r="AE74" s="15">
        <v>13.375555464648222</v>
      </c>
      <c r="AF74" s="15">
        <v>13.262222182665</v>
      </c>
      <c r="AG74" s="15">
        <v>17.39777771342378</v>
      </c>
      <c r="AH74" s="15">
        <v>16.257777739397778</v>
      </c>
      <c r="AI74" s="15">
        <v>17.40999996247822</v>
      </c>
      <c r="AJ74" s="15">
        <v>16.099999909734777</v>
      </c>
      <c r="AK74" s="15">
        <v>24.137777677844777</v>
      </c>
      <c r="AL74" s="15">
        <v>25.199999969520444</v>
      </c>
      <c r="AM74" s="15">
        <v>26.160737712025778</v>
      </c>
      <c r="AN74" s="15">
        <v>27.183460365240112</v>
      </c>
      <c r="AO74" s="15">
        <v>23.71532313188578</v>
      </c>
      <c r="AP74" s="15">
        <v>29.916674606732112</v>
      </c>
      <c r="AQ74" s="15">
        <v>33.039662093577775</v>
      </c>
      <c r="AR74" s="15">
        <v>32.957052950636886</v>
      </c>
      <c r="AS74" s="15">
        <v>33.572306261288446</v>
      </c>
      <c r="AT74" s="37">
        <v>31.452902258465</v>
      </c>
      <c r="AU74" s="16">
        <v>-0.06056276420345974</v>
      </c>
      <c r="AV74" s="16">
        <v>0.010669595401986474</v>
      </c>
    </row>
    <row r="75" ht="11.25" customHeight="1">
      <c r="A75" s="14" t="s">
        <v>165</v>
      </c>
      <c r="B75" s="20" t="s">
        <v>101</v>
      </c>
      <c r="C75" s="20" t="s">
        <v>101</v>
      </c>
      <c r="D75" s="20" t="s">
        <v>101</v>
      </c>
      <c r="E75" s="20" t="s">
        <v>101</v>
      </c>
      <c r="F75" s="20" t="s">
        <v>101</v>
      </c>
      <c r="G75" s="15">
        <v>0.1111111111111111</v>
      </c>
      <c r="H75" s="15">
        <v>0.1411111111111111</v>
      </c>
      <c r="I75" s="15">
        <v>0.25555555555555554</v>
      </c>
      <c r="J75" s="15">
        <v>0.2966666666666667</v>
      </c>
      <c r="K75" s="15">
        <v>0.3472819336963789</v>
      </c>
      <c r="L75" s="15">
        <v>0.3821534346039933</v>
      </c>
      <c r="M75" s="15">
        <v>0.8966274959396178</v>
      </c>
      <c r="N75" s="15">
        <v>1.520254132034011</v>
      </c>
      <c r="O75" s="15">
        <v>1.4254323110728888</v>
      </c>
      <c r="P75" s="15">
        <v>0.9532339734403344</v>
      </c>
      <c r="Q75" s="15">
        <v>0.8820578962453411</v>
      </c>
      <c r="R75" s="15">
        <v>1.0760007643068679</v>
      </c>
      <c r="S75" s="15">
        <v>1.9088564058469444</v>
      </c>
      <c r="T75" s="15">
        <v>2.0669723894143446</v>
      </c>
      <c r="U75" s="15">
        <v>2.6347090856979</v>
      </c>
      <c r="V75" s="15">
        <v>3.373698289863378</v>
      </c>
      <c r="W75" s="15">
        <v>4.049871023215811</v>
      </c>
      <c r="X75" s="15">
        <v>3.8998758001337444</v>
      </c>
      <c r="Y75" s="15">
        <v>4.221840068787611</v>
      </c>
      <c r="Z75" s="15">
        <v>4.3424572465845</v>
      </c>
      <c r="AA75" s="15">
        <v>4.329559568166611</v>
      </c>
      <c r="AB75" s="15">
        <v>4.697621094869578</v>
      </c>
      <c r="AC75" s="15">
        <v>4.980175790579911</v>
      </c>
      <c r="AD75" s="15">
        <v>4.857170153816744</v>
      </c>
      <c r="AE75" s="15">
        <v>4.5187255182955886</v>
      </c>
      <c r="AF75" s="15">
        <v>4.284895385497267</v>
      </c>
      <c r="AG75" s="15">
        <v>4.885115123722167</v>
      </c>
      <c r="AH75" s="15">
        <v>5.235263208178078</v>
      </c>
      <c r="AI75" s="15">
        <v>4.612114263876934</v>
      </c>
      <c r="AJ75" s="15">
        <v>5.344415782936845</v>
      </c>
      <c r="AK75" s="15">
        <v>5.617894334575322</v>
      </c>
      <c r="AL75" s="15">
        <v>5.911435941530511</v>
      </c>
      <c r="AM75" s="15">
        <v>5.619805101748344</v>
      </c>
      <c r="AN75" s="15">
        <v>4.286089614980411</v>
      </c>
      <c r="AO75" s="15">
        <v>3.8516289290149888</v>
      </c>
      <c r="AP75" s="15">
        <v>3.5867488296551</v>
      </c>
      <c r="AQ75" s="15">
        <v>3.678943345753311</v>
      </c>
      <c r="AR75" s="15">
        <v>4.050109869112444</v>
      </c>
      <c r="AS75" s="15">
        <v>3.8212955001433</v>
      </c>
      <c r="AT75" s="37">
        <v>3.9791726378140777</v>
      </c>
      <c r="AU75" s="16">
        <v>0.04416800022604228</v>
      </c>
      <c r="AV75" s="16">
        <v>0.0013498328939964559</v>
      </c>
    </row>
    <row r="76" ht="11.25" customHeight="1">
      <c r="A76" s="14" t="s">
        <v>166</v>
      </c>
      <c r="B76" s="15">
        <v>1.768888888888889</v>
      </c>
      <c r="C76" s="15">
        <v>1.998888888888889</v>
      </c>
      <c r="D76" s="15">
        <v>2.332222222222222</v>
      </c>
      <c r="E76" s="15">
        <v>2.6166666666666667</v>
      </c>
      <c r="F76" s="15">
        <v>3.2244444444444444</v>
      </c>
      <c r="G76" s="15">
        <v>3.4855555555555555</v>
      </c>
      <c r="H76" s="15">
        <v>3.4755555555555557</v>
      </c>
      <c r="I76" s="15">
        <v>3.221111111111111</v>
      </c>
      <c r="J76" s="15">
        <v>3.668888888888889</v>
      </c>
      <c r="K76" s="15">
        <v>4.058888888888889</v>
      </c>
      <c r="L76" s="15">
        <v>4.56</v>
      </c>
      <c r="M76" s="15">
        <v>4.65</v>
      </c>
      <c r="N76" s="15">
        <v>5.08</v>
      </c>
      <c r="O76" s="15">
        <v>5.22</v>
      </c>
      <c r="P76" s="15">
        <v>5.88</v>
      </c>
      <c r="Q76" s="15">
        <v>7.18</v>
      </c>
      <c r="R76" s="15">
        <v>7.83</v>
      </c>
      <c r="S76" s="15">
        <v>8.54</v>
      </c>
      <c r="T76" s="15">
        <v>8.42</v>
      </c>
      <c r="U76" s="15">
        <v>8.64</v>
      </c>
      <c r="V76" s="15">
        <v>8.82</v>
      </c>
      <c r="W76" s="15">
        <v>9.46</v>
      </c>
      <c r="X76" s="15">
        <v>10.13</v>
      </c>
      <c r="Y76" s="15">
        <v>10.74</v>
      </c>
      <c r="Z76" s="15">
        <v>11.45</v>
      </c>
      <c r="AA76" s="15">
        <v>12.23</v>
      </c>
      <c r="AB76" s="15">
        <v>13.21</v>
      </c>
      <c r="AC76" s="15">
        <v>12.96</v>
      </c>
      <c r="AD76" s="15">
        <v>14.92</v>
      </c>
      <c r="AE76" s="15">
        <v>15.21</v>
      </c>
      <c r="AF76" s="15">
        <v>15.6</v>
      </c>
      <c r="AG76" s="15">
        <v>16.95</v>
      </c>
      <c r="AH76" s="15">
        <v>16.9</v>
      </c>
      <c r="AI76" s="15">
        <v>17.8</v>
      </c>
      <c r="AJ76" s="15">
        <v>20.3</v>
      </c>
      <c r="AK76" s="15">
        <v>21.5</v>
      </c>
      <c r="AL76" s="15">
        <v>22.7</v>
      </c>
      <c r="AM76" s="15">
        <v>24.61</v>
      </c>
      <c r="AN76" s="15">
        <v>30.44</v>
      </c>
      <c r="AO76" s="15">
        <v>34.46</v>
      </c>
      <c r="AP76" s="15">
        <v>35.5</v>
      </c>
      <c r="AQ76" s="15">
        <v>36.12</v>
      </c>
      <c r="AR76" s="15">
        <v>36.8</v>
      </c>
      <c r="AS76" s="15">
        <v>37.5</v>
      </c>
      <c r="AT76" s="37">
        <v>37.9</v>
      </c>
      <c r="AU76" s="16">
        <v>0.013435616438356224</v>
      </c>
      <c r="AV76" s="16">
        <v>0.012856608983562279</v>
      </c>
    </row>
    <row r="77" ht="11.25" customHeight="1">
      <c r="A77" s="14" t="s">
        <v>167</v>
      </c>
      <c r="B77" s="20" t="s">
        <v>101</v>
      </c>
      <c r="C77" s="20" t="s">
        <v>101</v>
      </c>
      <c r="D77" s="20" t="s">
        <v>101</v>
      </c>
      <c r="E77" s="20" t="s">
        <v>101</v>
      </c>
      <c r="F77" s="20" t="s">
        <v>101</v>
      </c>
      <c r="G77" s="20" t="s">
        <v>101</v>
      </c>
      <c r="H77" s="20" t="s">
        <v>101</v>
      </c>
      <c r="I77" s="20" t="s">
        <v>101</v>
      </c>
      <c r="J77" s="20" t="s">
        <v>101</v>
      </c>
      <c r="K77" s="20" t="s">
        <v>101</v>
      </c>
      <c r="L77" s="20" t="s">
        <v>101</v>
      </c>
      <c r="M77" s="20" t="s">
        <v>101</v>
      </c>
      <c r="N77" s="20" t="s">
        <v>101</v>
      </c>
      <c r="O77" s="20" t="s">
        <v>101</v>
      </c>
      <c r="P77" s="20" t="s">
        <v>101</v>
      </c>
      <c r="Q77" s="20" t="s">
        <v>101</v>
      </c>
      <c r="R77" s="20" t="s">
        <v>101</v>
      </c>
      <c r="S77" s="20" t="s">
        <v>101</v>
      </c>
      <c r="T77" s="20" t="s">
        <v>101</v>
      </c>
      <c r="U77" s="20" t="s">
        <v>101</v>
      </c>
      <c r="V77" s="20" t="s">
        <v>101</v>
      </c>
      <c r="W77" s="20" t="s">
        <v>101</v>
      </c>
      <c r="X77" s="20" t="s">
        <v>101</v>
      </c>
      <c r="Y77" s="20" t="s">
        <v>101</v>
      </c>
      <c r="Z77" s="20" t="s">
        <v>101</v>
      </c>
      <c r="AA77" s="20" t="s">
        <v>101</v>
      </c>
      <c r="AB77" s="20" t="s">
        <v>101</v>
      </c>
      <c r="AC77" s="20" t="s">
        <v>101</v>
      </c>
      <c r="AD77" s="20" t="s">
        <v>101</v>
      </c>
      <c r="AE77" s="20" t="s">
        <v>132</v>
      </c>
      <c r="AF77" s="20" t="s">
        <v>132</v>
      </c>
      <c r="AG77" s="20" t="s">
        <v>132</v>
      </c>
      <c r="AH77" s="20" t="s">
        <v>132</v>
      </c>
      <c r="AI77" s="20" t="s">
        <v>132</v>
      </c>
      <c r="AJ77" s="20" t="s">
        <v>132</v>
      </c>
      <c r="AK77" s="20" t="s">
        <v>132</v>
      </c>
      <c r="AL77" s="15">
        <v>0.14158425</v>
      </c>
      <c r="AM77" s="15">
        <v>1.76130807</v>
      </c>
      <c r="AN77" s="15">
        <v>2.68443738</v>
      </c>
      <c r="AO77" s="15">
        <v>2.479325976036</v>
      </c>
      <c r="AP77" s="15">
        <v>3.2827879947675</v>
      </c>
      <c r="AQ77" s="15">
        <v>2.6434364431069</v>
      </c>
      <c r="AR77" s="15">
        <v>3.155613212955</v>
      </c>
      <c r="AS77" s="15">
        <v>3.299666377424278</v>
      </c>
      <c r="AT77" s="37">
        <v>3.337511666666667</v>
      </c>
      <c r="AU77" s="16">
        <v>0.014240578121408998</v>
      </c>
      <c r="AV77" s="16">
        <v>0.0011321657645490917</v>
      </c>
    </row>
    <row r="78" ht="11.25" customHeight="1">
      <c r="A78" s="14" t="s">
        <v>168</v>
      </c>
      <c r="B78" s="20" t="s">
        <v>101</v>
      </c>
      <c r="C78" s="20" t="s">
        <v>101</v>
      </c>
      <c r="D78" s="20" t="s">
        <v>101</v>
      </c>
      <c r="E78" s="20" t="s">
        <v>101</v>
      </c>
      <c r="F78" s="20" t="s">
        <v>101</v>
      </c>
      <c r="G78" s="20" t="s">
        <v>101</v>
      </c>
      <c r="H78" s="20" t="s">
        <v>101</v>
      </c>
      <c r="I78" s="20" t="s">
        <v>101</v>
      </c>
      <c r="J78" s="20" t="s">
        <v>101</v>
      </c>
      <c r="K78" s="20" t="s">
        <v>101</v>
      </c>
      <c r="L78" s="20" t="s">
        <v>101</v>
      </c>
      <c r="M78" s="20" t="s">
        <v>101</v>
      </c>
      <c r="N78" s="20" t="s">
        <v>101</v>
      </c>
      <c r="O78" s="20" t="s">
        <v>101</v>
      </c>
      <c r="P78" s="20" t="s">
        <v>101</v>
      </c>
      <c r="Q78" s="20" t="s">
        <v>101</v>
      </c>
      <c r="R78" s="20" t="s">
        <v>101</v>
      </c>
      <c r="S78" s="20" t="s">
        <v>101</v>
      </c>
      <c r="T78" s="20" t="s">
        <v>101</v>
      </c>
      <c r="U78" s="20" t="s">
        <v>101</v>
      </c>
      <c r="V78" s="20" t="s">
        <v>101</v>
      </c>
      <c r="W78" s="20" t="s">
        <v>101</v>
      </c>
      <c r="X78" s="20" t="s">
        <v>101</v>
      </c>
      <c r="Y78" s="20" t="s">
        <v>101</v>
      </c>
      <c r="Z78" s="20" t="s">
        <v>101</v>
      </c>
      <c r="AA78" s="20" t="s">
        <v>101</v>
      </c>
      <c r="AB78" s="20" t="s">
        <v>101</v>
      </c>
      <c r="AC78" s="15">
        <v>1.1</v>
      </c>
      <c r="AD78" s="15">
        <v>1.5</v>
      </c>
      <c r="AE78" s="15">
        <v>1.5</v>
      </c>
      <c r="AF78" s="15">
        <v>1.5</v>
      </c>
      <c r="AG78" s="15">
        <v>1.5</v>
      </c>
      <c r="AH78" s="15">
        <v>1.5</v>
      </c>
      <c r="AI78" s="15">
        <v>1.5</v>
      </c>
      <c r="AJ78" s="15">
        <v>1.5</v>
      </c>
      <c r="AK78" s="15">
        <v>1.7446577622</v>
      </c>
      <c r="AL78" s="15">
        <v>4.5848944509</v>
      </c>
      <c r="AM78" s="15">
        <v>4.95544875</v>
      </c>
      <c r="AN78" s="15">
        <v>5.3802015</v>
      </c>
      <c r="AO78" s="15">
        <v>6.5128755</v>
      </c>
      <c r="AP78" s="15">
        <v>6.5114596575</v>
      </c>
      <c r="AQ78" s="15">
        <v>8.5785897075</v>
      </c>
      <c r="AR78" s="15">
        <v>8.5785897075</v>
      </c>
      <c r="AS78" s="15">
        <v>9.1729037553</v>
      </c>
      <c r="AT78" s="37">
        <v>9.66383298375</v>
      </c>
      <c r="AU78" s="16">
        <v>0.05640585544147325</v>
      </c>
      <c r="AV78" s="16">
        <v>0.0032782090225468527</v>
      </c>
    </row>
    <row r="79" ht="11.25" customHeight="1">
      <c r="A79" s="14" t="s">
        <v>169</v>
      </c>
      <c r="B79" s="20" t="s">
        <v>101</v>
      </c>
      <c r="C79" s="20" t="s">
        <v>101</v>
      </c>
      <c r="D79" s="20" t="s">
        <v>101</v>
      </c>
      <c r="E79" s="20" t="s">
        <v>101</v>
      </c>
      <c r="F79" s="20" t="s">
        <v>101</v>
      </c>
      <c r="G79" s="20" t="s">
        <v>101</v>
      </c>
      <c r="H79" s="20" t="s">
        <v>101</v>
      </c>
      <c r="I79" s="20" t="s">
        <v>101</v>
      </c>
      <c r="J79" s="20" t="s">
        <v>101</v>
      </c>
      <c r="K79" s="20" t="s">
        <v>101</v>
      </c>
      <c r="L79" s="20" t="s">
        <v>101</v>
      </c>
      <c r="M79" s="20" t="s">
        <v>101</v>
      </c>
      <c r="N79" s="20" t="s">
        <v>101</v>
      </c>
      <c r="O79" s="20" t="s">
        <v>101</v>
      </c>
      <c r="P79" s="20" t="s">
        <v>101</v>
      </c>
      <c r="Q79" s="20" t="s">
        <v>101</v>
      </c>
      <c r="R79" s="20" t="s">
        <v>101</v>
      </c>
      <c r="S79" s="20" t="s">
        <v>101</v>
      </c>
      <c r="T79" s="20" t="s">
        <v>101</v>
      </c>
      <c r="U79" s="20" t="s">
        <v>101</v>
      </c>
      <c r="V79" s="20" t="s">
        <v>101</v>
      </c>
      <c r="W79" s="15">
        <v>0.068</v>
      </c>
      <c r="X79" s="15">
        <v>2.104</v>
      </c>
      <c r="Y79" s="15">
        <v>2.718</v>
      </c>
      <c r="Z79" s="15">
        <v>2.63</v>
      </c>
      <c r="AA79" s="15">
        <v>3.023</v>
      </c>
      <c r="AB79" s="15">
        <v>3.502</v>
      </c>
      <c r="AC79" s="15">
        <v>4.581</v>
      </c>
      <c r="AD79" s="15">
        <v>5.723</v>
      </c>
      <c r="AE79" s="15">
        <v>7.618</v>
      </c>
      <c r="AF79" s="15">
        <v>9.213</v>
      </c>
      <c r="AG79" s="15">
        <v>12.172</v>
      </c>
      <c r="AH79" s="15">
        <v>14.792</v>
      </c>
      <c r="AI79" s="15">
        <v>13.838</v>
      </c>
      <c r="AJ79" s="15">
        <v>16.849</v>
      </c>
      <c r="AK79" s="15">
        <v>18.924</v>
      </c>
      <c r="AL79" s="15">
        <v>20.787</v>
      </c>
      <c r="AM79" s="15">
        <v>23.099</v>
      </c>
      <c r="AN79" s="15">
        <v>24.194</v>
      </c>
      <c r="AO79" s="15">
        <v>28.351</v>
      </c>
      <c r="AP79" s="15">
        <v>30.355</v>
      </c>
      <c r="AQ79" s="15">
        <v>32.004</v>
      </c>
      <c r="AR79" s="15">
        <v>34.663</v>
      </c>
      <c r="AS79" s="15">
        <v>35.671</v>
      </c>
      <c r="AT79" s="37">
        <v>33.80897</v>
      </c>
      <c r="AU79" s="16">
        <v>-0.049603394492206854</v>
      </c>
      <c r="AV79" s="16">
        <v>0.011468831330527377</v>
      </c>
    </row>
    <row r="80" ht="11.25" customHeight="1">
      <c r="A80" s="14" t="s">
        <v>170</v>
      </c>
      <c r="B80" s="15">
        <v>0.2288888888888889</v>
      </c>
      <c r="C80" s="15">
        <v>0.25666666666666665</v>
      </c>
      <c r="D80" s="15">
        <v>0.3322222222222222</v>
      </c>
      <c r="E80" s="15">
        <v>0.4677777777777778</v>
      </c>
      <c r="F80" s="15">
        <v>0.5877777777777777</v>
      </c>
      <c r="G80" s="15">
        <v>0.557841945</v>
      </c>
      <c r="H80" s="15">
        <v>1.12134726</v>
      </c>
      <c r="I80" s="15">
        <v>1.305406785</v>
      </c>
      <c r="J80" s="15">
        <v>1.50645642</v>
      </c>
      <c r="K80" s="15">
        <v>1.5857436</v>
      </c>
      <c r="L80" s="15">
        <v>1.57441686</v>
      </c>
      <c r="M80" s="15">
        <v>1.798768288888889</v>
      </c>
      <c r="N80" s="15">
        <v>1.8984032333333334</v>
      </c>
      <c r="O80" s="15">
        <v>1.8699905888888888</v>
      </c>
      <c r="P80" s="15">
        <v>1.8051563666666666</v>
      </c>
      <c r="Q80" s="15">
        <v>1.8673209444444445</v>
      </c>
      <c r="R80" s="15">
        <v>1.5912034333333334</v>
      </c>
      <c r="S80" s="15">
        <v>1.3520795666666667</v>
      </c>
      <c r="T80" s="15">
        <v>1.4023260888888889</v>
      </c>
      <c r="U80" s="15">
        <v>1.4110977777777778</v>
      </c>
      <c r="V80" s="15">
        <v>1.2650300888888888</v>
      </c>
      <c r="W80" s="15">
        <v>1.152618988888889</v>
      </c>
      <c r="X80" s="15">
        <v>1.1657765222222223</v>
      </c>
      <c r="Y80" s="15">
        <v>1.3297689666666668</v>
      </c>
      <c r="Z80" s="15">
        <v>1.3395894444444445</v>
      </c>
      <c r="AA80" s="15">
        <v>2.1409595</v>
      </c>
      <c r="AB80" s="15">
        <v>3.1016501222222224</v>
      </c>
      <c r="AC80" s="15">
        <v>3.0744769555555553</v>
      </c>
      <c r="AD80" s="15">
        <v>3.216826211111111</v>
      </c>
      <c r="AE80" s="15">
        <v>3.905880511111111</v>
      </c>
      <c r="AF80" s="15">
        <v>4.3642966</v>
      </c>
      <c r="AG80" s="15">
        <v>4.4526809</v>
      </c>
      <c r="AH80" s="15">
        <v>5.222015222222222</v>
      </c>
      <c r="AI80" s="15">
        <v>6.1860429</v>
      </c>
      <c r="AJ80" s="15">
        <v>6.2950216</v>
      </c>
      <c r="AK80" s="15">
        <v>6.788810477777778</v>
      </c>
      <c r="AL80" s="15">
        <v>7.3129188888888885</v>
      </c>
      <c r="AM80" s="15">
        <v>8.178455755555555</v>
      </c>
      <c r="AN80" s="15">
        <v>8.440366944444444</v>
      </c>
      <c r="AO80" s="15">
        <v>10.172394122222222</v>
      </c>
      <c r="AP80" s="15">
        <v>10.346493077777778</v>
      </c>
      <c r="AQ80" s="15">
        <v>11.096853855555555</v>
      </c>
      <c r="AR80" s="15">
        <v>11.772750622222222</v>
      </c>
      <c r="AS80" s="15">
        <v>11.628589822222223</v>
      </c>
      <c r="AT80" s="37">
        <v>11.346846988888888</v>
      </c>
      <c r="AU80" s="16">
        <v>-0.021555114174719447</v>
      </c>
      <c r="AV80" s="16">
        <v>0.0038491286261861605</v>
      </c>
    </row>
    <row r="81" ht="11.25" customHeight="1">
      <c r="A81" s="14" t="s">
        <v>118</v>
      </c>
      <c r="B81" s="20" t="s">
        <v>101</v>
      </c>
      <c r="C81" s="20" t="s">
        <v>101</v>
      </c>
      <c r="D81" s="20" t="s">
        <v>101</v>
      </c>
      <c r="E81" s="20" t="s">
        <v>101</v>
      </c>
      <c r="F81" s="20" t="s">
        <v>101</v>
      </c>
      <c r="G81" s="20" t="s">
        <v>101</v>
      </c>
      <c r="H81" s="20" t="s">
        <v>101</v>
      </c>
      <c r="I81" s="20" t="s">
        <v>101</v>
      </c>
      <c r="J81" s="20" t="s">
        <v>101</v>
      </c>
      <c r="K81" s="20" t="s">
        <v>101</v>
      </c>
      <c r="L81" s="20" t="s">
        <v>101</v>
      </c>
      <c r="M81" s="20" t="s">
        <v>101</v>
      </c>
      <c r="N81" s="20" t="s">
        <v>101</v>
      </c>
      <c r="O81" s="20" t="s">
        <v>101</v>
      </c>
      <c r="P81" s="20" t="s">
        <v>101</v>
      </c>
      <c r="Q81" s="20" t="s">
        <v>101</v>
      </c>
      <c r="R81" s="15">
        <v>0.2633333333333333</v>
      </c>
      <c r="S81" s="15">
        <v>1.3422222222222222</v>
      </c>
      <c r="T81" s="15">
        <v>1.58</v>
      </c>
      <c r="U81" s="15">
        <v>2.358888888888889</v>
      </c>
      <c r="V81" s="15">
        <v>3.101111111111111</v>
      </c>
      <c r="W81" s="15">
        <v>3.6174775875</v>
      </c>
      <c r="X81" s="15">
        <v>5.05413297225</v>
      </c>
      <c r="Y81" s="15">
        <v>6.2702000955</v>
      </c>
      <c r="Z81" s="15">
        <v>5.98434149475</v>
      </c>
      <c r="AA81" s="15">
        <v>6.52179530775</v>
      </c>
      <c r="AB81" s="15">
        <v>8.0824784955</v>
      </c>
      <c r="AC81" s="15">
        <v>8.6228206272</v>
      </c>
      <c r="AD81" s="15">
        <v>9.70517558475</v>
      </c>
      <c r="AE81" s="15">
        <v>10.7284049595</v>
      </c>
      <c r="AF81" s="15">
        <v>11.35887962475</v>
      </c>
      <c r="AG81" s="15">
        <v>13.1311463157</v>
      </c>
      <c r="AH81" s="15">
        <v>16.164956991</v>
      </c>
      <c r="AI81" s="15">
        <v>17.570605425</v>
      </c>
      <c r="AJ81" s="15">
        <v>19.23464511525</v>
      </c>
      <c r="AK81" s="15">
        <v>21.9508823178</v>
      </c>
      <c r="AL81" s="15">
        <v>24.764217999</v>
      </c>
      <c r="AM81" s="15">
        <v>26.90369760075</v>
      </c>
      <c r="AN81" s="15">
        <v>28.84679984775</v>
      </c>
      <c r="AO81" s="15">
        <v>29.8896811164</v>
      </c>
      <c r="AP81" s="15">
        <v>32.54696263725</v>
      </c>
      <c r="AQ81" s="15">
        <v>33.3014651055</v>
      </c>
      <c r="AR81" s="15">
        <v>35.35825950525</v>
      </c>
      <c r="AS81" s="15">
        <v>37.3724653626</v>
      </c>
      <c r="AT81" s="37">
        <v>39.2134570485</v>
      </c>
      <c r="AU81" s="16">
        <v>0.052135330005546265</v>
      </c>
      <c r="AV81" s="16">
        <v>0.013302165809136639</v>
      </c>
    </row>
    <row r="82" ht="11.25" customHeight="1">
      <c r="A82" s="14" t="s">
        <v>120</v>
      </c>
      <c r="B82" s="15">
        <v>0.241861111111111</v>
      </c>
      <c r="C82" s="15">
        <v>0.310222222222222</v>
      </c>
      <c r="D82" s="15">
        <v>0.386305555555556</v>
      </c>
      <c r="E82" s="15">
        <v>0.443527777777778</v>
      </c>
      <c r="F82" s="15">
        <v>0.452111111111111</v>
      </c>
      <c r="G82" s="15">
        <v>0.543055555555556</v>
      </c>
      <c r="H82" s="15">
        <v>0.528944444444444</v>
      </c>
      <c r="I82" s="15">
        <v>0.472166666666667</v>
      </c>
      <c r="J82" s="15">
        <v>1.08763888888889</v>
      </c>
      <c r="K82" s="15">
        <v>1.81330555555556</v>
      </c>
      <c r="L82" s="15">
        <v>1.54222222222222</v>
      </c>
      <c r="M82" s="15">
        <v>1.55</v>
      </c>
      <c r="N82" s="15">
        <v>1.65777777777778</v>
      </c>
      <c r="O82" s="15">
        <v>1.23555555555556</v>
      </c>
      <c r="P82" s="15">
        <v>1.60888888888889</v>
      </c>
      <c r="Q82" s="15">
        <v>1.94444444444444</v>
      </c>
      <c r="R82" s="15">
        <v>2.19</v>
      </c>
      <c r="S82" s="15">
        <v>2.27333333333333</v>
      </c>
      <c r="T82" s="15">
        <v>2.58555555555556</v>
      </c>
      <c r="U82" s="15">
        <v>2.62888888888889</v>
      </c>
      <c r="V82" s="15">
        <v>2.92777777777778</v>
      </c>
      <c r="W82" s="15">
        <v>3.07888888888889</v>
      </c>
      <c r="X82" s="15">
        <v>3.11333333333333</v>
      </c>
      <c r="Y82" s="15">
        <v>2.82444444444444</v>
      </c>
      <c r="Z82" s="15">
        <v>2.61555555555556</v>
      </c>
      <c r="AA82" s="15">
        <v>2.53777777777778</v>
      </c>
      <c r="AB82" s="15">
        <v>2.46333333333333</v>
      </c>
      <c r="AC82" s="15">
        <v>2.69444444444444</v>
      </c>
      <c r="AD82" s="15">
        <v>3.11888888888889</v>
      </c>
      <c r="AE82" s="15">
        <v>3.34</v>
      </c>
      <c r="AF82" s="15">
        <v>3.52888888888889</v>
      </c>
      <c r="AG82" s="15">
        <v>3.68666666666667</v>
      </c>
      <c r="AH82" s="15">
        <v>3.90222222222222</v>
      </c>
      <c r="AI82" s="15">
        <v>4.54222222222222</v>
      </c>
      <c r="AJ82" s="15">
        <v>4.90444444444444</v>
      </c>
      <c r="AK82" s="15">
        <v>5.48777777777778</v>
      </c>
      <c r="AL82" s="15">
        <v>5.75333333333333</v>
      </c>
      <c r="AM82" s="15">
        <v>6.04555555555556</v>
      </c>
      <c r="AN82" s="15">
        <v>6.54444444444444</v>
      </c>
      <c r="AO82" s="15">
        <v>8.70899398</v>
      </c>
      <c r="AP82" s="15">
        <v>12.10045502</v>
      </c>
      <c r="AQ82" s="15">
        <v>12.2716500557692</v>
      </c>
      <c r="AR82" s="15">
        <v>13.0338031892324</v>
      </c>
      <c r="AS82" s="15">
        <v>13.6361108085</v>
      </c>
      <c r="AT82" s="37">
        <v>13.20762372</v>
      </c>
      <c r="AU82" s="16">
        <v>-0.028769333393045438</v>
      </c>
      <c r="AV82" s="16">
        <v>0.004480349703695574</v>
      </c>
    </row>
    <row r="83" ht="11.25" customHeight="1">
      <c r="A83" s="17" t="s">
        <v>121</v>
      </c>
      <c r="B83" s="18">
        <v>5.81431262539409</v>
      </c>
      <c r="C83" s="18">
        <v>6.46503162319671</v>
      </c>
      <c r="D83" s="18">
        <v>7.33063439858603</v>
      </c>
      <c r="E83" s="18">
        <v>7.98557612018726</v>
      </c>
      <c r="F83" s="18">
        <v>10.5209369446833</v>
      </c>
      <c r="G83" s="18">
        <v>14.6260597928686</v>
      </c>
      <c r="H83" s="18">
        <v>17.2960394115238</v>
      </c>
      <c r="I83" s="18">
        <v>20.0110558964933</v>
      </c>
      <c r="J83" s="18">
        <v>24.6262813937269</v>
      </c>
      <c r="K83" s="18">
        <v>30.5629437050922</v>
      </c>
      <c r="L83" s="18">
        <v>35.6750612184599</v>
      </c>
      <c r="M83" s="18">
        <v>41.0169816499283</v>
      </c>
      <c r="N83" s="18">
        <v>50.61300063469</v>
      </c>
      <c r="O83" s="18">
        <v>58.4676123047578</v>
      </c>
      <c r="P83" s="18">
        <v>66.5276451886787</v>
      </c>
      <c r="Q83" s="18">
        <v>71.9868615721314</v>
      </c>
      <c r="R83" s="18">
        <v>73.8879483220311</v>
      </c>
      <c r="S83" s="18">
        <v>76.6719756687016</v>
      </c>
      <c r="T83" s="18">
        <v>84.6681680684437</v>
      </c>
      <c r="U83" s="18">
        <v>99.5961397430018</v>
      </c>
      <c r="V83" s="18">
        <v>110.310529635082</v>
      </c>
      <c r="W83" s="18">
        <v>119.772968693519</v>
      </c>
      <c r="X83" s="18">
        <v>126.737577619054</v>
      </c>
      <c r="Y83" s="18">
        <v>135.776185617053</v>
      </c>
      <c r="Z83" s="18">
        <v>144.804921640446</v>
      </c>
      <c r="AA83" s="18">
        <v>154.636030555414</v>
      </c>
      <c r="AB83" s="18">
        <v>167.763636778744</v>
      </c>
      <c r="AC83" s="18">
        <v>177.17401584725</v>
      </c>
      <c r="AD83" s="18">
        <v>187.236625475455</v>
      </c>
      <c r="AE83" s="18">
        <v>203.548497771764</v>
      </c>
      <c r="AF83" s="18">
        <v>212.620606448064</v>
      </c>
      <c r="AG83" s="18">
        <v>233.53768836386</v>
      </c>
      <c r="AH83" s="18">
        <v>246.596620830297</v>
      </c>
      <c r="AI83" s="18">
        <v>254.296683503673</v>
      </c>
      <c r="AJ83" s="18">
        <v>270.33412503918</v>
      </c>
      <c r="AK83" s="18">
        <v>292.56571187317</v>
      </c>
      <c r="AL83" s="18">
        <v>312.057997840808</v>
      </c>
      <c r="AM83" s="18">
        <v>326.390771314396</v>
      </c>
      <c r="AN83" s="18">
        <v>352.796723892508</v>
      </c>
      <c r="AO83" s="18">
        <v>367.569396863465</v>
      </c>
      <c r="AP83" s="18">
        <v>397.467601578133</v>
      </c>
      <c r="AQ83" s="18">
        <v>425.309287201486</v>
      </c>
      <c r="AR83" s="18">
        <v>455.756664700635</v>
      </c>
      <c r="AS83" s="18">
        <v>481.352707333296</v>
      </c>
      <c r="AT83" s="18">
        <v>496.556344805426</v>
      </c>
      <c r="AU83" s="19">
        <v>0.03441149402862842</v>
      </c>
      <c r="AV83" s="19">
        <v>0.16844408346887327</v>
      </c>
    </row>
    <row r="84" ht="11.25" customHeight="1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37"/>
      <c r="AU84" s="16"/>
      <c r="AV84" s="16"/>
    </row>
    <row r="85" ht="11.25" customHeight="1">
      <c r="A85" s="137" t="s">
        <v>122</v>
      </c>
      <c r="B85" s="140">
        <v>650.869244069422</v>
      </c>
      <c r="C85" s="140">
        <v>708.04846500906</v>
      </c>
      <c r="D85" s="140">
        <v>759.269361559289</v>
      </c>
      <c r="E85" s="140">
        <v>826.496098144096</v>
      </c>
      <c r="F85" s="140">
        <v>907.899184972356</v>
      </c>
      <c r="G85" s="140">
        <v>986.751552132364</v>
      </c>
      <c r="H85" s="140">
        <v>1053.8168364506</v>
      </c>
      <c r="I85" s="140">
        <v>1108.89510921192</v>
      </c>
      <c r="J85" s="140">
        <v>1163.37651181844</v>
      </c>
      <c r="K85" s="140">
        <v>1189.89338253618</v>
      </c>
      <c r="L85" s="140">
        <v>1185.97607973704</v>
      </c>
      <c r="M85" s="140">
        <v>1255.74606448935</v>
      </c>
      <c r="N85" s="140">
        <v>1292.35259893671</v>
      </c>
      <c r="O85" s="140">
        <v>1344.39935273641</v>
      </c>
      <c r="P85" s="140">
        <v>1426.50189954165</v>
      </c>
      <c r="Q85" s="140">
        <v>1437.1173951962</v>
      </c>
      <c r="R85" s="140">
        <v>1451.45675851545</v>
      </c>
      <c r="S85" s="140">
        <v>1453.93007671309</v>
      </c>
      <c r="T85" s="140">
        <v>1470.97617320546</v>
      </c>
      <c r="U85" s="140">
        <v>1593.06736747367</v>
      </c>
      <c r="V85" s="140">
        <v>1647.10942429322</v>
      </c>
      <c r="W85" s="140">
        <v>1665.21010844863</v>
      </c>
      <c r="X85" s="140">
        <v>1748.28077903661</v>
      </c>
      <c r="Y85" s="140">
        <v>1832.51190622397</v>
      </c>
      <c r="Z85" s="140">
        <v>1913.63866652643</v>
      </c>
      <c r="AA85" s="140">
        <v>1959.95863718077</v>
      </c>
      <c r="AB85" s="140">
        <v>2000.69142348792</v>
      </c>
      <c r="AC85" s="140">
        <v>2011.99023754351</v>
      </c>
      <c r="AD85" s="140">
        <v>2053.20795521802</v>
      </c>
      <c r="AE85" s="140">
        <v>2063.54999756953</v>
      </c>
      <c r="AF85" s="140">
        <v>2131.91515079301</v>
      </c>
      <c r="AG85" s="140">
        <v>2239.5763602452</v>
      </c>
      <c r="AH85" s="140">
        <v>2233.62671903934</v>
      </c>
      <c r="AI85" s="140">
        <v>2267.38621450997</v>
      </c>
      <c r="AJ85" s="140">
        <v>2321.2868006331</v>
      </c>
      <c r="AK85" s="140">
        <v>2410.82682371497</v>
      </c>
      <c r="AL85" s="140">
        <v>2455.3334984865</v>
      </c>
      <c r="AM85" s="140">
        <v>2516.53776781263</v>
      </c>
      <c r="AN85" s="140">
        <v>2600.86262114489</v>
      </c>
      <c r="AO85" s="140">
        <v>2681.40479837377</v>
      </c>
      <c r="AP85" s="140">
        <v>2767.5002148225</v>
      </c>
      <c r="AQ85" s="140">
        <v>2829.5089047507</v>
      </c>
      <c r="AR85" s="140">
        <v>2937.12349018761</v>
      </c>
      <c r="AS85" s="140">
        <v>3010.80829662487</v>
      </c>
      <c r="AT85" s="140">
        <v>2940.36214102681</v>
      </c>
      <c r="AU85" s="139">
        <v>-0.02095004377535259</v>
      </c>
      <c r="AV85" s="139">
        <v>0.9999999999999987</v>
      </c>
    </row>
    <row r="86" ht="11.25" customHeight="1">
      <c r="A86" s="14" t="s">
        <v>123</v>
      </c>
      <c r="B86" s="15">
        <v>39.3140247125888</v>
      </c>
      <c r="C86" s="15">
        <v>44.6798888570428</v>
      </c>
      <c r="D86" s="15">
        <v>52.8470903792873</v>
      </c>
      <c r="E86" s="15">
        <v>66.9597928409923</v>
      </c>
      <c r="F86" s="15">
        <v>87.2056397885418</v>
      </c>
      <c r="G86" s="15">
        <v>108.809032674119</v>
      </c>
      <c r="H86" s="15">
        <v>133.16331645489</v>
      </c>
      <c r="I86" s="15">
        <v>158.300751727652</v>
      </c>
      <c r="J86" s="15">
        <v>180.66537291806</v>
      </c>
      <c r="K86" s="15">
        <v>204.532415846629</v>
      </c>
      <c r="L86" s="15">
        <v>216.576764593484</v>
      </c>
      <c r="M86" s="15">
        <v>236.989281710774</v>
      </c>
      <c r="N86" s="15">
        <v>247.448659119136</v>
      </c>
      <c r="O86" s="15">
        <v>257.19151571606</v>
      </c>
      <c r="P86" s="15">
        <v>270.661007611223</v>
      </c>
      <c r="Q86" s="15">
        <v>272.030632145473</v>
      </c>
      <c r="R86" s="15">
        <v>270.145967166651</v>
      </c>
      <c r="S86" s="15">
        <v>263.611644852075</v>
      </c>
      <c r="T86" s="15">
        <v>269.528621222254</v>
      </c>
      <c r="U86" s="15">
        <v>282.861252985574</v>
      </c>
      <c r="V86" s="15">
        <v>296.882666094179</v>
      </c>
      <c r="W86" s="15">
        <v>302.052793400946</v>
      </c>
      <c r="X86" s="15">
        <v>317.01167517938</v>
      </c>
      <c r="Y86" s="15">
        <v>312.281128623121</v>
      </c>
      <c r="Z86" s="15">
        <v>322.436136106959</v>
      </c>
      <c r="AA86" s="15">
        <v>326.797859692753</v>
      </c>
      <c r="AB86" s="15">
        <v>335.155308771809</v>
      </c>
      <c r="AC86" s="15">
        <v>329.371127417274</v>
      </c>
      <c r="AD86" s="15">
        <v>343.897351543987</v>
      </c>
      <c r="AE86" s="15">
        <v>344.494667062025</v>
      </c>
      <c r="AF86" s="15">
        <v>371.421048770292</v>
      </c>
      <c r="AG86" s="15">
        <v>409.017592256615</v>
      </c>
      <c r="AH86" s="15">
        <v>401.365741769294</v>
      </c>
      <c r="AI86" s="15">
        <v>414.59672395625</v>
      </c>
      <c r="AJ86" s="15">
        <v>428.830272573447</v>
      </c>
      <c r="AK86" s="15">
        <v>439.723063720532</v>
      </c>
      <c r="AL86" s="15">
        <v>451.044851579764</v>
      </c>
      <c r="AM86" s="15">
        <v>450.34170386748</v>
      </c>
      <c r="AN86" s="15">
        <v>471.252383021051</v>
      </c>
      <c r="AO86" s="15">
        <v>485.539444639881</v>
      </c>
      <c r="AP86" s="15">
        <v>493.604823673447</v>
      </c>
      <c r="AQ86" s="15">
        <v>486.676829642869</v>
      </c>
      <c r="AR86" s="15">
        <v>481.194808129684</v>
      </c>
      <c r="AS86" s="15">
        <v>489.917371330729</v>
      </c>
      <c r="AT86" s="37">
        <v>459.926071476297</v>
      </c>
      <c r="AU86" s="16">
        <v>-0.058645049363506674</v>
      </c>
      <c r="AV86" s="16">
        <v>0.15601819689489874</v>
      </c>
    </row>
    <row r="87" ht="11.25" customHeight="1">
      <c r="A87" s="14" t="s">
        <v>124</v>
      </c>
      <c r="B87" s="15">
        <v>489.528298364737</v>
      </c>
      <c r="C87" s="15">
        <v>529.522589917237</v>
      </c>
      <c r="D87" s="15">
        <v>562.69119144319</v>
      </c>
      <c r="E87" s="15">
        <v>614.553572553796</v>
      </c>
      <c r="F87" s="15">
        <v>678.003933612345</v>
      </c>
      <c r="G87" s="15">
        <v>735.752846752689</v>
      </c>
      <c r="H87" s="15">
        <v>781.156193253657</v>
      </c>
      <c r="I87" s="15">
        <v>821.587513666648</v>
      </c>
      <c r="J87" s="15">
        <v>847.565053863497</v>
      </c>
      <c r="K87" s="15">
        <v>850.894272035052</v>
      </c>
      <c r="L87" s="15">
        <v>815.945966067876</v>
      </c>
      <c r="M87" s="15">
        <v>847.523471970868</v>
      </c>
      <c r="N87" s="15">
        <v>850.845032497438</v>
      </c>
      <c r="O87" s="15">
        <v>872.11185487868</v>
      </c>
      <c r="P87" s="15">
        <v>912.799114985211</v>
      </c>
      <c r="Q87" s="15">
        <v>908.446879492298</v>
      </c>
      <c r="R87" s="15">
        <v>892.80606016769</v>
      </c>
      <c r="S87" s="15">
        <v>852.037556929107</v>
      </c>
      <c r="T87" s="15">
        <v>826.386963304654</v>
      </c>
      <c r="U87" s="15">
        <v>886.855011982167</v>
      </c>
      <c r="V87" s="15">
        <v>882.599525375922</v>
      </c>
      <c r="W87" s="15">
        <v>856.994534994414</v>
      </c>
      <c r="X87" s="15">
        <v>904.391917468997</v>
      </c>
      <c r="Y87" s="15">
        <v>932.989404227484</v>
      </c>
      <c r="Z87" s="15">
        <v>982.89998631249</v>
      </c>
      <c r="AA87" s="15">
        <v>997.9004322381</v>
      </c>
      <c r="AB87" s="15">
        <v>1030.07634777604</v>
      </c>
      <c r="AC87" s="15">
        <v>1055.80793866018</v>
      </c>
      <c r="AD87" s="15">
        <v>1096.26437745034</v>
      </c>
      <c r="AE87" s="15">
        <v>1121.5884922577</v>
      </c>
      <c r="AF87" s="15">
        <v>1181.97425931324</v>
      </c>
      <c r="AG87" s="15">
        <v>1249.05889589328</v>
      </c>
      <c r="AH87" s="15">
        <v>1258.76090268533</v>
      </c>
      <c r="AI87" s="15">
        <v>1261.20453736722</v>
      </c>
      <c r="AJ87" s="15">
        <v>1293.22856759486</v>
      </c>
      <c r="AK87" s="15">
        <v>1345.90833668045</v>
      </c>
      <c r="AL87" s="15">
        <v>1329.65806273057</v>
      </c>
      <c r="AM87" s="15">
        <v>1359.78315569579</v>
      </c>
      <c r="AN87" s="15">
        <v>1381.5587423114</v>
      </c>
      <c r="AO87" s="15">
        <v>1402.72533901656</v>
      </c>
      <c r="AP87" s="15">
        <v>1409.56302934347</v>
      </c>
      <c r="AQ87" s="15">
        <v>1411.68270707316</v>
      </c>
      <c r="AR87" s="15">
        <v>1465.35102404012</v>
      </c>
      <c r="AS87" s="15">
        <v>1488.097050067</v>
      </c>
      <c r="AT87" s="37">
        <v>1439.12970676395</v>
      </c>
      <c r="AU87" s="16">
        <v>-0.03066260116439501</v>
      </c>
      <c r="AV87" s="16">
        <v>0.49074516092984305</v>
      </c>
    </row>
    <row r="88" ht="11.25" customHeight="1">
      <c r="A88" s="14" t="s">
        <v>127</v>
      </c>
      <c r="B88" s="15">
        <v>116.247088157462</v>
      </c>
      <c r="C88" s="15">
        <v>129.681316244601</v>
      </c>
      <c r="D88" s="15">
        <v>142.774918810543</v>
      </c>
      <c r="E88" s="15">
        <v>154.1610819153</v>
      </c>
      <c r="F88" s="15">
        <v>164.749577687789</v>
      </c>
      <c r="G88" s="15">
        <v>181.03061600813</v>
      </c>
      <c r="H88" s="15">
        <v>197.8808008457</v>
      </c>
      <c r="I88" s="15">
        <v>208.128671096994</v>
      </c>
      <c r="J88" s="15">
        <v>226.344591865504</v>
      </c>
      <c r="K88" s="15">
        <v>240.007340858178</v>
      </c>
      <c r="L88" s="15">
        <v>261.867739282656</v>
      </c>
      <c r="M88" s="15">
        <v>288.16920486731</v>
      </c>
      <c r="N88" s="15">
        <v>308.77704989506</v>
      </c>
      <c r="O88" s="15">
        <v>329.270634470042</v>
      </c>
      <c r="P88" s="15">
        <v>349.536775967546</v>
      </c>
      <c r="Q88" s="15">
        <v>360.253545315009</v>
      </c>
      <c r="R88" s="15">
        <v>381.488744914429</v>
      </c>
      <c r="S88" s="15">
        <v>411.814119106204</v>
      </c>
      <c r="T88" s="15">
        <v>441.56819103414</v>
      </c>
      <c r="U88" s="15">
        <v>481.816978824833</v>
      </c>
      <c r="V88" s="15">
        <v>527.945926050632</v>
      </c>
      <c r="W88" s="15">
        <v>544.467607988935</v>
      </c>
      <c r="X88" s="15">
        <v>571.079702073139</v>
      </c>
      <c r="Y88" s="15">
        <v>602.218019600985</v>
      </c>
      <c r="Z88" s="15">
        <v>614.984748163634</v>
      </c>
      <c r="AA88" s="15">
        <v>643.235550416111</v>
      </c>
      <c r="AB88" s="15">
        <v>645.862543752881</v>
      </c>
      <c r="AC88" s="15">
        <v>609.511364524238</v>
      </c>
      <c r="AD88" s="15">
        <v>590.866211251749</v>
      </c>
      <c r="AE88" s="15">
        <v>550.106223655049</v>
      </c>
      <c r="AF88" s="15">
        <v>530.750224008933</v>
      </c>
      <c r="AG88" s="15">
        <v>537.451948209444</v>
      </c>
      <c r="AH88" s="15">
        <v>503.641621556707</v>
      </c>
      <c r="AI88" s="15">
        <v>513.470340910181</v>
      </c>
      <c r="AJ88" s="15">
        <v>520.287658673751</v>
      </c>
      <c r="AK88" s="15">
        <v>523.641509000354</v>
      </c>
      <c r="AL88" s="15">
        <v>540.75046534417</v>
      </c>
      <c r="AM88" s="15">
        <v>543.688714041392</v>
      </c>
      <c r="AN88" s="15">
        <v>561.227097493994</v>
      </c>
      <c r="AO88" s="15">
        <v>573.771885789607</v>
      </c>
      <c r="AP88" s="15">
        <v>586.332388722425</v>
      </c>
      <c r="AQ88" s="15">
        <v>596.855137397467</v>
      </c>
      <c r="AR88" s="15">
        <v>612.023331747409</v>
      </c>
      <c r="AS88" s="15">
        <v>604.630156170551</v>
      </c>
      <c r="AT88" s="37">
        <v>559.081735679265</v>
      </c>
      <c r="AU88" s="16">
        <v>-0.07279936215451788</v>
      </c>
      <c r="AV88" s="16">
        <v>0.18965422864062365</v>
      </c>
    </row>
    <row r="89" ht="11.25" customHeight="1">
      <c r="A89" s="51" t="s">
        <v>171</v>
      </c>
      <c r="B89" s="30">
        <v>45.0938575472222</v>
      </c>
      <c r="C89" s="30">
        <v>48.8445588472222</v>
      </c>
      <c r="D89" s="30">
        <v>53.8032513055556</v>
      </c>
      <c r="E89" s="30">
        <v>57.781443675</v>
      </c>
      <c r="F89" s="30">
        <v>65.1456736722222</v>
      </c>
      <c r="G89" s="30">
        <v>69.9680893715444</v>
      </c>
      <c r="H89" s="30">
        <v>74.7798423512391</v>
      </c>
      <c r="I89" s="30">
        <v>79.1789244482761</v>
      </c>
      <c r="J89" s="30">
        <v>89.4668660894373</v>
      </c>
      <c r="K89" s="30">
        <v>98.9917696429455</v>
      </c>
      <c r="L89" s="30">
        <v>108.162374386512</v>
      </c>
      <c r="M89" s="30">
        <v>120.05338765117</v>
      </c>
      <c r="N89" s="30">
        <v>132.730516544215</v>
      </c>
      <c r="O89" s="30">
        <v>143.016863387685</v>
      </c>
      <c r="P89" s="30">
        <v>164.166008588889</v>
      </c>
      <c r="Q89" s="30">
        <v>168.416970388889</v>
      </c>
      <c r="R89" s="30">
        <v>177.161953433333</v>
      </c>
      <c r="S89" s="30">
        <v>190.078400677778</v>
      </c>
      <c r="T89" s="30">
        <v>203.021018866667</v>
      </c>
      <c r="U89" s="30">
        <v>224.395376666667</v>
      </c>
      <c r="V89" s="30">
        <v>236.563972866667</v>
      </c>
      <c r="W89" s="30">
        <v>263.747965465278</v>
      </c>
      <c r="X89" s="30">
        <v>272.809159494472</v>
      </c>
      <c r="Y89" s="30">
        <v>297.3044823955</v>
      </c>
      <c r="Z89" s="30">
        <v>315.753932050306</v>
      </c>
      <c r="AA89" s="30">
        <v>318.822654526561</v>
      </c>
      <c r="AB89" s="30">
        <v>324.752531958998</v>
      </c>
      <c r="AC89" s="30">
        <v>346.670934359098</v>
      </c>
      <c r="AD89" s="30">
        <v>366.077366515924</v>
      </c>
      <c r="AE89" s="30">
        <v>391.855281656782</v>
      </c>
      <c r="AF89" s="30">
        <v>419.190667470834</v>
      </c>
      <c r="AG89" s="30">
        <v>453.065516142477</v>
      </c>
      <c r="AH89" s="30">
        <v>471.224194797297</v>
      </c>
      <c r="AI89" s="30">
        <v>492.711336232568</v>
      </c>
      <c r="AJ89" s="30">
        <v>507.770574364485</v>
      </c>
      <c r="AK89" s="30">
        <v>541.276978034162</v>
      </c>
      <c r="AL89" s="30">
        <v>584.924970411762</v>
      </c>
      <c r="AM89" s="30">
        <v>613.065898075447</v>
      </c>
      <c r="AN89" s="30">
        <v>658.076781339495</v>
      </c>
      <c r="AO89" s="30">
        <v>704.907573567612</v>
      </c>
      <c r="AP89" s="30">
        <v>771.604796756609</v>
      </c>
      <c r="AQ89" s="30">
        <v>820.971060280075</v>
      </c>
      <c r="AR89" s="30">
        <v>859.749134400075</v>
      </c>
      <c r="AS89" s="30">
        <v>918.081090387321</v>
      </c>
      <c r="AT89" s="18">
        <v>942.150698583598</v>
      </c>
      <c r="AU89" s="31">
        <v>0.0290288551479414</v>
      </c>
      <c r="AV89" s="31">
        <v>0.3196006104295349</v>
      </c>
    </row>
    <row r="90" ht="11.25" customHeight="1">
      <c r="AV90" s="38"/>
    </row>
    <row r="91" ht="11.25" customHeight="1"/>
    <row r="92" ht="11.25" customHeight="1">
      <c r="A92" s="32"/>
    </row>
    <row r="93" ht="11.25" customHeight="1"/>
    <row r="94" ht="11.25" customHeight="1">
      <c r="A94" s="33"/>
    </row>
    <row r="95" ht="11.25" customHeight="1">
      <c r="A95" s="33"/>
    </row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17"/>
    <col customWidth="1" min="45" max="48" width="8.0"/>
  </cols>
  <sheetData>
    <row r="1" ht="11.25" customHeight="1">
      <c r="A1" s="14" t="s">
        <v>368</v>
      </c>
      <c r="B1" s="14">
        <v>1965.0</v>
      </c>
      <c r="C1" s="14">
        <v>1966.0</v>
      </c>
      <c r="D1" s="14">
        <v>1967.0</v>
      </c>
      <c r="E1" s="14">
        <v>1968.0</v>
      </c>
      <c r="F1" s="14">
        <v>1969.0</v>
      </c>
      <c r="G1" s="14">
        <v>1970.0</v>
      </c>
      <c r="H1" s="14">
        <v>1971.0</v>
      </c>
      <c r="I1" s="14">
        <v>1972.0</v>
      </c>
      <c r="J1" s="14">
        <v>1973.0</v>
      </c>
      <c r="K1" s="14">
        <v>1974.0</v>
      </c>
      <c r="L1" s="14">
        <v>1975.0</v>
      </c>
      <c r="M1" s="14">
        <v>1976.0</v>
      </c>
      <c r="N1" s="14">
        <v>1977.0</v>
      </c>
      <c r="O1" s="14">
        <v>1978.0</v>
      </c>
      <c r="P1" s="14">
        <v>1979.0</v>
      </c>
      <c r="Q1" s="14">
        <v>1980.0</v>
      </c>
      <c r="R1" s="14">
        <v>1981.0</v>
      </c>
      <c r="S1" s="14">
        <v>1982.0</v>
      </c>
      <c r="T1" s="14">
        <v>1983.0</v>
      </c>
      <c r="U1" s="14">
        <v>1984.0</v>
      </c>
      <c r="V1" s="14">
        <v>1985.0</v>
      </c>
      <c r="W1" s="14">
        <v>1986.0</v>
      </c>
      <c r="X1" s="14">
        <v>1987.0</v>
      </c>
      <c r="Y1" s="14">
        <v>1988.0</v>
      </c>
      <c r="Z1" s="14">
        <v>1989.0</v>
      </c>
      <c r="AA1" s="14">
        <v>1990.0</v>
      </c>
      <c r="AB1" s="14">
        <v>1991.0</v>
      </c>
      <c r="AC1" s="14">
        <v>1992.0</v>
      </c>
      <c r="AD1" s="14">
        <v>1993.0</v>
      </c>
      <c r="AE1" s="14">
        <v>1994.0</v>
      </c>
      <c r="AF1" s="14">
        <v>1995.0</v>
      </c>
      <c r="AG1" s="14">
        <v>1996.0</v>
      </c>
      <c r="AH1" s="14">
        <v>1997.0</v>
      </c>
      <c r="AI1" s="14">
        <v>1998.0</v>
      </c>
      <c r="AJ1" s="14">
        <v>1999.0</v>
      </c>
      <c r="AK1" s="14">
        <v>2000.0</v>
      </c>
      <c r="AL1" s="14">
        <v>2001.0</v>
      </c>
      <c r="AM1" s="14">
        <v>2002.0</v>
      </c>
      <c r="AN1" s="14">
        <v>2003.0</v>
      </c>
      <c r="AO1" s="14">
        <v>2004.0</v>
      </c>
      <c r="AP1" s="14">
        <v>2005.0</v>
      </c>
      <c r="AQ1" s="14">
        <v>2006.0</v>
      </c>
      <c r="AR1" s="14">
        <v>2007.0</v>
      </c>
      <c r="AS1" s="14">
        <v>2008.0</v>
      </c>
      <c r="AT1" s="33">
        <v>2009.0</v>
      </c>
      <c r="AU1" s="36" t="s">
        <v>130</v>
      </c>
      <c r="AV1" s="36" t="s">
        <v>131</v>
      </c>
    </row>
    <row r="2" ht="11.25" customHeight="1">
      <c r="AT2" s="33"/>
    </row>
    <row r="3" ht="11.25" customHeight="1">
      <c r="A3" s="14" t="s">
        <v>59</v>
      </c>
      <c r="B3" s="15">
        <v>41.86223561</v>
      </c>
      <c r="C3" s="15">
        <v>45.07507671</v>
      </c>
      <c r="D3" s="15">
        <v>47.63934246</v>
      </c>
      <c r="E3" s="15">
        <v>50.90727322</v>
      </c>
      <c r="F3" s="15">
        <v>54.94860273</v>
      </c>
      <c r="G3" s="15">
        <v>57.91612602</v>
      </c>
      <c r="H3" s="15">
        <v>59.70809315</v>
      </c>
      <c r="I3" s="15">
        <v>60.38648087</v>
      </c>
      <c r="J3" s="15">
        <v>60.40921369</v>
      </c>
      <c r="K3" s="15">
        <v>58.14556986</v>
      </c>
      <c r="L3" s="15">
        <v>53.52765205</v>
      </c>
      <c r="M3" s="15">
        <v>54.49862295</v>
      </c>
      <c r="N3" s="15">
        <v>53.48104383</v>
      </c>
      <c r="O3" s="15">
        <v>53.77391232</v>
      </c>
      <c r="P3" s="15">
        <v>55.45413972</v>
      </c>
      <c r="Q3" s="15">
        <v>54.30954371</v>
      </c>
      <c r="R3" s="15">
        <v>53.16125479</v>
      </c>
      <c r="S3" s="15">
        <v>49.3179589</v>
      </c>
      <c r="T3" s="15">
        <v>46.12305205</v>
      </c>
      <c r="U3" s="15">
        <v>49.04514754</v>
      </c>
      <c r="V3" s="15">
        <v>47.34504931</v>
      </c>
      <c r="W3" s="15">
        <v>44.44190684</v>
      </c>
      <c r="X3" s="15">
        <v>47.15290136</v>
      </c>
      <c r="Y3" s="15">
        <v>49.26116939</v>
      </c>
      <c r="Z3" s="15">
        <v>52.38082191</v>
      </c>
      <c r="AA3" s="15">
        <v>52.53150684</v>
      </c>
      <c r="AB3" s="15">
        <v>53.59452054</v>
      </c>
      <c r="AC3" s="15">
        <v>55.26775956</v>
      </c>
      <c r="AD3" s="15">
        <v>56.9589041</v>
      </c>
      <c r="AE3" s="15">
        <v>58.2109589</v>
      </c>
      <c r="AF3" s="15">
        <v>60.84109589</v>
      </c>
      <c r="AG3" s="15">
        <v>61.77595628</v>
      </c>
      <c r="AH3" s="15">
        <v>62.29315068</v>
      </c>
      <c r="AI3" s="15">
        <v>60.9479452</v>
      </c>
      <c r="AJ3" s="15">
        <v>61.38356164</v>
      </c>
      <c r="AK3" s="15">
        <v>63.75136612</v>
      </c>
      <c r="AL3" s="15">
        <v>60.92876712</v>
      </c>
      <c r="AM3" s="15">
        <v>63.03287671</v>
      </c>
      <c r="AN3" s="15">
        <v>61.03287671</v>
      </c>
      <c r="AO3" s="15">
        <v>61.17213114</v>
      </c>
      <c r="AP3" s="15">
        <v>60.30410958</v>
      </c>
      <c r="AQ3" s="15">
        <v>59.4109589</v>
      </c>
      <c r="AR3" s="15">
        <v>63.27945205</v>
      </c>
      <c r="AS3" s="15">
        <v>63.46174863</v>
      </c>
      <c r="AT3" s="37">
        <v>62.5589041</v>
      </c>
      <c r="AU3" s="16">
        <v>-0.015341705710055775</v>
      </c>
      <c r="AV3" s="16">
        <v>0.22189523245531828</v>
      </c>
    </row>
    <row r="4" ht="11.25" customHeight="1">
      <c r="A4" s="14" t="s">
        <v>60</v>
      </c>
      <c r="B4" s="15">
        <v>2.20101187</v>
      </c>
      <c r="C4" s="15">
        <v>2.40967476</v>
      </c>
      <c r="D4" s="15">
        <v>2.55888861</v>
      </c>
      <c r="E4" s="15">
        <v>2.84168319</v>
      </c>
      <c r="F4" s="15">
        <v>3.18444728</v>
      </c>
      <c r="G4" s="15">
        <v>3.51802839</v>
      </c>
      <c r="H4" s="15">
        <v>3.75496452</v>
      </c>
      <c r="I4" s="15">
        <v>4.21202932</v>
      </c>
      <c r="J4" s="15">
        <v>4.49157355</v>
      </c>
      <c r="K4" s="15">
        <v>4.54027231</v>
      </c>
      <c r="L4" s="15">
        <v>4.68862614</v>
      </c>
      <c r="M4" s="15">
        <v>4.71730559</v>
      </c>
      <c r="N4" s="15">
        <v>4.96146819</v>
      </c>
      <c r="O4" s="15">
        <v>5.00887692</v>
      </c>
      <c r="P4" s="15">
        <v>5.08531139</v>
      </c>
      <c r="Q4" s="15">
        <v>5.03957601</v>
      </c>
      <c r="R4" s="15">
        <v>4.90341669</v>
      </c>
      <c r="S4" s="15">
        <v>5.19270667</v>
      </c>
      <c r="T4" s="15">
        <v>4.95179294</v>
      </c>
      <c r="U4" s="15">
        <v>5.48149173</v>
      </c>
      <c r="V4" s="15">
        <v>5.60970994</v>
      </c>
      <c r="W4" s="15">
        <v>5.59519707</v>
      </c>
      <c r="X4" s="15">
        <v>5.67189277</v>
      </c>
      <c r="Y4" s="15">
        <v>6.19033227</v>
      </c>
      <c r="Z4" s="15">
        <v>6.71126618</v>
      </c>
      <c r="AA4" s="15">
        <v>6.50361596</v>
      </c>
      <c r="AB4" s="15">
        <v>6.54532597</v>
      </c>
      <c r="AC4" s="15">
        <v>6.91618366</v>
      </c>
      <c r="AD4" s="15">
        <v>7.34244079</v>
      </c>
      <c r="AE4" s="15">
        <v>7.59318457</v>
      </c>
      <c r="AF4" s="15">
        <v>7.97829822</v>
      </c>
      <c r="AG4" s="15">
        <v>8.3537027</v>
      </c>
      <c r="AH4" s="15">
        <v>8.43411859</v>
      </c>
      <c r="AI4" s="15">
        <v>8.07198366</v>
      </c>
      <c r="AJ4" s="15">
        <v>8.45247254</v>
      </c>
      <c r="AK4" s="15">
        <v>8.94962316</v>
      </c>
      <c r="AL4" s="15">
        <v>8.53293192</v>
      </c>
      <c r="AM4" s="15">
        <v>8.72407616</v>
      </c>
      <c r="AN4" s="15">
        <v>9.44870401</v>
      </c>
      <c r="AO4" s="15">
        <v>9.17326339</v>
      </c>
      <c r="AP4" s="15">
        <v>9.49232971</v>
      </c>
      <c r="AQ4" s="15">
        <v>9.37966142</v>
      </c>
      <c r="AR4" s="15">
        <v>9.3574277</v>
      </c>
      <c r="AS4" s="15">
        <v>9.47683522</v>
      </c>
      <c r="AT4" s="37">
        <v>9.16411562</v>
      </c>
      <c r="AU4" s="16">
        <v>-0.03299831519170782</v>
      </c>
      <c r="AV4" s="16">
        <v>0.03213035993713226</v>
      </c>
    </row>
    <row r="5" ht="11.25" customHeight="1">
      <c r="A5" s="14" t="s">
        <v>61</v>
      </c>
      <c r="B5" s="15">
        <v>0.80901822</v>
      </c>
      <c r="C5" s="15">
        <v>0.85162597</v>
      </c>
      <c r="D5" s="15">
        <v>0.73215533</v>
      </c>
      <c r="E5" s="15">
        <v>0.78223841</v>
      </c>
      <c r="F5" s="15">
        <v>0.97020563</v>
      </c>
      <c r="G5" s="15">
        <v>0.98997148</v>
      </c>
      <c r="H5" s="15">
        <v>1.0255464</v>
      </c>
      <c r="I5" s="15">
        <v>1.09424267</v>
      </c>
      <c r="J5" s="15">
        <v>1.21500888</v>
      </c>
      <c r="K5" s="15">
        <v>1.2785944</v>
      </c>
      <c r="L5" s="15">
        <v>1.29959786</v>
      </c>
      <c r="M5" s="15">
        <v>1.27345192</v>
      </c>
      <c r="N5" s="15">
        <v>1.3470174</v>
      </c>
      <c r="O5" s="15">
        <v>1.69396215</v>
      </c>
      <c r="P5" s="15">
        <v>2.05775075</v>
      </c>
      <c r="Q5" s="15">
        <v>2.22110027</v>
      </c>
      <c r="R5" s="15">
        <v>2.41152547</v>
      </c>
      <c r="S5" s="15">
        <v>2.63098078</v>
      </c>
      <c r="T5" s="15">
        <v>2.6987593</v>
      </c>
      <c r="U5" s="15">
        <v>2.72561377</v>
      </c>
      <c r="V5" s="15">
        <v>2.78353058</v>
      </c>
      <c r="W5" s="15">
        <v>2.47392217</v>
      </c>
      <c r="X5" s="15">
        <v>2.51254491</v>
      </c>
      <c r="Y5" s="15">
        <v>2.52944793</v>
      </c>
      <c r="Z5" s="15">
        <v>2.46440899</v>
      </c>
      <c r="AA5" s="15">
        <v>2.66350178</v>
      </c>
      <c r="AB5" s="15">
        <v>2.82459429</v>
      </c>
      <c r="AC5" s="15">
        <v>2.81473524</v>
      </c>
      <c r="AD5" s="15">
        <v>2.87057758</v>
      </c>
      <c r="AE5" s="15">
        <v>2.9595105</v>
      </c>
      <c r="AF5" s="15">
        <v>2.90257903</v>
      </c>
      <c r="AG5" s="15">
        <v>3.41603103</v>
      </c>
      <c r="AH5" s="15">
        <v>3.51175622</v>
      </c>
      <c r="AI5" s="15">
        <v>3.82008893</v>
      </c>
      <c r="AJ5" s="15">
        <v>3.61550956</v>
      </c>
      <c r="AK5" s="15">
        <v>3.87847774</v>
      </c>
      <c r="AL5" s="15">
        <v>3.94234315</v>
      </c>
      <c r="AM5" s="15">
        <v>4.430143</v>
      </c>
      <c r="AN5" s="15">
        <v>4.8961358</v>
      </c>
      <c r="AO5" s="15">
        <v>5.1482115</v>
      </c>
      <c r="AP5" s="15">
        <v>5.15773295</v>
      </c>
      <c r="AQ5" s="15">
        <v>5.89295726</v>
      </c>
      <c r="AR5" s="15">
        <v>6.10527836</v>
      </c>
      <c r="AS5" s="15">
        <v>6.37348122</v>
      </c>
      <c r="AT5" s="37">
        <v>6.73543157</v>
      </c>
      <c r="AU5" s="16">
        <v>0.056790055238071124</v>
      </c>
      <c r="AV5" s="16">
        <v>0.023615136437968427</v>
      </c>
    </row>
    <row r="6" ht="11.25" customHeight="1">
      <c r="A6" s="17" t="s">
        <v>62</v>
      </c>
      <c r="B6" s="18">
        <v>44.87226571</v>
      </c>
      <c r="C6" s="18">
        <v>48.33637744</v>
      </c>
      <c r="D6" s="18">
        <v>50.93038641</v>
      </c>
      <c r="E6" s="18">
        <v>54.53119483</v>
      </c>
      <c r="F6" s="18">
        <v>59.10325565</v>
      </c>
      <c r="G6" s="18">
        <v>62.4241259</v>
      </c>
      <c r="H6" s="18">
        <v>64.48860407</v>
      </c>
      <c r="I6" s="18">
        <v>65.69275287</v>
      </c>
      <c r="J6" s="18">
        <v>66.11579613</v>
      </c>
      <c r="K6" s="18">
        <v>63.96443658</v>
      </c>
      <c r="L6" s="18">
        <v>59.51587606</v>
      </c>
      <c r="M6" s="18">
        <v>60.48938047</v>
      </c>
      <c r="N6" s="18">
        <v>59.78952943</v>
      </c>
      <c r="O6" s="18">
        <v>60.4767514</v>
      </c>
      <c r="P6" s="18">
        <v>62.59720187</v>
      </c>
      <c r="Q6" s="18">
        <v>61.57022</v>
      </c>
      <c r="R6" s="18">
        <v>60.47619697</v>
      </c>
      <c r="S6" s="18">
        <v>57.14164636</v>
      </c>
      <c r="T6" s="18">
        <v>53.7736043</v>
      </c>
      <c r="U6" s="18">
        <v>57.25225305</v>
      </c>
      <c r="V6" s="18">
        <v>55.73828984</v>
      </c>
      <c r="W6" s="18">
        <v>52.51102609</v>
      </c>
      <c r="X6" s="18">
        <v>55.33733906</v>
      </c>
      <c r="Y6" s="18">
        <v>57.98094961</v>
      </c>
      <c r="Z6" s="18">
        <v>61.5564971</v>
      </c>
      <c r="AA6" s="18">
        <v>61.69862459</v>
      </c>
      <c r="AB6" s="18">
        <v>62.96444081</v>
      </c>
      <c r="AC6" s="18">
        <v>64.99867847</v>
      </c>
      <c r="AD6" s="18">
        <v>67.17192249</v>
      </c>
      <c r="AE6" s="18">
        <v>68.76365398</v>
      </c>
      <c r="AF6" s="18">
        <v>71.72197315</v>
      </c>
      <c r="AG6" s="18">
        <v>73.54569002</v>
      </c>
      <c r="AH6" s="18">
        <v>74.2390255</v>
      </c>
      <c r="AI6" s="18">
        <v>72.84001781</v>
      </c>
      <c r="AJ6" s="18">
        <v>73.45154375</v>
      </c>
      <c r="AK6" s="18">
        <v>76.57946702</v>
      </c>
      <c r="AL6" s="18">
        <v>73.4040422</v>
      </c>
      <c r="AM6" s="18">
        <v>76.18709588</v>
      </c>
      <c r="AN6" s="18">
        <v>75.37771653</v>
      </c>
      <c r="AO6" s="18">
        <v>75.49360604</v>
      </c>
      <c r="AP6" s="18">
        <v>74.95417225</v>
      </c>
      <c r="AQ6" s="18">
        <v>74.6835776</v>
      </c>
      <c r="AR6" s="18">
        <v>78.74215812</v>
      </c>
      <c r="AS6" s="18">
        <v>79.31206508</v>
      </c>
      <c r="AT6" s="18">
        <v>78.45845131</v>
      </c>
      <c r="AU6" s="19">
        <v>-0.011692370013646425</v>
      </c>
      <c r="AV6" s="19">
        <v>0.277640728830419</v>
      </c>
    </row>
    <row r="7" ht="11.2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37"/>
      <c r="AU7" s="16"/>
      <c r="AV7" s="16"/>
    </row>
    <row r="8" ht="11.25" customHeight="1">
      <c r="A8" s="14" t="s">
        <v>63</v>
      </c>
      <c r="B8" s="15">
        <v>0.41023059</v>
      </c>
      <c r="C8" s="15">
        <v>0.44430898</v>
      </c>
      <c r="D8" s="15">
        <v>0.464627</v>
      </c>
      <c r="E8" s="15">
        <v>0.51588996</v>
      </c>
      <c r="F8" s="15">
        <v>0.51536831</v>
      </c>
      <c r="G8" s="15">
        <v>0.58245004</v>
      </c>
      <c r="H8" s="15">
        <v>0.62878374</v>
      </c>
      <c r="I8" s="15">
        <v>0.70372023</v>
      </c>
      <c r="J8" s="15">
        <v>0.80293824</v>
      </c>
      <c r="K8" s="15">
        <v>0.84991696</v>
      </c>
      <c r="L8" s="15">
        <v>0.87077249</v>
      </c>
      <c r="M8" s="15">
        <v>0.97742494</v>
      </c>
      <c r="N8" s="15">
        <v>1.02364144</v>
      </c>
      <c r="O8" s="15">
        <v>0.99558322</v>
      </c>
      <c r="P8" s="15">
        <v>1.02364144</v>
      </c>
      <c r="Q8" s="15">
        <v>1.11250835</v>
      </c>
      <c r="R8" s="15">
        <v>1.16586762</v>
      </c>
      <c r="S8" s="15">
        <v>1.32454172</v>
      </c>
      <c r="T8" s="15">
        <v>1.42419679</v>
      </c>
      <c r="U8" s="15">
        <v>1.51196929</v>
      </c>
      <c r="V8" s="15">
        <v>1.54900752</v>
      </c>
      <c r="W8" s="15">
        <v>1.67381824</v>
      </c>
      <c r="X8" s="15">
        <v>1.67478577</v>
      </c>
      <c r="Y8" s="15">
        <v>1.95099036</v>
      </c>
      <c r="Z8" s="15">
        <v>2.05502309</v>
      </c>
      <c r="AA8" s="15">
        <v>1.96310822</v>
      </c>
      <c r="AB8" s="15">
        <v>1.99890664</v>
      </c>
      <c r="AC8" s="15">
        <v>2.15554524</v>
      </c>
      <c r="AD8" s="15">
        <v>2.28239147</v>
      </c>
      <c r="AE8" s="15">
        <v>2.34624812</v>
      </c>
      <c r="AF8" s="15">
        <v>2.61134997</v>
      </c>
      <c r="AG8" s="15">
        <v>2.98823796</v>
      </c>
      <c r="AH8" s="15">
        <v>2.76131634</v>
      </c>
      <c r="AI8" s="15">
        <v>2.95191877</v>
      </c>
      <c r="AJ8" s="15">
        <v>3.13091089</v>
      </c>
      <c r="AK8" s="15">
        <v>3.20437142</v>
      </c>
      <c r="AL8" s="15">
        <v>3.00803522</v>
      </c>
      <c r="AM8" s="15">
        <v>2.92869817</v>
      </c>
      <c r="AN8" s="15">
        <v>3.34570144</v>
      </c>
      <c r="AO8" s="15">
        <v>3.65786572</v>
      </c>
      <c r="AP8" s="15">
        <v>3.90880099</v>
      </c>
      <c r="AQ8" s="15">
        <v>4.04425449</v>
      </c>
      <c r="AR8" s="15">
        <v>4.24936979</v>
      </c>
      <c r="AS8" s="15">
        <v>4.28503868</v>
      </c>
      <c r="AT8" s="37">
        <v>4.17370934</v>
      </c>
      <c r="AU8" s="16">
        <v>-0.02598094345035218</v>
      </c>
      <c r="AV8" s="16">
        <v>0.014633466974483101</v>
      </c>
    </row>
    <row r="9" ht="11.25" customHeight="1">
      <c r="A9" s="14" t="s">
        <v>64</v>
      </c>
      <c r="B9" s="20" t="s">
        <v>132</v>
      </c>
      <c r="C9" s="20" t="s">
        <v>132</v>
      </c>
      <c r="D9" s="20" t="s">
        <v>132</v>
      </c>
      <c r="E9" s="20" t="s">
        <v>132</v>
      </c>
      <c r="F9" s="20" t="s">
        <v>132</v>
      </c>
      <c r="G9" s="20" t="s">
        <v>132</v>
      </c>
      <c r="H9" s="20" t="s">
        <v>132</v>
      </c>
      <c r="I9" s="20" t="s">
        <v>132</v>
      </c>
      <c r="J9" s="20" t="s">
        <v>132</v>
      </c>
      <c r="K9" s="20" t="s">
        <v>132</v>
      </c>
      <c r="L9" s="20" t="s">
        <v>132</v>
      </c>
      <c r="M9" s="20" t="s">
        <v>132</v>
      </c>
      <c r="N9" s="15">
        <v>0.05670422</v>
      </c>
      <c r="O9" s="15">
        <v>0.07462084</v>
      </c>
      <c r="P9" s="15">
        <v>0.08176844</v>
      </c>
      <c r="Q9" s="15">
        <v>0.09532594</v>
      </c>
      <c r="R9" s="15">
        <v>0.08577109</v>
      </c>
      <c r="S9" s="15">
        <v>0.12255735</v>
      </c>
      <c r="T9" s="15">
        <v>0.1657288</v>
      </c>
      <c r="U9" s="15">
        <v>0.19236263</v>
      </c>
      <c r="V9" s="15">
        <v>0.24196977</v>
      </c>
      <c r="W9" s="15">
        <v>0.28190098</v>
      </c>
      <c r="X9" s="15">
        <v>0.3146846</v>
      </c>
      <c r="Y9" s="15">
        <v>0.3159157</v>
      </c>
      <c r="Z9" s="15">
        <v>0.32478653</v>
      </c>
      <c r="AA9" s="15">
        <v>0.29570079</v>
      </c>
      <c r="AB9" s="15">
        <v>0.30740911</v>
      </c>
      <c r="AC9" s="15">
        <v>0.34728858</v>
      </c>
      <c r="AD9" s="15">
        <v>0.40794055</v>
      </c>
      <c r="AE9" s="15">
        <v>0.44551591</v>
      </c>
      <c r="AF9" s="15">
        <v>0.49170393</v>
      </c>
      <c r="AG9" s="15">
        <v>0.54025948</v>
      </c>
      <c r="AH9" s="15">
        <v>0.58871904</v>
      </c>
      <c r="AI9" s="15">
        <v>0.61698328</v>
      </c>
      <c r="AJ9" s="15">
        <v>0.73213202</v>
      </c>
      <c r="AK9" s="15">
        <v>0.90982583</v>
      </c>
      <c r="AL9" s="15">
        <v>1.15505069</v>
      </c>
      <c r="AM9" s="15">
        <v>1.36461806</v>
      </c>
      <c r="AN9" s="15">
        <v>1.52739253</v>
      </c>
      <c r="AO9" s="15">
        <v>1.8062509</v>
      </c>
      <c r="AP9" s="15">
        <v>1.87162051</v>
      </c>
      <c r="AQ9" s="15">
        <v>1.99093762</v>
      </c>
      <c r="AR9" s="15">
        <v>2.1303633</v>
      </c>
      <c r="AS9" s="15">
        <v>2.43228483</v>
      </c>
      <c r="AT9" s="37">
        <v>1.96596871</v>
      </c>
      <c r="AU9" s="16">
        <v>-0.19171937292047592</v>
      </c>
      <c r="AV9" s="16">
        <v>0.006892894509790967</v>
      </c>
    </row>
    <row r="10" ht="11.25" customHeight="1">
      <c r="A10" s="14" t="s">
        <v>138</v>
      </c>
      <c r="B10" s="15">
        <v>0.06114757</v>
      </c>
      <c r="C10" s="15">
        <v>0.06385664</v>
      </c>
      <c r="D10" s="15">
        <v>0.05660021</v>
      </c>
      <c r="E10" s="20" t="s">
        <v>132</v>
      </c>
      <c r="F10" s="15">
        <v>0.06366314</v>
      </c>
      <c r="G10" s="15">
        <v>0.06356639</v>
      </c>
      <c r="H10" s="15">
        <v>0.06482417</v>
      </c>
      <c r="I10" s="15">
        <v>0.05885777</v>
      </c>
      <c r="J10" s="20" t="s">
        <v>132</v>
      </c>
      <c r="K10" s="20" t="s">
        <v>132</v>
      </c>
      <c r="L10" s="15">
        <v>0.05476191</v>
      </c>
      <c r="M10" s="15">
        <v>0.05962967</v>
      </c>
      <c r="N10" s="15">
        <v>0.06153458</v>
      </c>
      <c r="O10" s="15">
        <v>0.05747098</v>
      </c>
      <c r="P10" s="15">
        <v>0.068017</v>
      </c>
      <c r="Q10" s="15">
        <v>0.06947146</v>
      </c>
      <c r="R10" s="15">
        <v>0.06859752</v>
      </c>
      <c r="S10" s="15">
        <v>0.07101633</v>
      </c>
      <c r="T10" s="15">
        <v>0.07662797</v>
      </c>
      <c r="U10" s="15">
        <v>0.0781554</v>
      </c>
      <c r="V10" s="15">
        <v>0.07827277</v>
      </c>
      <c r="W10" s="15">
        <v>0.07159684</v>
      </c>
      <c r="X10" s="15">
        <v>0.06946829</v>
      </c>
      <c r="Y10" s="15">
        <v>0.09735654</v>
      </c>
      <c r="Z10" s="15">
        <v>0.15228843</v>
      </c>
      <c r="AA10" s="15">
        <v>0.16351172</v>
      </c>
      <c r="AB10" s="15">
        <v>0.1415489</v>
      </c>
      <c r="AC10" s="15">
        <v>0.16171413</v>
      </c>
      <c r="AD10" s="15">
        <v>0.15635203</v>
      </c>
      <c r="AE10" s="15">
        <v>0.16322146</v>
      </c>
      <c r="AF10" s="15">
        <v>0.1588676</v>
      </c>
      <c r="AG10" s="15">
        <v>0.15968788</v>
      </c>
      <c r="AH10" s="15">
        <v>0.24954695</v>
      </c>
      <c r="AI10" s="15">
        <v>0.3542109</v>
      </c>
      <c r="AJ10" s="15">
        <v>0.48385925</v>
      </c>
      <c r="AK10" s="15">
        <v>0.62292748</v>
      </c>
      <c r="AL10" s="15">
        <v>0.70803479</v>
      </c>
      <c r="AM10" s="15">
        <v>0.71403344</v>
      </c>
      <c r="AN10" s="15">
        <v>0.77247195</v>
      </c>
      <c r="AO10" s="15">
        <v>0.83622288</v>
      </c>
      <c r="AP10" s="15">
        <v>0.81114888</v>
      </c>
      <c r="AQ10" s="15">
        <v>0.75063993</v>
      </c>
      <c r="AR10" s="15">
        <v>0.44246664</v>
      </c>
      <c r="AS10" s="15">
        <v>0.25611752</v>
      </c>
      <c r="AT10" s="37">
        <v>0.32229135</v>
      </c>
      <c r="AU10" s="16">
        <v>0.2583728678748074</v>
      </c>
      <c r="AV10" s="16">
        <v>0.0011299876064487843</v>
      </c>
    </row>
    <row r="11" ht="11.25" customHeight="1">
      <c r="A11" s="14" t="s">
        <v>65</v>
      </c>
      <c r="B11" s="15">
        <v>0.08997982</v>
      </c>
      <c r="C11" s="15">
        <v>0.09384992</v>
      </c>
      <c r="D11" s="15">
        <v>0.11610299</v>
      </c>
      <c r="E11" s="15">
        <v>0.11803716</v>
      </c>
      <c r="F11" s="15">
        <v>0.12921833</v>
      </c>
      <c r="G11" s="15">
        <v>0.12556324</v>
      </c>
      <c r="H11" s="15">
        <v>0.13373345</v>
      </c>
      <c r="I11" s="15">
        <v>0.16134962</v>
      </c>
      <c r="J11" s="15">
        <v>0.16082415</v>
      </c>
      <c r="K11" s="15">
        <v>0.16318921</v>
      </c>
      <c r="L11" s="15">
        <v>0.15706155</v>
      </c>
      <c r="M11" s="15">
        <v>0.16445868</v>
      </c>
      <c r="N11" s="15">
        <v>0.19049492</v>
      </c>
      <c r="O11" s="15">
        <v>0.24252626</v>
      </c>
      <c r="P11" s="15">
        <v>0.27660464</v>
      </c>
      <c r="Q11" s="15">
        <v>0.3055458</v>
      </c>
      <c r="R11" s="15">
        <v>0.32842098</v>
      </c>
      <c r="S11" s="15">
        <v>0.34626644</v>
      </c>
      <c r="T11" s="15">
        <v>0.3716371</v>
      </c>
      <c r="U11" s="15">
        <v>0.37448122</v>
      </c>
      <c r="V11" s="15">
        <v>0.38894504</v>
      </c>
      <c r="W11" s="15">
        <v>0.39862029</v>
      </c>
      <c r="X11" s="15">
        <v>0.40517796</v>
      </c>
      <c r="Y11" s="15">
        <v>0.41468462</v>
      </c>
      <c r="Z11" s="15">
        <v>0.38378491</v>
      </c>
      <c r="AA11" s="15">
        <v>0.39937281</v>
      </c>
      <c r="AB11" s="15">
        <v>0.39700775</v>
      </c>
      <c r="AC11" s="15">
        <v>0.38981212</v>
      </c>
      <c r="AD11" s="15">
        <v>0.41012309</v>
      </c>
      <c r="AE11" s="15">
        <v>0.40195288</v>
      </c>
      <c r="AF11" s="15">
        <v>0.42635601</v>
      </c>
      <c r="AG11" s="15">
        <v>0.45392313</v>
      </c>
      <c r="AH11" s="15">
        <v>0.57212978</v>
      </c>
      <c r="AI11" s="15">
        <v>0.60029551</v>
      </c>
      <c r="AJ11" s="15">
        <v>0.50107044</v>
      </c>
      <c r="AK11" s="15">
        <v>0.57163867</v>
      </c>
      <c r="AL11" s="15">
        <v>0.58782518</v>
      </c>
      <c r="AM11" s="15">
        <v>0.59459786</v>
      </c>
      <c r="AN11" s="15">
        <v>0.58288006</v>
      </c>
      <c r="AO11" s="15">
        <v>0.60792533</v>
      </c>
      <c r="AP11" s="15">
        <v>0.648</v>
      </c>
      <c r="AQ11" s="15">
        <v>0.68</v>
      </c>
      <c r="AR11" s="15">
        <v>0.71990244</v>
      </c>
      <c r="AS11" s="15">
        <v>0.7294504</v>
      </c>
      <c r="AT11" s="37">
        <v>0.84230662</v>
      </c>
      <c r="AU11" s="16">
        <v>0.15471404450097848</v>
      </c>
      <c r="AV11" s="16">
        <v>0.002953216242040545</v>
      </c>
    </row>
    <row r="12" ht="11.25" customHeight="1">
      <c r="A12" s="14" t="s">
        <v>66</v>
      </c>
      <c r="B12" s="20" t="s">
        <v>101</v>
      </c>
      <c r="C12" s="20" t="s">
        <v>101</v>
      </c>
      <c r="D12" s="20" t="s">
        <v>101</v>
      </c>
      <c r="E12" s="20" t="s">
        <v>101</v>
      </c>
      <c r="F12" s="20" t="s">
        <v>101</v>
      </c>
      <c r="G12" s="20" t="s">
        <v>132</v>
      </c>
      <c r="H12" s="20" t="s">
        <v>132</v>
      </c>
      <c r="I12" s="20" t="s">
        <v>132</v>
      </c>
      <c r="J12" s="20" t="s">
        <v>132</v>
      </c>
      <c r="K12" s="20" t="s">
        <v>132</v>
      </c>
      <c r="L12" s="20" t="s">
        <v>132</v>
      </c>
      <c r="M12" s="20" t="s">
        <v>132</v>
      </c>
      <c r="N12" s="20" t="s">
        <v>132</v>
      </c>
      <c r="O12" s="20" t="s">
        <v>132</v>
      </c>
      <c r="P12" s="20" t="s">
        <v>132</v>
      </c>
      <c r="Q12" s="20" t="s">
        <v>132</v>
      </c>
      <c r="R12" s="20" t="s">
        <v>132</v>
      </c>
      <c r="S12" s="20" t="s">
        <v>132</v>
      </c>
      <c r="T12" s="20" t="s">
        <v>132</v>
      </c>
      <c r="U12" s="20" t="s">
        <v>132</v>
      </c>
      <c r="V12" s="20" t="s">
        <v>132</v>
      </c>
      <c r="W12" s="20" t="s">
        <v>132</v>
      </c>
      <c r="X12" s="20" t="s">
        <v>132</v>
      </c>
      <c r="Y12" s="20" t="s">
        <v>132</v>
      </c>
      <c r="Z12" s="20" t="s">
        <v>132</v>
      </c>
      <c r="AA12" s="20" t="s">
        <v>132</v>
      </c>
      <c r="AB12" s="20" t="s">
        <v>132</v>
      </c>
      <c r="AC12" s="20" t="s">
        <v>132</v>
      </c>
      <c r="AD12" s="20" t="s">
        <v>132</v>
      </c>
      <c r="AE12" s="20" t="s">
        <v>132</v>
      </c>
      <c r="AF12" s="20" t="s">
        <v>132</v>
      </c>
      <c r="AG12" s="20" t="s">
        <v>132</v>
      </c>
      <c r="AH12" s="20" t="s">
        <v>132</v>
      </c>
      <c r="AI12" s="20" t="s">
        <v>132</v>
      </c>
      <c r="AJ12" s="20" t="s">
        <v>132</v>
      </c>
      <c r="AK12" s="20" t="s">
        <v>132</v>
      </c>
      <c r="AL12" s="20" t="s">
        <v>132</v>
      </c>
      <c r="AM12" s="20" t="s">
        <v>132</v>
      </c>
      <c r="AN12" s="20" t="s">
        <v>132</v>
      </c>
      <c r="AO12" s="20" t="s">
        <v>132</v>
      </c>
      <c r="AP12" s="20" t="s">
        <v>132</v>
      </c>
      <c r="AQ12" s="15">
        <v>0.07243807</v>
      </c>
      <c r="AR12" s="15">
        <v>0.05033528</v>
      </c>
      <c r="AS12" s="20" t="s">
        <v>132</v>
      </c>
      <c r="AT12" s="143" t="s">
        <v>132</v>
      </c>
      <c r="AU12" s="16">
        <v>0.09628174591192451</v>
      </c>
      <c r="AV12" s="21" t="s">
        <v>80</v>
      </c>
    </row>
    <row r="13" ht="11.25" customHeight="1">
      <c r="A13" s="14" t="s">
        <v>67</v>
      </c>
      <c r="B13" s="20" t="s">
        <v>132</v>
      </c>
      <c r="C13" s="20" t="s">
        <v>132</v>
      </c>
      <c r="D13" s="20" t="s">
        <v>132</v>
      </c>
      <c r="E13" s="20" t="s">
        <v>132</v>
      </c>
      <c r="F13" s="20" t="s">
        <v>132</v>
      </c>
      <c r="G13" s="20" t="s">
        <v>132</v>
      </c>
      <c r="H13" s="20" t="s">
        <v>132</v>
      </c>
      <c r="I13" s="20" t="s">
        <v>132</v>
      </c>
      <c r="J13" s="20" t="s">
        <v>132</v>
      </c>
      <c r="K13" s="20" t="s">
        <v>132</v>
      </c>
      <c r="L13" s="15">
        <v>0.05708397</v>
      </c>
      <c r="M13" s="15">
        <v>0.06175241</v>
      </c>
      <c r="N13" s="15">
        <v>0.06149158</v>
      </c>
      <c r="O13" s="15">
        <v>0.06428666</v>
      </c>
      <c r="P13" s="15">
        <v>0.05944903</v>
      </c>
      <c r="Q13" s="15">
        <v>0.06368217</v>
      </c>
      <c r="R13" s="15">
        <v>0.07331689</v>
      </c>
      <c r="S13" s="15">
        <v>0.07697198</v>
      </c>
      <c r="T13" s="15">
        <v>0.05074131</v>
      </c>
      <c r="U13" s="15">
        <v>0.06829216</v>
      </c>
      <c r="V13" s="15">
        <v>0.05342888</v>
      </c>
      <c r="W13" s="15">
        <v>0.05665396</v>
      </c>
      <c r="X13" s="15">
        <v>0.05633145</v>
      </c>
      <c r="Y13" s="15">
        <v>0.05296127</v>
      </c>
      <c r="Z13" s="20" t="s">
        <v>132</v>
      </c>
      <c r="AA13" s="20" t="s">
        <v>132</v>
      </c>
      <c r="AB13" s="20" t="s">
        <v>132</v>
      </c>
      <c r="AC13" s="20" t="s">
        <v>132</v>
      </c>
      <c r="AD13" s="20" t="s">
        <v>132</v>
      </c>
      <c r="AE13" s="20" t="s">
        <v>132</v>
      </c>
      <c r="AF13" s="20" t="s">
        <v>132</v>
      </c>
      <c r="AG13" s="20" t="s">
        <v>132</v>
      </c>
      <c r="AH13" s="20" t="s">
        <v>132</v>
      </c>
      <c r="AI13" s="20" t="s">
        <v>132</v>
      </c>
      <c r="AJ13" s="20" t="s">
        <v>132</v>
      </c>
      <c r="AK13" s="20" t="s">
        <v>132</v>
      </c>
      <c r="AL13" s="20" t="s">
        <v>132</v>
      </c>
      <c r="AM13" s="20" t="s">
        <v>132</v>
      </c>
      <c r="AN13" s="15">
        <v>0.0506338</v>
      </c>
      <c r="AO13" s="15">
        <v>0.0829798</v>
      </c>
      <c r="AP13" s="15">
        <v>0.14675923</v>
      </c>
      <c r="AQ13" s="15">
        <v>0.17175646</v>
      </c>
      <c r="AR13" s="15">
        <v>0.25886438</v>
      </c>
      <c r="AS13" s="15">
        <v>0.32774795</v>
      </c>
      <c r="AT13" s="37">
        <v>0.33611223</v>
      </c>
      <c r="AU13" s="16">
        <v>0.025520466787004592</v>
      </c>
      <c r="AV13" s="16">
        <v>0.0011784450791614673</v>
      </c>
    </row>
    <row r="14" ht="11.25" customHeight="1">
      <c r="A14" s="14" t="s">
        <v>69</v>
      </c>
      <c r="B14" s="15">
        <v>0.65533693</v>
      </c>
      <c r="C14" s="15">
        <v>0.68715775</v>
      </c>
      <c r="D14" s="15">
        <v>0.75294945</v>
      </c>
      <c r="E14" s="15">
        <v>0.77512146</v>
      </c>
      <c r="F14" s="15">
        <v>0.79982066</v>
      </c>
      <c r="G14" s="15">
        <v>0.74596177</v>
      </c>
      <c r="H14" s="15">
        <v>0.72295617</v>
      </c>
      <c r="I14" s="15">
        <v>0.71658531</v>
      </c>
      <c r="J14" s="15">
        <v>0.88517787</v>
      </c>
      <c r="K14" s="15">
        <v>0.93548917</v>
      </c>
      <c r="L14" s="15">
        <v>0.90990351</v>
      </c>
      <c r="M14" s="15">
        <v>1.12483739</v>
      </c>
      <c r="N14" s="15">
        <v>1.23122931</v>
      </c>
      <c r="O14" s="15">
        <v>1.2424096</v>
      </c>
      <c r="P14" s="15">
        <v>1.39151595</v>
      </c>
      <c r="Q14" s="15">
        <v>1.42856064</v>
      </c>
      <c r="R14" s="15">
        <v>1.44021471</v>
      </c>
      <c r="S14" s="15">
        <v>1.5367522</v>
      </c>
      <c r="T14" s="15">
        <v>1.51320909</v>
      </c>
      <c r="U14" s="15">
        <v>1.66924497</v>
      </c>
      <c r="V14" s="15">
        <v>1.67629081</v>
      </c>
      <c r="W14" s="15">
        <v>1.84550018</v>
      </c>
      <c r="X14" s="15">
        <v>1.79830646</v>
      </c>
      <c r="Y14" s="15">
        <v>1.83595505</v>
      </c>
      <c r="Z14" s="15">
        <v>1.89032884</v>
      </c>
      <c r="AA14" s="15">
        <v>2.12522241</v>
      </c>
      <c r="AB14" s="15">
        <v>2.11909475</v>
      </c>
      <c r="AC14" s="15">
        <v>2.08575215</v>
      </c>
      <c r="AD14" s="15">
        <v>2.25712832</v>
      </c>
      <c r="AE14" s="15">
        <v>2.38742168</v>
      </c>
      <c r="AF14" s="15">
        <v>2.66080125</v>
      </c>
      <c r="AG14" s="15">
        <v>2.86869987</v>
      </c>
      <c r="AH14" s="15">
        <v>2.98287957</v>
      </c>
      <c r="AI14" s="15">
        <v>3.12854583</v>
      </c>
      <c r="AJ14" s="15">
        <v>2.65198602</v>
      </c>
      <c r="AK14" s="15">
        <v>2.69437795</v>
      </c>
      <c r="AL14" s="15">
        <v>2.86322898</v>
      </c>
      <c r="AM14" s="15">
        <v>2.74927603</v>
      </c>
      <c r="AN14" s="15">
        <v>2.44048505</v>
      </c>
      <c r="AO14" s="15">
        <v>2.74074586</v>
      </c>
      <c r="AP14" s="15">
        <v>2.65285679</v>
      </c>
      <c r="AQ14" s="15">
        <v>3.04605895</v>
      </c>
      <c r="AR14" s="15">
        <v>3.1107976</v>
      </c>
      <c r="AS14" s="15">
        <v>2.96048016</v>
      </c>
      <c r="AT14" s="37">
        <v>2.87577445</v>
      </c>
      <c r="AU14" s="16">
        <v>-0.028612150405821546</v>
      </c>
      <c r="AV14" s="16">
        <v>0.010082769814295846</v>
      </c>
    </row>
    <row r="15" ht="11.25" customHeight="1">
      <c r="A15" s="14" t="s">
        <v>71</v>
      </c>
      <c r="B15" s="15">
        <v>0.11717802</v>
      </c>
      <c r="C15" s="15">
        <v>0.13706604</v>
      </c>
      <c r="D15" s="15">
        <v>0.1510414</v>
      </c>
      <c r="E15" s="15">
        <v>0.15791893</v>
      </c>
      <c r="F15" s="15">
        <v>0.15931911</v>
      </c>
      <c r="G15" s="15">
        <v>0.1820022</v>
      </c>
      <c r="H15" s="15">
        <v>0.17795166</v>
      </c>
      <c r="I15" s="15">
        <v>0.18795102</v>
      </c>
      <c r="J15" s="15">
        <v>0.18281295</v>
      </c>
      <c r="K15" s="15">
        <v>0.16857692</v>
      </c>
      <c r="L15" s="15">
        <v>0.15821192</v>
      </c>
      <c r="M15" s="15">
        <v>0.1794167</v>
      </c>
      <c r="N15" s="15">
        <v>0.2108489</v>
      </c>
      <c r="O15" s="15">
        <v>0.24897708</v>
      </c>
      <c r="P15" s="15">
        <v>0.27370207</v>
      </c>
      <c r="Q15" s="15">
        <v>0.2961114</v>
      </c>
      <c r="R15" s="15">
        <v>0.31412311</v>
      </c>
      <c r="S15" s="15">
        <v>0.37819477</v>
      </c>
      <c r="T15" s="15">
        <v>0.42108838</v>
      </c>
      <c r="U15" s="15">
        <v>0.43162365</v>
      </c>
      <c r="V15" s="15">
        <v>0.43581626</v>
      </c>
      <c r="W15" s="15">
        <v>0.46312196</v>
      </c>
      <c r="X15" s="15">
        <v>0.48688008</v>
      </c>
      <c r="Y15" s="15">
        <v>0.54097688</v>
      </c>
      <c r="Z15" s="15">
        <v>0.55944445</v>
      </c>
      <c r="AA15" s="15">
        <v>0.58029999</v>
      </c>
      <c r="AB15" s="15">
        <v>0.62448363</v>
      </c>
      <c r="AC15" s="15">
        <v>0.61337138</v>
      </c>
      <c r="AD15" s="15">
        <v>0.68253778</v>
      </c>
      <c r="AE15" s="15">
        <v>0.78440629</v>
      </c>
      <c r="AF15" s="15">
        <v>0.84540535</v>
      </c>
      <c r="AG15" s="15">
        <v>0.94052104</v>
      </c>
      <c r="AH15" s="15">
        <v>1.01075206</v>
      </c>
      <c r="AI15" s="15">
        <v>1.03411665</v>
      </c>
      <c r="AJ15" s="15">
        <v>1.09322731</v>
      </c>
      <c r="AK15" s="15">
        <v>1.1939755</v>
      </c>
      <c r="AL15" s="15">
        <v>1.35091016</v>
      </c>
      <c r="AM15" s="15">
        <v>1.46080991</v>
      </c>
      <c r="AN15" s="15">
        <v>1.6948189</v>
      </c>
      <c r="AO15" s="15">
        <v>1.57300852</v>
      </c>
      <c r="AP15" s="15">
        <v>1.78040396</v>
      </c>
      <c r="AQ15" s="15">
        <v>2.33180019</v>
      </c>
      <c r="AR15" s="15">
        <v>2.3946146</v>
      </c>
      <c r="AS15" s="15">
        <v>2.57350467</v>
      </c>
      <c r="AT15" s="37">
        <v>2.4663701</v>
      </c>
      <c r="AU15" s="16">
        <v>-0.04162983192865943</v>
      </c>
      <c r="AV15" s="16">
        <v>0.008647354800666548</v>
      </c>
    </row>
    <row r="16" ht="11.25" customHeight="1">
      <c r="A16" s="17" t="s">
        <v>72</v>
      </c>
      <c r="B16" s="18">
        <v>1.37546544</v>
      </c>
      <c r="C16" s="18">
        <v>1.47026205</v>
      </c>
      <c r="D16" s="18">
        <v>1.58360741</v>
      </c>
      <c r="E16" s="18">
        <v>1.66181799</v>
      </c>
      <c r="F16" s="18">
        <v>1.71523974</v>
      </c>
      <c r="G16" s="18">
        <v>1.75360896</v>
      </c>
      <c r="H16" s="18">
        <v>1.79443857</v>
      </c>
      <c r="I16" s="18">
        <v>1.90001148</v>
      </c>
      <c r="J16" s="18">
        <v>2.14727861</v>
      </c>
      <c r="K16" s="18">
        <v>2.258738</v>
      </c>
      <c r="L16" s="18">
        <v>2.26068792</v>
      </c>
      <c r="M16" s="18">
        <v>2.62507613</v>
      </c>
      <c r="N16" s="18">
        <v>2.84379269</v>
      </c>
      <c r="O16" s="18">
        <v>2.93393737</v>
      </c>
      <c r="P16" s="18">
        <v>3.18050375</v>
      </c>
      <c r="Q16" s="18">
        <v>3.37570859</v>
      </c>
      <c r="R16" s="18">
        <v>3.48362213</v>
      </c>
      <c r="S16" s="18">
        <v>3.86576107</v>
      </c>
      <c r="T16" s="18">
        <v>4.03494728</v>
      </c>
      <c r="U16" s="18">
        <v>4.34296116</v>
      </c>
      <c r="V16" s="18">
        <v>4.44093152</v>
      </c>
      <c r="W16" s="18">
        <v>4.80830544</v>
      </c>
      <c r="X16" s="18">
        <v>4.82154505</v>
      </c>
      <c r="Y16" s="18">
        <v>5.22738762</v>
      </c>
      <c r="Z16" s="18">
        <v>5.42542782</v>
      </c>
      <c r="AA16" s="18">
        <v>5.5945127</v>
      </c>
      <c r="AB16" s="18">
        <v>5.65854263</v>
      </c>
      <c r="AC16" s="18">
        <v>5.8195244</v>
      </c>
      <c r="AD16" s="18">
        <v>6.26914515</v>
      </c>
      <c r="AE16" s="18">
        <v>6.59982571</v>
      </c>
      <c r="AF16" s="18">
        <v>7.26317841</v>
      </c>
      <c r="AG16" s="18">
        <v>8.02219458</v>
      </c>
      <c r="AH16" s="18">
        <v>8.21759011</v>
      </c>
      <c r="AI16" s="18">
        <v>8.75508775</v>
      </c>
      <c r="AJ16" s="18">
        <v>8.6606977</v>
      </c>
      <c r="AK16" s="18">
        <v>9.26058464</v>
      </c>
      <c r="AL16" s="18">
        <v>9.73962926</v>
      </c>
      <c r="AM16" s="18">
        <v>9.87718018</v>
      </c>
      <c r="AN16" s="18">
        <v>10.43881885</v>
      </c>
      <c r="AO16" s="18">
        <v>11.33593303</v>
      </c>
      <c r="AP16" s="18">
        <v>11.85561473</v>
      </c>
      <c r="AQ16" s="18">
        <v>13.08788574</v>
      </c>
      <c r="AR16" s="18">
        <v>13.35671405</v>
      </c>
      <c r="AS16" s="18">
        <v>13.60855953</v>
      </c>
      <c r="AT16" s="18">
        <v>13.03069828</v>
      </c>
      <c r="AU16" s="19">
        <v>-0.04246307263750504</v>
      </c>
      <c r="AV16" s="19">
        <v>0.04568700820618634</v>
      </c>
    </row>
    <row r="17" ht="11.25" customHeight="1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37"/>
      <c r="AU17" s="16"/>
      <c r="AV17" s="16"/>
    </row>
    <row r="18" ht="11.25" customHeight="1">
      <c r="A18" s="14" t="s">
        <v>139</v>
      </c>
      <c r="B18" s="15">
        <v>0.17587454</v>
      </c>
      <c r="C18" s="15">
        <v>0.18888238</v>
      </c>
      <c r="D18" s="15">
        <v>0.18092717</v>
      </c>
      <c r="E18" s="15">
        <v>0.19244025</v>
      </c>
      <c r="F18" s="15">
        <v>0.23414104</v>
      </c>
      <c r="G18" s="15">
        <v>0.28391483</v>
      </c>
      <c r="H18" s="15">
        <v>0.32616342</v>
      </c>
      <c r="I18" s="15">
        <v>0.35153848</v>
      </c>
      <c r="J18" s="15">
        <v>0.38744001</v>
      </c>
      <c r="K18" s="15">
        <v>0.42001335</v>
      </c>
      <c r="L18" s="15">
        <v>0.41947583</v>
      </c>
      <c r="M18" s="15">
        <v>0.47643703</v>
      </c>
      <c r="N18" s="15">
        <v>0.48688008</v>
      </c>
      <c r="O18" s="15">
        <v>0.50644558</v>
      </c>
      <c r="P18" s="15">
        <v>0.50214547</v>
      </c>
      <c r="Q18" s="15">
        <v>0.48104702</v>
      </c>
      <c r="R18" s="15">
        <v>0.45978938</v>
      </c>
      <c r="S18" s="15">
        <v>0.44506149</v>
      </c>
      <c r="T18" s="15">
        <v>0.45419923</v>
      </c>
      <c r="U18" s="15">
        <v>0.50431139</v>
      </c>
      <c r="V18" s="15">
        <v>0.54181399</v>
      </c>
      <c r="W18" s="15">
        <v>0.52601109</v>
      </c>
      <c r="X18" s="15">
        <v>0.54880168</v>
      </c>
      <c r="Y18" s="15">
        <v>0.52425227</v>
      </c>
      <c r="Z18" s="15">
        <v>0.56460458</v>
      </c>
      <c r="AA18" s="15">
        <v>0.62147355</v>
      </c>
      <c r="AB18" s="15">
        <v>0.65888452</v>
      </c>
      <c r="AC18" s="15">
        <v>0.64529129</v>
      </c>
      <c r="AD18" s="15">
        <v>0.68049258</v>
      </c>
      <c r="AE18" s="15">
        <v>0.69995058</v>
      </c>
      <c r="AF18" s="15">
        <v>0.76423724</v>
      </c>
      <c r="AG18" s="15">
        <v>0.81125091</v>
      </c>
      <c r="AH18" s="15">
        <v>0.78401775</v>
      </c>
      <c r="AI18" s="15">
        <v>0.80487329</v>
      </c>
      <c r="AJ18" s="15">
        <v>0.82218124</v>
      </c>
      <c r="AK18" s="15">
        <v>0.78262609</v>
      </c>
      <c r="AL18" s="15">
        <v>0.83174899</v>
      </c>
      <c r="AM18" s="15">
        <v>0.82476131</v>
      </c>
      <c r="AN18" s="15">
        <v>0.909581</v>
      </c>
      <c r="AO18" s="15">
        <v>0.91524369</v>
      </c>
      <c r="AP18" s="15">
        <v>0.9676325</v>
      </c>
      <c r="AQ18" s="15">
        <v>0.90920386</v>
      </c>
      <c r="AR18" s="15">
        <v>0.86093207</v>
      </c>
      <c r="AS18" s="15">
        <v>0.91740615</v>
      </c>
      <c r="AT18" s="37">
        <v>0.89828403</v>
      </c>
      <c r="AU18" s="16">
        <v>-0.020843679998541087</v>
      </c>
      <c r="AV18" s="16">
        <v>0.003149478957094798</v>
      </c>
    </row>
    <row r="19" ht="11.25" customHeight="1">
      <c r="A19" s="14" t="s">
        <v>73</v>
      </c>
      <c r="B19" s="20" t="s">
        <v>74</v>
      </c>
      <c r="C19" s="20" t="s">
        <v>74</v>
      </c>
      <c r="D19" s="20" t="s">
        <v>74</v>
      </c>
      <c r="E19" s="20" t="s">
        <v>74</v>
      </c>
      <c r="F19" s="20" t="s">
        <v>74</v>
      </c>
      <c r="G19" s="20" t="s">
        <v>74</v>
      </c>
      <c r="H19" s="20" t="s">
        <v>74</v>
      </c>
      <c r="I19" s="20" t="s">
        <v>74</v>
      </c>
      <c r="J19" s="20" t="s">
        <v>74</v>
      </c>
      <c r="K19" s="20" t="s">
        <v>74</v>
      </c>
      <c r="L19" s="20" t="s">
        <v>74</v>
      </c>
      <c r="M19" s="20" t="s">
        <v>74</v>
      </c>
      <c r="N19" s="20" t="s">
        <v>74</v>
      </c>
      <c r="O19" s="20" t="s">
        <v>74</v>
      </c>
      <c r="P19" s="20" t="s">
        <v>74</v>
      </c>
      <c r="Q19" s="20" t="s">
        <v>74</v>
      </c>
      <c r="R19" s="20" t="s">
        <v>74</v>
      </c>
      <c r="S19" s="20" t="s">
        <v>74</v>
      </c>
      <c r="T19" s="20" t="s">
        <v>74</v>
      </c>
      <c r="U19" s="20" t="s">
        <v>74</v>
      </c>
      <c r="V19" s="15">
        <v>1.27664225</v>
      </c>
      <c r="W19" s="15">
        <v>1.4184798</v>
      </c>
      <c r="X19" s="15">
        <v>1.4009587</v>
      </c>
      <c r="Y19" s="15">
        <v>1.3796577</v>
      </c>
      <c r="Z19" s="15">
        <v>1.45352202</v>
      </c>
      <c r="AA19" s="15">
        <v>1.48241099</v>
      </c>
      <c r="AB19" s="15">
        <v>1.4184798</v>
      </c>
      <c r="AC19" s="15">
        <v>1.10018991</v>
      </c>
      <c r="AD19" s="15">
        <v>0.81431441</v>
      </c>
      <c r="AE19" s="15">
        <v>0.76175108</v>
      </c>
      <c r="AF19" s="15">
        <v>0.75299053</v>
      </c>
      <c r="AG19" s="15">
        <v>0.55009495</v>
      </c>
      <c r="AH19" s="15">
        <v>0.5253204</v>
      </c>
      <c r="AI19" s="15">
        <v>0.49027818</v>
      </c>
      <c r="AJ19" s="15">
        <v>0.5253204</v>
      </c>
      <c r="AK19" s="15">
        <v>0.50641186</v>
      </c>
      <c r="AL19" s="15">
        <v>0.72837754</v>
      </c>
      <c r="AM19" s="15">
        <v>0.73046339</v>
      </c>
      <c r="AN19" s="15">
        <v>0.74902742</v>
      </c>
      <c r="AO19" s="15">
        <v>0.80342756</v>
      </c>
      <c r="AP19" s="15">
        <v>0.83215906</v>
      </c>
      <c r="AQ19" s="15">
        <v>0.8797035</v>
      </c>
      <c r="AR19" s="15">
        <v>0.77454535</v>
      </c>
      <c r="AS19" s="15">
        <v>0.88372666</v>
      </c>
      <c r="AT19" s="37">
        <v>0.74255136</v>
      </c>
      <c r="AU19" s="16">
        <v>-0.15974996338676106</v>
      </c>
      <c r="AV19" s="16">
        <v>0.0026034637092735187</v>
      </c>
    </row>
    <row r="20" ht="11.25" customHeight="1">
      <c r="A20" s="14" t="s">
        <v>140</v>
      </c>
      <c r="B20" s="20" t="s">
        <v>74</v>
      </c>
      <c r="C20" s="20" t="s">
        <v>74</v>
      </c>
      <c r="D20" s="20" t="s">
        <v>74</v>
      </c>
      <c r="E20" s="20" t="s">
        <v>74</v>
      </c>
      <c r="F20" s="20" t="s">
        <v>74</v>
      </c>
      <c r="G20" s="20" t="s">
        <v>74</v>
      </c>
      <c r="H20" s="20" t="s">
        <v>74</v>
      </c>
      <c r="I20" s="20" t="s">
        <v>74</v>
      </c>
      <c r="J20" s="20" t="s">
        <v>74</v>
      </c>
      <c r="K20" s="20" t="s">
        <v>74</v>
      </c>
      <c r="L20" s="20" t="s">
        <v>74</v>
      </c>
      <c r="M20" s="20" t="s">
        <v>74</v>
      </c>
      <c r="N20" s="20" t="s">
        <v>74</v>
      </c>
      <c r="O20" s="20" t="s">
        <v>74</v>
      </c>
      <c r="P20" s="20" t="s">
        <v>74</v>
      </c>
      <c r="Q20" s="20" t="s">
        <v>74</v>
      </c>
      <c r="R20" s="20" t="s">
        <v>74</v>
      </c>
      <c r="S20" s="20" t="s">
        <v>74</v>
      </c>
      <c r="T20" s="20" t="s">
        <v>74</v>
      </c>
      <c r="U20" s="20" t="s">
        <v>74</v>
      </c>
      <c r="V20" s="15">
        <v>0.86771208</v>
      </c>
      <c r="W20" s="15">
        <v>0.88429455</v>
      </c>
      <c r="X20" s="15">
        <v>0.99818177</v>
      </c>
      <c r="Y20" s="15">
        <v>1.15260962</v>
      </c>
      <c r="Z20" s="15">
        <v>1.21709134</v>
      </c>
      <c r="AA20" s="15">
        <v>1.29677067</v>
      </c>
      <c r="AB20" s="15">
        <v>1.35715592</v>
      </c>
      <c r="AC20" s="15">
        <v>1.57175931</v>
      </c>
      <c r="AD20" s="15">
        <v>1.46228258</v>
      </c>
      <c r="AE20" s="15">
        <v>1.27831093</v>
      </c>
      <c r="AF20" s="15">
        <v>1.15576746</v>
      </c>
      <c r="AG20" s="15">
        <v>1.21376595</v>
      </c>
      <c r="AH20" s="15">
        <v>1.39219814</v>
      </c>
      <c r="AI20" s="15">
        <v>1.40971925</v>
      </c>
      <c r="AJ20" s="15">
        <v>1.43600091</v>
      </c>
      <c r="AK20" s="15">
        <v>1.51933959</v>
      </c>
      <c r="AL20" s="15">
        <v>1.51474161</v>
      </c>
      <c r="AM20" s="15">
        <v>1.55854439</v>
      </c>
      <c r="AN20" s="15">
        <v>1.53226272</v>
      </c>
      <c r="AO20" s="15">
        <v>1.72891444</v>
      </c>
      <c r="AP20" s="15">
        <v>1.77745396</v>
      </c>
      <c r="AQ20" s="15">
        <v>1.83873529</v>
      </c>
      <c r="AR20" s="15">
        <v>1.8234125</v>
      </c>
      <c r="AS20" s="15">
        <v>1.85641452</v>
      </c>
      <c r="AT20" s="37">
        <v>1.56003556</v>
      </c>
      <c r="AU20" s="16">
        <v>-0.15965128416603314</v>
      </c>
      <c r="AV20" s="16">
        <v>0.005469649896012815</v>
      </c>
    </row>
    <row r="21" ht="11.25" customHeight="1">
      <c r="A21" s="14" t="s">
        <v>141</v>
      </c>
      <c r="B21" s="20" t="s">
        <v>132</v>
      </c>
      <c r="C21" s="20" t="s">
        <v>132</v>
      </c>
      <c r="D21" s="15">
        <v>0.05385889</v>
      </c>
      <c r="E21" s="15">
        <v>0.13679875</v>
      </c>
      <c r="F21" s="15">
        <v>0.28380733</v>
      </c>
      <c r="G21" s="15">
        <v>0.44807157</v>
      </c>
      <c r="H21" s="15">
        <v>0.62566616</v>
      </c>
      <c r="I21" s="15">
        <v>0.71422671</v>
      </c>
      <c r="J21" s="15">
        <v>0.88087776</v>
      </c>
      <c r="K21" s="15">
        <v>1.05513976</v>
      </c>
      <c r="L21" s="15">
        <v>1.0297691</v>
      </c>
      <c r="M21" s="15">
        <v>1.10532534</v>
      </c>
      <c r="N21" s="15">
        <v>1.08470302</v>
      </c>
      <c r="O21" s="15">
        <v>1.06406249</v>
      </c>
      <c r="P21" s="15">
        <v>1.11222373</v>
      </c>
      <c r="Q21" s="15">
        <v>1.10671906</v>
      </c>
      <c r="R21" s="15">
        <v>1.02020136</v>
      </c>
      <c r="S21" s="15">
        <v>0.84271427</v>
      </c>
      <c r="T21" s="15">
        <v>0.88001773</v>
      </c>
      <c r="U21" s="15">
        <v>0.90784627</v>
      </c>
      <c r="V21" s="15">
        <v>0.90775345</v>
      </c>
      <c r="W21" s="15">
        <v>0.81562357</v>
      </c>
      <c r="X21" s="15">
        <v>0.91033352</v>
      </c>
      <c r="Y21" s="15">
        <v>0.90152093</v>
      </c>
      <c r="Z21" s="15">
        <v>1.00579598</v>
      </c>
      <c r="AA21" s="15">
        <v>1.02095387</v>
      </c>
      <c r="AB21" s="15">
        <v>0.96838502</v>
      </c>
      <c r="AC21" s="15">
        <v>0.96959868</v>
      </c>
      <c r="AD21" s="15">
        <v>1.06029989</v>
      </c>
      <c r="AE21" s="15">
        <v>1.04041188</v>
      </c>
      <c r="AF21" s="15">
        <v>1.14006695</v>
      </c>
      <c r="AG21" s="15">
        <v>1.26517404</v>
      </c>
      <c r="AH21" s="15">
        <v>1.20994376</v>
      </c>
      <c r="AI21" s="15">
        <v>1.3353995</v>
      </c>
      <c r="AJ21" s="15">
        <v>1.42613184</v>
      </c>
      <c r="AK21" s="15">
        <v>1.43499319</v>
      </c>
      <c r="AL21" s="15">
        <v>1.4165641</v>
      </c>
      <c r="AM21" s="15">
        <v>1.43548459</v>
      </c>
      <c r="AN21" s="15">
        <v>1.55094257</v>
      </c>
      <c r="AO21" s="15">
        <v>1.59336576</v>
      </c>
      <c r="AP21" s="15">
        <v>1.60700014</v>
      </c>
      <c r="AQ21" s="15">
        <v>1.64567063</v>
      </c>
      <c r="AR21" s="15">
        <v>1.63579451</v>
      </c>
      <c r="AS21" s="15">
        <v>1.64437569</v>
      </c>
      <c r="AT21" s="37">
        <v>1.67813663</v>
      </c>
      <c r="AU21" s="16">
        <v>0.02053116267480881</v>
      </c>
      <c r="AV21" s="16">
        <v>0.0058837247685996595</v>
      </c>
    </row>
    <row r="22" ht="11.25" customHeight="1">
      <c r="A22" s="14" t="s">
        <v>142</v>
      </c>
      <c r="B22" s="20" t="s">
        <v>132</v>
      </c>
      <c r="C22" s="20" t="s">
        <v>132</v>
      </c>
      <c r="D22" s="20" t="s">
        <v>132</v>
      </c>
      <c r="E22" s="20" t="s">
        <v>132</v>
      </c>
      <c r="F22" s="20" t="s">
        <v>132</v>
      </c>
      <c r="G22" s="20" t="s">
        <v>132</v>
      </c>
      <c r="H22" s="20" t="s">
        <v>132</v>
      </c>
      <c r="I22" s="20" t="s">
        <v>132</v>
      </c>
      <c r="J22" s="20" t="s">
        <v>132</v>
      </c>
      <c r="K22" s="20" t="s">
        <v>132</v>
      </c>
      <c r="L22" s="15">
        <v>0.10449269</v>
      </c>
      <c r="M22" s="15">
        <v>0.18214818</v>
      </c>
      <c r="N22" s="15">
        <v>0.23306602</v>
      </c>
      <c r="O22" s="15">
        <v>0.24865392</v>
      </c>
      <c r="P22" s="15">
        <v>0.26606937</v>
      </c>
      <c r="Q22" s="15">
        <v>0.341032</v>
      </c>
      <c r="R22" s="15">
        <v>0.37195961</v>
      </c>
      <c r="S22" s="15">
        <v>0.41162813</v>
      </c>
      <c r="T22" s="15">
        <v>0.43248367</v>
      </c>
      <c r="U22" s="15">
        <v>0.45349429</v>
      </c>
      <c r="V22" s="15">
        <v>0.49591031</v>
      </c>
      <c r="W22" s="15">
        <v>0.49257772</v>
      </c>
      <c r="X22" s="15">
        <v>0.54933919</v>
      </c>
      <c r="Y22" s="15">
        <v>0.53207853</v>
      </c>
      <c r="Z22" s="15">
        <v>0.61029326</v>
      </c>
      <c r="AA22" s="15">
        <v>0.57277479</v>
      </c>
      <c r="AB22" s="15">
        <v>0.48752509</v>
      </c>
      <c r="AC22" s="15">
        <v>0.41736484</v>
      </c>
      <c r="AD22" s="15">
        <v>0.3989428</v>
      </c>
      <c r="AE22" s="15">
        <v>0.3950727</v>
      </c>
      <c r="AF22" s="15">
        <v>0.48042991</v>
      </c>
      <c r="AG22" s="15">
        <v>0.49841489</v>
      </c>
      <c r="AH22" s="15">
        <v>0.39765277</v>
      </c>
      <c r="AI22" s="15">
        <v>0.33637619</v>
      </c>
      <c r="AJ22" s="15">
        <v>0.28875246</v>
      </c>
      <c r="AK22" s="15">
        <v>0.31433694</v>
      </c>
      <c r="AL22" s="15">
        <v>0.2943426</v>
      </c>
      <c r="AM22" s="15">
        <v>0.25832917</v>
      </c>
      <c r="AN22" s="15">
        <v>0.26875694</v>
      </c>
      <c r="AO22" s="15">
        <v>0.26716496</v>
      </c>
      <c r="AP22" s="15">
        <v>0.30133028</v>
      </c>
      <c r="AQ22" s="15">
        <v>0.31175805</v>
      </c>
      <c r="AR22" s="15">
        <v>0.32358336</v>
      </c>
      <c r="AS22" s="15">
        <v>0.32078412</v>
      </c>
      <c r="AT22" s="37">
        <v>0.24028224</v>
      </c>
      <c r="AU22" s="16">
        <v>-0.25095342490988337</v>
      </c>
      <c r="AV22" s="16">
        <v>8.424550146043886E-4</v>
      </c>
    </row>
    <row r="23" ht="11.25" customHeight="1">
      <c r="A23" s="14" t="s">
        <v>143</v>
      </c>
      <c r="B23" s="20" t="s">
        <v>132</v>
      </c>
      <c r="C23" s="20" t="s">
        <v>132</v>
      </c>
      <c r="D23" s="20" t="s">
        <v>132</v>
      </c>
      <c r="E23" s="15">
        <v>0.05070988</v>
      </c>
      <c r="F23" s="15">
        <v>0.06428666</v>
      </c>
      <c r="G23" s="15">
        <v>0.08180961</v>
      </c>
      <c r="H23" s="15">
        <v>0.09277489</v>
      </c>
      <c r="I23" s="15">
        <v>0.10259906</v>
      </c>
      <c r="J23" s="15">
        <v>0.11137287</v>
      </c>
      <c r="K23" s="15">
        <v>0.1356685</v>
      </c>
      <c r="L23" s="15">
        <v>0.14803132</v>
      </c>
      <c r="M23" s="15">
        <v>0.17207053</v>
      </c>
      <c r="N23" s="15">
        <v>0.21812313</v>
      </c>
      <c r="O23" s="15">
        <v>0.24564384</v>
      </c>
      <c r="P23" s="15">
        <v>0.2787547</v>
      </c>
      <c r="Q23" s="15">
        <v>0.35443313</v>
      </c>
      <c r="R23" s="15">
        <v>0.33594618</v>
      </c>
      <c r="S23" s="15">
        <v>0.34927652</v>
      </c>
      <c r="T23" s="15">
        <v>0.35723173</v>
      </c>
      <c r="U23" s="15">
        <v>0.39967535</v>
      </c>
      <c r="V23" s="15">
        <v>0.3987278</v>
      </c>
      <c r="W23" s="15">
        <v>0.43549375</v>
      </c>
      <c r="X23" s="15">
        <v>0.47107717</v>
      </c>
      <c r="Y23" s="15">
        <v>0.4761154</v>
      </c>
      <c r="Z23" s="15">
        <v>0.49150269</v>
      </c>
      <c r="AA23" s="15">
        <v>0.52310851</v>
      </c>
      <c r="AB23" s="15">
        <v>0.57331231</v>
      </c>
      <c r="AC23" s="15">
        <v>0.55952405</v>
      </c>
      <c r="AD23" s="15">
        <v>0.57331231</v>
      </c>
      <c r="AE23" s="15">
        <v>0.61362585</v>
      </c>
      <c r="AF23" s="15">
        <v>0.70210064</v>
      </c>
      <c r="AG23" s="15">
        <v>0.8099644</v>
      </c>
      <c r="AH23" s="15">
        <v>0.82551382</v>
      </c>
      <c r="AI23" s="15">
        <v>0.82615884</v>
      </c>
      <c r="AJ23" s="15">
        <v>0.83271651</v>
      </c>
      <c r="AK23" s="15">
        <v>0.80535441</v>
      </c>
      <c r="AL23" s="15">
        <v>0.86475234</v>
      </c>
      <c r="AM23" s="15">
        <v>0.84239176</v>
      </c>
      <c r="AN23" s="15">
        <v>0.84292927</v>
      </c>
      <c r="AO23" s="15">
        <v>0.87900703</v>
      </c>
      <c r="AP23" s="15">
        <v>0.92495389</v>
      </c>
      <c r="AQ23" s="15">
        <v>0.89902422</v>
      </c>
      <c r="AR23" s="15">
        <v>0.83700587</v>
      </c>
      <c r="AS23" s="15">
        <v>0.83828903</v>
      </c>
      <c r="AT23" s="37">
        <v>0.79162895</v>
      </c>
      <c r="AU23" s="16">
        <v>-0.05566109134942865</v>
      </c>
      <c r="AV23" s="16">
        <v>0.0027755349525991177</v>
      </c>
    </row>
    <row r="24" ht="11.25" customHeight="1">
      <c r="A24" s="14" t="s">
        <v>75</v>
      </c>
      <c r="B24" s="20" t="s">
        <v>101</v>
      </c>
      <c r="C24" s="20" t="s">
        <v>101</v>
      </c>
      <c r="D24" s="20" t="s">
        <v>101</v>
      </c>
      <c r="E24" s="20" t="s">
        <v>101</v>
      </c>
      <c r="F24" s="20" t="s">
        <v>101</v>
      </c>
      <c r="G24" s="20" t="s">
        <v>101</v>
      </c>
      <c r="H24" s="20" t="s">
        <v>101</v>
      </c>
      <c r="I24" s="20" t="s">
        <v>101</v>
      </c>
      <c r="J24" s="20" t="s">
        <v>101</v>
      </c>
      <c r="K24" s="20" t="s">
        <v>101</v>
      </c>
      <c r="L24" s="20" t="s">
        <v>101</v>
      </c>
      <c r="M24" s="20" t="s">
        <v>101</v>
      </c>
      <c r="N24" s="20" t="s">
        <v>101</v>
      </c>
      <c r="O24" s="20" t="s">
        <v>101</v>
      </c>
      <c r="P24" s="20" t="s">
        <v>101</v>
      </c>
      <c r="Q24" s="20" t="s">
        <v>101</v>
      </c>
      <c r="R24" s="20" t="s">
        <v>101</v>
      </c>
      <c r="S24" s="20" t="s">
        <v>101</v>
      </c>
      <c r="T24" s="20" t="s">
        <v>132</v>
      </c>
      <c r="U24" s="20" t="s">
        <v>132</v>
      </c>
      <c r="V24" s="15">
        <v>0.06235161</v>
      </c>
      <c r="W24" s="15">
        <v>0.11105036</v>
      </c>
      <c r="X24" s="15">
        <v>0.14093614</v>
      </c>
      <c r="Y24" s="15">
        <v>0.17142727</v>
      </c>
      <c r="Z24" s="15">
        <v>0.18329223</v>
      </c>
      <c r="AA24" s="15">
        <v>0.19533254</v>
      </c>
      <c r="AB24" s="15">
        <v>0.22548496</v>
      </c>
      <c r="AC24" s="15">
        <v>0.23644188</v>
      </c>
      <c r="AD24" s="15">
        <v>0.26642732</v>
      </c>
      <c r="AE24" s="15">
        <v>0.29771039</v>
      </c>
      <c r="AF24" s="15">
        <v>0.34472849</v>
      </c>
      <c r="AG24" s="15">
        <v>0.40497204</v>
      </c>
      <c r="AH24" s="15">
        <v>0.42430876</v>
      </c>
      <c r="AI24" s="15">
        <v>0.45752546</v>
      </c>
      <c r="AJ24" s="15">
        <v>0.47975946</v>
      </c>
      <c r="AK24" s="15">
        <v>0.47220745</v>
      </c>
      <c r="AL24" s="15">
        <v>0.49480546</v>
      </c>
      <c r="AM24" s="15">
        <v>0.49361942</v>
      </c>
      <c r="AN24" s="15">
        <v>0.50054148</v>
      </c>
      <c r="AO24" s="15">
        <v>0.49892238</v>
      </c>
      <c r="AP24" s="15">
        <v>0.48168569</v>
      </c>
      <c r="AQ24" s="15">
        <v>0.49235132</v>
      </c>
      <c r="AR24" s="15">
        <v>0.44074674</v>
      </c>
      <c r="AS24" s="15">
        <v>0.44286928</v>
      </c>
      <c r="AT24" s="37">
        <v>0.42674462</v>
      </c>
      <c r="AU24" s="16">
        <v>-0.03640951634423639</v>
      </c>
      <c r="AV24" s="16">
        <v>0.0014962118560095906</v>
      </c>
    </row>
    <row r="25" ht="11.25" customHeight="1">
      <c r="A25" s="14" t="s">
        <v>144</v>
      </c>
      <c r="B25" s="20" t="s">
        <v>101</v>
      </c>
      <c r="C25" s="20" t="s">
        <v>101</v>
      </c>
      <c r="D25" s="20" t="s">
        <v>101</v>
      </c>
      <c r="E25" s="20" t="s">
        <v>101</v>
      </c>
      <c r="F25" s="20" t="s">
        <v>101</v>
      </c>
      <c r="G25" s="20" t="s">
        <v>101</v>
      </c>
      <c r="H25" s="20" t="s">
        <v>101</v>
      </c>
      <c r="I25" s="20" t="s">
        <v>101</v>
      </c>
      <c r="J25" s="20" t="s">
        <v>101</v>
      </c>
      <c r="K25" s="20" t="s">
        <v>132</v>
      </c>
      <c r="L25" s="15">
        <v>0.07019931</v>
      </c>
      <c r="M25" s="15">
        <v>0.08212213</v>
      </c>
      <c r="N25" s="15">
        <v>0.077617</v>
      </c>
      <c r="O25" s="15">
        <v>0.09073234</v>
      </c>
      <c r="P25" s="15">
        <v>0.09126985</v>
      </c>
      <c r="Q25" s="15">
        <v>0.08490957</v>
      </c>
      <c r="R25" s="15">
        <v>0.06761924</v>
      </c>
      <c r="S25" s="15">
        <v>0.06665172</v>
      </c>
      <c r="T25" s="15">
        <v>0.0621366</v>
      </c>
      <c r="U25" s="15">
        <v>0.07043634</v>
      </c>
      <c r="V25" s="15">
        <v>0.09030233</v>
      </c>
      <c r="W25" s="15">
        <v>0.10965283</v>
      </c>
      <c r="X25" s="15">
        <v>0.14545125</v>
      </c>
      <c r="Y25" s="15">
        <v>0.15523871</v>
      </c>
      <c r="Z25" s="15">
        <v>0.20672784</v>
      </c>
      <c r="AA25" s="15">
        <v>0.24241876</v>
      </c>
      <c r="AB25" s="15">
        <v>0.25585661</v>
      </c>
      <c r="AC25" s="15">
        <v>0.26469915</v>
      </c>
      <c r="AD25" s="15">
        <v>0.27477709</v>
      </c>
      <c r="AE25" s="15">
        <v>0.29574014</v>
      </c>
      <c r="AF25" s="15">
        <v>0.30638291</v>
      </c>
      <c r="AG25" s="15">
        <v>0.31905414</v>
      </c>
      <c r="AH25" s="15">
        <v>0.31326309</v>
      </c>
      <c r="AI25" s="15">
        <v>0.35970429</v>
      </c>
      <c r="AJ25" s="15">
        <v>0.35432915</v>
      </c>
      <c r="AK25" s="15">
        <v>0.36172334</v>
      </c>
      <c r="AL25" s="15">
        <v>0.39303015</v>
      </c>
      <c r="AM25" s="15">
        <v>0.39034258</v>
      </c>
      <c r="AN25" s="15">
        <v>0.43431122</v>
      </c>
      <c r="AO25" s="15">
        <v>0.4174055</v>
      </c>
      <c r="AP25" s="15">
        <v>0.38296131</v>
      </c>
      <c r="AQ25" s="15">
        <v>0.4093055</v>
      </c>
      <c r="AR25" s="15">
        <v>0.37861683</v>
      </c>
      <c r="AS25" s="15">
        <v>0.38606321</v>
      </c>
      <c r="AT25" s="37">
        <v>0.34541391</v>
      </c>
      <c r="AU25" s="16">
        <v>-0.10529183184833257</v>
      </c>
      <c r="AV25" s="16">
        <v>0.001211057757091469</v>
      </c>
    </row>
    <row r="26" ht="11.25" customHeight="1">
      <c r="A26" s="14" t="s">
        <v>145</v>
      </c>
      <c r="B26" s="15">
        <v>0.53633135</v>
      </c>
      <c r="C26" s="15">
        <v>0.56589462</v>
      </c>
      <c r="D26" s="15">
        <v>0.63953402</v>
      </c>
      <c r="E26" s="15">
        <v>0.76000498</v>
      </c>
      <c r="F26" s="15">
        <v>0.9173212</v>
      </c>
      <c r="G26" s="15">
        <v>0.99579822</v>
      </c>
      <c r="H26" s="15">
        <v>1.19693592</v>
      </c>
      <c r="I26" s="15">
        <v>1.41826857</v>
      </c>
      <c r="J26" s="15">
        <v>1.6877936</v>
      </c>
      <c r="K26" s="15">
        <v>1.84904777</v>
      </c>
      <c r="L26" s="15">
        <v>1.82754722</v>
      </c>
      <c r="M26" s="15">
        <v>2.03697203</v>
      </c>
      <c r="N26" s="15">
        <v>2.19305666</v>
      </c>
      <c r="O26" s="15">
        <v>2.24680805</v>
      </c>
      <c r="P26" s="15">
        <v>2.50481472</v>
      </c>
      <c r="Q26" s="15">
        <v>2.53013368</v>
      </c>
      <c r="R26" s="15">
        <v>2.63381805</v>
      </c>
      <c r="S26" s="15">
        <v>2.58006666</v>
      </c>
      <c r="T26" s="15">
        <v>2.38656166</v>
      </c>
      <c r="U26" s="15">
        <v>2.51726859</v>
      </c>
      <c r="V26" s="15">
        <v>2.5005146</v>
      </c>
      <c r="W26" s="15">
        <v>2.60264224</v>
      </c>
      <c r="X26" s="15">
        <v>2.68756944</v>
      </c>
      <c r="Y26" s="15">
        <v>2.53013368</v>
      </c>
      <c r="Z26" s="15">
        <v>2.62306777</v>
      </c>
      <c r="AA26" s="15">
        <v>2.83807333</v>
      </c>
      <c r="AB26" s="15">
        <v>2.95632638</v>
      </c>
      <c r="AC26" s="15">
        <v>3.03401623</v>
      </c>
      <c r="AD26" s="15">
        <v>3.12112814</v>
      </c>
      <c r="AE26" s="15">
        <v>2.98717968</v>
      </c>
      <c r="AF26" s="15">
        <v>3.19765077</v>
      </c>
      <c r="AG26" s="15">
        <v>3.48681153</v>
      </c>
      <c r="AH26" s="15">
        <v>3.34991985</v>
      </c>
      <c r="AI26" s="15">
        <v>3.61202237</v>
      </c>
      <c r="AJ26" s="15">
        <v>3.67026738</v>
      </c>
      <c r="AK26" s="15">
        <v>3.79134742</v>
      </c>
      <c r="AL26" s="15">
        <v>4.0580127</v>
      </c>
      <c r="AM26" s="15">
        <v>3.92321711</v>
      </c>
      <c r="AN26" s="15">
        <v>4.16202163</v>
      </c>
      <c r="AO26" s="15">
        <v>4.34731214</v>
      </c>
      <c r="AP26" s="15">
        <v>4.25521364</v>
      </c>
      <c r="AQ26" s="15">
        <v>4.07465413</v>
      </c>
      <c r="AR26" s="15">
        <v>4.1046087</v>
      </c>
      <c r="AS26" s="15">
        <v>4.22616162</v>
      </c>
      <c r="AT26" s="37">
        <v>4.12457842</v>
      </c>
      <c r="AU26" s="16">
        <v>-0.02403675202870459</v>
      </c>
      <c r="AV26" s="16">
        <v>0.014461208767574053</v>
      </c>
    </row>
    <row r="27" ht="11.25" customHeight="1">
      <c r="A27" s="14" t="s">
        <v>146</v>
      </c>
      <c r="B27" s="15">
        <v>0.28165727</v>
      </c>
      <c r="C27" s="15">
        <v>0.33852624</v>
      </c>
      <c r="D27" s="15">
        <v>0.43635377</v>
      </c>
      <c r="E27" s="15">
        <v>0.7151916</v>
      </c>
      <c r="F27" s="15">
        <v>1.02127638</v>
      </c>
      <c r="G27" s="15">
        <v>1.45247002</v>
      </c>
      <c r="H27" s="15">
        <v>1.91881707</v>
      </c>
      <c r="I27" s="15">
        <v>2.47760124</v>
      </c>
      <c r="J27" s="15">
        <v>3.20369027</v>
      </c>
      <c r="K27" s="15">
        <v>4.00781105</v>
      </c>
      <c r="L27" s="15">
        <v>4.22948178</v>
      </c>
      <c r="M27" s="15">
        <v>4.46407781</v>
      </c>
      <c r="N27" s="15">
        <v>4.75366532</v>
      </c>
      <c r="O27" s="15">
        <v>5.09584666</v>
      </c>
      <c r="P27" s="15">
        <v>5.63282304</v>
      </c>
      <c r="Q27" s="15">
        <v>5.53809811</v>
      </c>
      <c r="R27" s="15">
        <v>5.30966969</v>
      </c>
      <c r="S27" s="15">
        <v>4.9270673</v>
      </c>
      <c r="T27" s="15">
        <v>5.12239985</v>
      </c>
      <c r="U27" s="15">
        <v>5.33472253</v>
      </c>
      <c r="V27" s="15">
        <v>5.28741661</v>
      </c>
      <c r="W27" s="15">
        <v>5.27204372</v>
      </c>
      <c r="X27" s="15">
        <v>5.71592268</v>
      </c>
      <c r="Y27" s="15">
        <v>5.61175073</v>
      </c>
      <c r="Z27" s="15">
        <v>5.7590313</v>
      </c>
      <c r="AA27" s="15">
        <v>5.7976248</v>
      </c>
      <c r="AB27" s="15">
        <v>6.08487222</v>
      </c>
      <c r="AC27" s="15">
        <v>6.08132639</v>
      </c>
      <c r="AD27" s="15">
        <v>6.42329096</v>
      </c>
      <c r="AE27" s="15">
        <v>6.57304233</v>
      </c>
      <c r="AF27" s="15">
        <v>7.2027936</v>
      </c>
      <c r="AG27" s="15">
        <v>8.06662366</v>
      </c>
      <c r="AH27" s="15">
        <v>7.66118545</v>
      </c>
      <c r="AI27" s="15">
        <v>7.71106674</v>
      </c>
      <c r="AJ27" s="15">
        <v>7.75514287</v>
      </c>
      <c r="AK27" s="15">
        <v>7.66769876</v>
      </c>
      <c r="AL27" s="15">
        <v>8.01981471</v>
      </c>
      <c r="AM27" s="15">
        <v>7.99154148</v>
      </c>
      <c r="AN27" s="15">
        <v>8.27653135</v>
      </c>
      <c r="AO27" s="15">
        <v>8.28468687</v>
      </c>
      <c r="AP27" s="15">
        <v>8.34489413</v>
      </c>
      <c r="AQ27" s="15">
        <v>8.43476222</v>
      </c>
      <c r="AR27" s="15">
        <v>8.021369</v>
      </c>
      <c r="AS27" s="15">
        <v>7.8381321</v>
      </c>
      <c r="AT27" s="37">
        <v>7.54635195</v>
      </c>
      <c r="AU27" s="16">
        <v>-0.03722572532031265</v>
      </c>
      <c r="AV27" s="16">
        <v>0.02645830916003462</v>
      </c>
    </row>
    <row r="28" ht="11.25" customHeight="1">
      <c r="A28" s="14" t="s">
        <v>147</v>
      </c>
      <c r="B28" s="20" t="s">
        <v>101</v>
      </c>
      <c r="C28" s="20" t="s">
        <v>101</v>
      </c>
      <c r="D28" s="20" t="s">
        <v>101</v>
      </c>
      <c r="E28" s="20" t="s">
        <v>101</v>
      </c>
      <c r="F28" s="20" t="s">
        <v>101</v>
      </c>
      <c r="G28" s="20" t="s">
        <v>101</v>
      </c>
      <c r="H28" s="20" t="s">
        <v>101</v>
      </c>
      <c r="I28" s="20" t="s">
        <v>101</v>
      </c>
      <c r="J28" s="20" t="s">
        <v>101</v>
      </c>
      <c r="K28" s="20" t="s">
        <v>101</v>
      </c>
      <c r="L28" s="20" t="s">
        <v>101</v>
      </c>
      <c r="M28" s="20" t="s">
        <v>101</v>
      </c>
      <c r="N28" s="20" t="s">
        <v>101</v>
      </c>
      <c r="O28" s="20" t="s">
        <v>101</v>
      </c>
      <c r="P28" s="20" t="s">
        <v>101</v>
      </c>
      <c r="Q28" s="20" t="s">
        <v>101</v>
      </c>
      <c r="R28" s="20" t="s">
        <v>101</v>
      </c>
      <c r="S28" s="20" t="s">
        <v>101</v>
      </c>
      <c r="T28" s="20" t="s">
        <v>101</v>
      </c>
      <c r="U28" s="20" t="s">
        <v>132</v>
      </c>
      <c r="V28" s="20" t="s">
        <v>132</v>
      </c>
      <c r="W28" s="20" t="s">
        <v>132</v>
      </c>
      <c r="X28" s="20" t="s">
        <v>132</v>
      </c>
      <c r="Y28" s="20" t="s">
        <v>132</v>
      </c>
      <c r="Z28" s="20" t="s">
        <v>132</v>
      </c>
      <c r="AA28" s="20" t="s">
        <v>132</v>
      </c>
      <c r="AB28" s="20" t="s">
        <v>132</v>
      </c>
      <c r="AC28" s="20" t="s">
        <v>132</v>
      </c>
      <c r="AD28" s="20" t="s">
        <v>132</v>
      </c>
      <c r="AE28" s="20" t="s">
        <v>132</v>
      </c>
      <c r="AF28" s="20" t="s">
        <v>132</v>
      </c>
      <c r="AG28" s="20" t="s">
        <v>132</v>
      </c>
      <c r="AH28" s="20" t="s">
        <v>132</v>
      </c>
      <c r="AI28" s="15">
        <v>0.08082719</v>
      </c>
      <c r="AJ28" s="15">
        <v>0.14491744</v>
      </c>
      <c r="AK28" s="15">
        <v>0.19398448</v>
      </c>
      <c r="AL28" s="15">
        <v>0.19196458</v>
      </c>
      <c r="AM28" s="15">
        <v>0.20645632</v>
      </c>
      <c r="AN28" s="15">
        <v>0.23339872</v>
      </c>
      <c r="AO28" s="15">
        <v>0.2558641</v>
      </c>
      <c r="AP28" s="15">
        <v>0.27217944</v>
      </c>
      <c r="AQ28" s="15">
        <v>0.31361359</v>
      </c>
      <c r="AR28" s="15">
        <v>0.38981582</v>
      </c>
      <c r="AS28" s="15">
        <v>0.40602213</v>
      </c>
      <c r="AT28" s="37">
        <v>0.32603657</v>
      </c>
      <c r="AU28" s="16">
        <v>-0.1969980207302463</v>
      </c>
      <c r="AV28" s="16">
        <v>0.001143118758649292</v>
      </c>
    </row>
    <row r="29" ht="11.25" customHeight="1">
      <c r="A29" s="14" t="s">
        <v>148</v>
      </c>
      <c r="B29" s="15">
        <v>0.10212763</v>
      </c>
      <c r="C29" s="15">
        <v>0.13867858</v>
      </c>
      <c r="D29" s="15">
        <v>0.17899212</v>
      </c>
      <c r="E29" s="15">
        <v>0.22996342</v>
      </c>
      <c r="F29" s="15">
        <v>0.27520711</v>
      </c>
      <c r="G29" s="15">
        <v>0.29402009</v>
      </c>
      <c r="H29" s="15">
        <v>0.31347809</v>
      </c>
      <c r="I29" s="15">
        <v>0.32881016</v>
      </c>
      <c r="J29" s="15">
        <v>0.39206263</v>
      </c>
      <c r="K29" s="15">
        <v>0.41109062</v>
      </c>
      <c r="L29" s="15">
        <v>0.46871211</v>
      </c>
      <c r="M29" s="15">
        <v>0.57217472</v>
      </c>
      <c r="N29" s="15">
        <v>0.60825071</v>
      </c>
      <c r="O29" s="15">
        <v>0.66264712</v>
      </c>
      <c r="P29" s="15">
        <v>0.70296066</v>
      </c>
      <c r="Q29" s="15">
        <v>0.75067779</v>
      </c>
      <c r="R29" s="15">
        <v>0.77240745</v>
      </c>
      <c r="S29" s="15">
        <v>0.80713085</v>
      </c>
      <c r="T29" s="15">
        <v>0.80713085</v>
      </c>
      <c r="U29" s="15">
        <v>0.81007161</v>
      </c>
      <c r="V29" s="15">
        <v>0.92559891</v>
      </c>
      <c r="W29" s="15">
        <v>0.97752275</v>
      </c>
      <c r="X29" s="15">
        <v>0.97526519</v>
      </c>
      <c r="Y29" s="15">
        <v>0.94804966</v>
      </c>
      <c r="Z29" s="15">
        <v>0.98752051</v>
      </c>
      <c r="AA29" s="15">
        <v>0.93140406</v>
      </c>
      <c r="AB29" s="15">
        <v>0.9289315</v>
      </c>
      <c r="AC29" s="15">
        <v>0.79409746</v>
      </c>
      <c r="AD29" s="15">
        <v>0.8671174</v>
      </c>
      <c r="AE29" s="15">
        <v>0.90624841</v>
      </c>
      <c r="AF29" s="15">
        <v>0.98472544</v>
      </c>
      <c r="AG29" s="15">
        <v>1.09567653</v>
      </c>
      <c r="AH29" s="15">
        <v>1.04385197</v>
      </c>
      <c r="AI29" s="15">
        <v>1.05030213</v>
      </c>
      <c r="AJ29" s="15">
        <v>1.06427749</v>
      </c>
      <c r="AK29" s="15">
        <v>1.03456737</v>
      </c>
      <c r="AL29" s="15">
        <v>1.15135474</v>
      </c>
      <c r="AM29" s="15">
        <v>1.14458207</v>
      </c>
      <c r="AN29" s="15">
        <v>1.2774555</v>
      </c>
      <c r="AO29" s="15">
        <v>1.25531081</v>
      </c>
      <c r="AP29" s="15">
        <v>1.29970858</v>
      </c>
      <c r="AQ29" s="15">
        <v>1.23133681</v>
      </c>
      <c r="AR29" s="15">
        <v>1.15049472</v>
      </c>
      <c r="AS29" s="15">
        <v>1.13512946</v>
      </c>
      <c r="AT29" s="37">
        <v>0.97332557</v>
      </c>
      <c r="AU29" s="16">
        <v>-0.1425422348044567</v>
      </c>
      <c r="AV29" s="16">
        <v>0.00341258254918627</v>
      </c>
    </row>
    <row r="30" ht="11.25" customHeight="1">
      <c r="A30" s="14" t="s">
        <v>149</v>
      </c>
      <c r="B30" s="20" t="s">
        <v>101</v>
      </c>
      <c r="C30" s="20" t="s">
        <v>101</v>
      </c>
      <c r="D30" s="20" t="s">
        <v>101</v>
      </c>
      <c r="E30" s="20" t="s">
        <v>101</v>
      </c>
      <c r="F30" s="20" t="s">
        <v>101</v>
      </c>
      <c r="G30" s="20" t="s">
        <v>101</v>
      </c>
      <c r="H30" s="20" t="s">
        <v>101</v>
      </c>
      <c r="I30" s="20" t="s">
        <v>101</v>
      </c>
      <c r="J30" s="20" t="s">
        <v>101</v>
      </c>
      <c r="K30" s="20" t="s">
        <v>101</v>
      </c>
      <c r="L30" s="20" t="s">
        <v>101</v>
      </c>
      <c r="M30" s="20" t="s">
        <v>101</v>
      </c>
      <c r="N30" s="20" t="s">
        <v>101</v>
      </c>
      <c r="O30" s="20" t="s">
        <v>101</v>
      </c>
      <c r="P30" s="20" t="s">
        <v>101</v>
      </c>
      <c r="Q30" s="20" t="s">
        <v>101</v>
      </c>
      <c r="R30" s="20" t="s">
        <v>101</v>
      </c>
      <c r="S30" s="20" t="s">
        <v>101</v>
      </c>
      <c r="T30" s="20" t="s">
        <v>101</v>
      </c>
      <c r="U30" s="20" t="s">
        <v>101</v>
      </c>
      <c r="V30" s="20" t="s">
        <v>101</v>
      </c>
      <c r="W30" s="20" t="s">
        <v>101</v>
      </c>
      <c r="X30" s="20" t="s">
        <v>101</v>
      </c>
      <c r="Y30" s="20" t="s">
        <v>101</v>
      </c>
      <c r="Z30" s="20" t="s">
        <v>101</v>
      </c>
      <c r="AA30" s="20" t="s">
        <v>101</v>
      </c>
      <c r="AB30" s="20" t="s">
        <v>101</v>
      </c>
      <c r="AC30" s="20" t="s">
        <v>101</v>
      </c>
      <c r="AD30" s="20" t="s">
        <v>101</v>
      </c>
      <c r="AE30" s="20" t="s">
        <v>101</v>
      </c>
      <c r="AF30" s="20" t="s">
        <v>101</v>
      </c>
      <c r="AG30" s="20" t="s">
        <v>101</v>
      </c>
      <c r="AH30" s="20" t="s">
        <v>101</v>
      </c>
      <c r="AI30" s="20" t="s">
        <v>101</v>
      </c>
      <c r="AJ30" s="20" t="s">
        <v>101</v>
      </c>
      <c r="AK30" s="20" t="s">
        <v>101</v>
      </c>
      <c r="AL30" s="20" t="s">
        <v>101</v>
      </c>
      <c r="AM30" s="20" t="s">
        <v>101</v>
      </c>
      <c r="AN30" s="20" t="s">
        <v>101</v>
      </c>
      <c r="AO30" s="20" t="s">
        <v>101</v>
      </c>
      <c r="AP30" s="20" t="s">
        <v>101</v>
      </c>
      <c r="AQ30" s="20" t="s">
        <v>101</v>
      </c>
      <c r="AR30" s="20" t="s">
        <v>101</v>
      </c>
      <c r="AS30" s="20" t="s">
        <v>101</v>
      </c>
      <c r="AT30" s="143" t="s">
        <v>101</v>
      </c>
      <c r="AU30" s="38" t="s">
        <v>101</v>
      </c>
      <c r="AV30" s="38" t="s">
        <v>101</v>
      </c>
    </row>
    <row r="31" ht="11.25" customHeight="1">
      <c r="A31" s="14" t="s">
        <v>150</v>
      </c>
      <c r="B31" s="20" t="s">
        <v>101</v>
      </c>
      <c r="C31" s="20" t="s">
        <v>101</v>
      </c>
      <c r="D31" s="20" t="s">
        <v>101</v>
      </c>
      <c r="E31" s="20" t="s">
        <v>101</v>
      </c>
      <c r="F31" s="20" t="s">
        <v>101</v>
      </c>
      <c r="G31" s="20" t="s">
        <v>101</v>
      </c>
      <c r="H31" s="20" t="s">
        <v>101</v>
      </c>
      <c r="I31" s="20" t="s">
        <v>101</v>
      </c>
      <c r="J31" s="20" t="s">
        <v>101</v>
      </c>
      <c r="K31" s="20" t="s">
        <v>101</v>
      </c>
      <c r="L31" s="20" t="s">
        <v>101</v>
      </c>
      <c r="M31" s="20" t="s">
        <v>101</v>
      </c>
      <c r="N31" s="20" t="s">
        <v>101</v>
      </c>
      <c r="O31" s="20" t="s">
        <v>101</v>
      </c>
      <c r="P31" s="20" t="s">
        <v>132</v>
      </c>
      <c r="Q31" s="15">
        <v>0.08083562</v>
      </c>
      <c r="R31" s="15">
        <v>0.12190814</v>
      </c>
      <c r="S31" s="15">
        <v>0.17888462</v>
      </c>
      <c r="T31" s="15">
        <v>0.19350499</v>
      </c>
      <c r="U31" s="15">
        <v>0.20444766</v>
      </c>
      <c r="V31" s="15">
        <v>0.21113545</v>
      </c>
      <c r="W31" s="15">
        <v>0.14889134</v>
      </c>
      <c r="X31" s="15">
        <v>0.14835383</v>
      </c>
      <c r="Y31" s="15">
        <v>0.17743098</v>
      </c>
      <c r="Z31" s="15">
        <v>0.20178271</v>
      </c>
      <c r="AA31" s="15">
        <v>0.20178271</v>
      </c>
      <c r="AB31" s="15">
        <v>0.20672784</v>
      </c>
      <c r="AC31" s="15">
        <v>0.20391162</v>
      </c>
      <c r="AD31" s="15">
        <v>0.2323135</v>
      </c>
      <c r="AE31" s="15">
        <v>0.2362911</v>
      </c>
      <c r="AF31" s="15">
        <v>0.25144899</v>
      </c>
      <c r="AG31" s="15">
        <v>0.28485445</v>
      </c>
      <c r="AH31" s="15">
        <v>0.29853521</v>
      </c>
      <c r="AI31" s="15">
        <v>0.30186779</v>
      </c>
      <c r="AJ31" s="15">
        <v>0.32283084</v>
      </c>
      <c r="AK31" s="15">
        <v>0.36912077</v>
      </c>
      <c r="AL31" s="15">
        <v>0.38604247</v>
      </c>
      <c r="AM31" s="15">
        <v>0.39625523</v>
      </c>
      <c r="AN31" s="15">
        <v>0.39335266</v>
      </c>
      <c r="AO31" s="15">
        <v>0.39163467</v>
      </c>
      <c r="AP31" s="15">
        <v>0.37378715</v>
      </c>
      <c r="AQ31" s="15">
        <v>0.43205366</v>
      </c>
      <c r="AR31" s="15">
        <v>0.46150942</v>
      </c>
      <c r="AS31" s="15">
        <v>0.48147586</v>
      </c>
      <c r="AT31" s="37">
        <v>0.46290696</v>
      </c>
      <c r="AU31" s="16">
        <v>-0.0385666309788526</v>
      </c>
      <c r="AV31" s="16">
        <v>0.0016230008291767566</v>
      </c>
    </row>
    <row r="32" ht="11.25" customHeight="1">
      <c r="A32" s="14" t="s">
        <v>76</v>
      </c>
      <c r="B32" s="15">
        <v>0.7819752</v>
      </c>
      <c r="C32" s="15">
        <v>0.8788352</v>
      </c>
      <c r="D32" s="15">
        <v>0.93226408</v>
      </c>
      <c r="E32" s="15">
        <v>1.03982061</v>
      </c>
      <c r="F32" s="15">
        <v>1.19887097</v>
      </c>
      <c r="G32" s="15">
        <v>1.32024161</v>
      </c>
      <c r="H32" s="15">
        <v>1.34840734</v>
      </c>
      <c r="I32" s="15">
        <v>1.31877857</v>
      </c>
      <c r="J32" s="15">
        <v>1.54803999</v>
      </c>
      <c r="K32" s="15">
        <v>1.6953188</v>
      </c>
      <c r="L32" s="15">
        <v>1.93504999</v>
      </c>
      <c r="M32" s="15">
        <v>2.35624059</v>
      </c>
      <c r="N32" s="15">
        <v>2.32098497</v>
      </c>
      <c r="O32" s="15">
        <v>2.41881249</v>
      </c>
      <c r="P32" s="15">
        <v>2.46224362</v>
      </c>
      <c r="Q32" s="15">
        <v>2.45508734</v>
      </c>
      <c r="R32" s="15">
        <v>2.45106333</v>
      </c>
      <c r="S32" s="15">
        <v>2.36839369</v>
      </c>
      <c r="T32" s="15">
        <v>2.42956277</v>
      </c>
      <c r="U32" s="15">
        <v>2.83653715</v>
      </c>
      <c r="V32" s="15">
        <v>2.9262256</v>
      </c>
      <c r="W32" s="15">
        <v>3.1042502</v>
      </c>
      <c r="X32" s="15">
        <v>3.45890187</v>
      </c>
      <c r="Y32" s="15">
        <v>3.66397663</v>
      </c>
      <c r="Z32" s="15">
        <v>3.96416492</v>
      </c>
      <c r="AA32" s="15">
        <v>4.20185356</v>
      </c>
      <c r="AB32" s="15">
        <v>4.46534287</v>
      </c>
      <c r="AC32" s="15">
        <v>4.41143816</v>
      </c>
      <c r="AD32" s="15">
        <v>4.52909202</v>
      </c>
      <c r="AE32" s="15">
        <v>4.38181321</v>
      </c>
      <c r="AF32" s="15">
        <v>4.82343462</v>
      </c>
      <c r="AG32" s="15">
        <v>4.97310639</v>
      </c>
      <c r="AH32" s="15">
        <v>5.14218036</v>
      </c>
      <c r="AI32" s="15">
        <v>5.53639305</v>
      </c>
      <c r="AJ32" s="15">
        <v>6.01757548</v>
      </c>
      <c r="AK32" s="15">
        <v>6.25725645</v>
      </c>
      <c r="AL32" s="15">
        <v>6.29160006</v>
      </c>
      <c r="AM32" s="15">
        <v>6.24892146</v>
      </c>
      <c r="AN32" s="15">
        <v>6.88953051</v>
      </c>
      <c r="AO32" s="15">
        <v>7.12961652</v>
      </c>
      <c r="AP32" s="15">
        <v>7.65086518</v>
      </c>
      <c r="AQ32" s="15">
        <v>7.49272859</v>
      </c>
      <c r="AR32" s="15">
        <v>7.52945812</v>
      </c>
      <c r="AS32" s="15">
        <v>7.50768657</v>
      </c>
      <c r="AT32" s="37">
        <v>6.92924472</v>
      </c>
      <c r="AU32" s="16">
        <v>-0.07704661646272493</v>
      </c>
      <c r="AV32" s="16">
        <v>0.02429466586641185</v>
      </c>
    </row>
    <row r="33" ht="11.25" customHeight="1">
      <c r="A33" s="14" t="s">
        <v>77</v>
      </c>
      <c r="B33" s="20" t="s">
        <v>74</v>
      </c>
      <c r="C33" s="20" t="s">
        <v>74</v>
      </c>
      <c r="D33" s="20" t="s">
        <v>74</v>
      </c>
      <c r="E33" s="20" t="s">
        <v>74</v>
      </c>
      <c r="F33" s="20" t="s">
        <v>74</v>
      </c>
      <c r="G33" s="20" t="s">
        <v>74</v>
      </c>
      <c r="H33" s="20" t="s">
        <v>74</v>
      </c>
      <c r="I33" s="20" t="s">
        <v>74</v>
      </c>
      <c r="J33" s="20" t="s">
        <v>74</v>
      </c>
      <c r="K33" s="20" t="s">
        <v>74</v>
      </c>
      <c r="L33" s="20" t="s">
        <v>74</v>
      </c>
      <c r="M33" s="20" t="s">
        <v>74</v>
      </c>
      <c r="N33" s="20" t="s">
        <v>74</v>
      </c>
      <c r="O33" s="20" t="s">
        <v>74</v>
      </c>
      <c r="P33" s="20" t="s">
        <v>74</v>
      </c>
      <c r="Q33" s="20" t="s">
        <v>74</v>
      </c>
      <c r="R33" s="20" t="s">
        <v>74</v>
      </c>
      <c r="S33" s="20" t="s">
        <v>74</v>
      </c>
      <c r="T33" s="20" t="s">
        <v>74</v>
      </c>
      <c r="U33" s="20" t="s">
        <v>74</v>
      </c>
      <c r="V33" s="15">
        <v>0.80993413</v>
      </c>
      <c r="W33" s="15">
        <v>0.98066066</v>
      </c>
      <c r="X33" s="15">
        <v>1.02446343</v>
      </c>
      <c r="Y33" s="15">
        <v>1.06534744</v>
      </c>
      <c r="Z33" s="15">
        <v>1.10320413</v>
      </c>
      <c r="AA33" s="15">
        <v>1.17589587</v>
      </c>
      <c r="AB33" s="15">
        <v>1.23461245</v>
      </c>
      <c r="AC33" s="15">
        <v>1.26618567</v>
      </c>
      <c r="AD33" s="15">
        <v>1.21709134</v>
      </c>
      <c r="AE33" s="15">
        <v>0.96313955</v>
      </c>
      <c r="AF33" s="15">
        <v>1.01570287</v>
      </c>
      <c r="AG33" s="15">
        <v>0.84700004</v>
      </c>
      <c r="AH33" s="15">
        <v>0.66667288</v>
      </c>
      <c r="AI33" s="15">
        <v>0.660894</v>
      </c>
      <c r="AJ33" s="15">
        <v>0.7482777</v>
      </c>
      <c r="AK33" s="15">
        <v>0.92095973</v>
      </c>
      <c r="AL33" s="15">
        <v>0.9015932</v>
      </c>
      <c r="AM33" s="15">
        <v>1.03739694</v>
      </c>
      <c r="AN33" s="15">
        <v>1.25069023</v>
      </c>
      <c r="AO33" s="15">
        <v>1.43579604</v>
      </c>
      <c r="AP33" s="15">
        <v>1.81877188</v>
      </c>
      <c r="AQ33" s="15">
        <v>1.96000426</v>
      </c>
      <c r="AR33" s="15">
        <v>1.88417832</v>
      </c>
      <c r="AS33" s="15">
        <v>1.93878309</v>
      </c>
      <c r="AT33" s="37">
        <v>1.89763611</v>
      </c>
      <c r="AU33" s="16">
        <v>-0.021223094752853333</v>
      </c>
      <c r="AV33" s="16">
        <v>0.006653313200949484</v>
      </c>
    </row>
    <row r="34" ht="11.25" customHeight="1">
      <c r="A34" s="14" t="s">
        <v>151</v>
      </c>
      <c r="B34" s="20" t="s">
        <v>74</v>
      </c>
      <c r="C34" s="20" t="s">
        <v>74</v>
      </c>
      <c r="D34" s="20" t="s">
        <v>74</v>
      </c>
      <c r="E34" s="20" t="s">
        <v>74</v>
      </c>
      <c r="F34" s="20" t="s">
        <v>74</v>
      </c>
      <c r="G34" s="20" t="s">
        <v>74</v>
      </c>
      <c r="H34" s="20" t="s">
        <v>74</v>
      </c>
      <c r="I34" s="20" t="s">
        <v>74</v>
      </c>
      <c r="J34" s="20" t="s">
        <v>74</v>
      </c>
      <c r="K34" s="20" t="s">
        <v>74</v>
      </c>
      <c r="L34" s="20" t="s">
        <v>74</v>
      </c>
      <c r="M34" s="20" t="s">
        <v>74</v>
      </c>
      <c r="N34" s="20" t="s">
        <v>74</v>
      </c>
      <c r="O34" s="20" t="s">
        <v>74</v>
      </c>
      <c r="P34" s="20" t="s">
        <v>74</v>
      </c>
      <c r="Q34" s="20" t="s">
        <v>74</v>
      </c>
      <c r="R34" s="20" t="s">
        <v>74</v>
      </c>
      <c r="S34" s="20" t="s">
        <v>74</v>
      </c>
      <c r="T34" s="20" t="s">
        <v>74</v>
      </c>
      <c r="U34" s="20" t="s">
        <v>74</v>
      </c>
      <c r="V34" s="15">
        <v>0.40528547</v>
      </c>
      <c r="W34" s="15">
        <v>0.40614549</v>
      </c>
      <c r="X34" s="15">
        <v>0.42420596</v>
      </c>
      <c r="Y34" s="15">
        <v>0.44105804</v>
      </c>
      <c r="Z34" s="15">
        <v>0.46935712</v>
      </c>
      <c r="AA34" s="15">
        <v>0.54063146</v>
      </c>
      <c r="AB34" s="15">
        <v>0.52343102</v>
      </c>
      <c r="AC34" s="15">
        <v>0.28807072</v>
      </c>
      <c r="AD34" s="15">
        <v>0.16243669</v>
      </c>
      <c r="AE34" s="15">
        <v>0.18952739</v>
      </c>
      <c r="AF34" s="15">
        <v>0.22564833</v>
      </c>
      <c r="AG34" s="15">
        <v>0.24304292</v>
      </c>
      <c r="AH34" s="15">
        <v>0.25542659</v>
      </c>
      <c r="AI34" s="15">
        <v>0.22371328</v>
      </c>
      <c r="AJ34" s="15">
        <v>0.23295851</v>
      </c>
      <c r="AK34" s="15">
        <v>0.26276939</v>
      </c>
      <c r="AL34" s="15">
        <v>0.27370207</v>
      </c>
      <c r="AM34" s="15">
        <v>0.27671214</v>
      </c>
      <c r="AN34" s="15">
        <v>0.30047026</v>
      </c>
      <c r="AO34" s="15">
        <v>0.29807049</v>
      </c>
      <c r="AP34" s="15">
        <v>0.31598125</v>
      </c>
      <c r="AQ34" s="15">
        <v>0.31310331</v>
      </c>
      <c r="AR34" s="15">
        <v>0.34976996</v>
      </c>
      <c r="AS34" s="15">
        <v>0.31309439</v>
      </c>
      <c r="AT34" s="37">
        <v>0.26384406</v>
      </c>
      <c r="AU34" s="16">
        <v>-0.15730184816890735</v>
      </c>
      <c r="AV34" s="16">
        <v>9.250652426958927E-4</v>
      </c>
    </row>
    <row r="35" ht="11.25" customHeight="1">
      <c r="A35" s="14" t="s">
        <v>152</v>
      </c>
      <c r="B35" s="15">
        <v>0.13831546</v>
      </c>
      <c r="C35" s="15">
        <v>0.26509109</v>
      </c>
      <c r="D35" s="15">
        <v>0.46638804</v>
      </c>
      <c r="E35" s="15">
        <v>0.78442866</v>
      </c>
      <c r="F35" s="15">
        <v>1.15910309</v>
      </c>
      <c r="G35" s="15">
        <v>1.63126106</v>
      </c>
      <c r="H35" s="15">
        <v>2.13145594</v>
      </c>
      <c r="I35" s="15">
        <v>2.76531566</v>
      </c>
      <c r="J35" s="15">
        <v>3.08251697</v>
      </c>
      <c r="K35" s="15">
        <v>3.28186353</v>
      </c>
      <c r="L35" s="15">
        <v>3.42074786</v>
      </c>
      <c r="M35" s="15">
        <v>3.54447644</v>
      </c>
      <c r="N35" s="15">
        <v>3.56702743</v>
      </c>
      <c r="O35" s="15">
        <v>3.57482901</v>
      </c>
      <c r="P35" s="15">
        <v>3.55833192</v>
      </c>
      <c r="Q35" s="15">
        <v>3.24420697</v>
      </c>
      <c r="R35" s="15">
        <v>3.09665733</v>
      </c>
      <c r="S35" s="15">
        <v>2.95809807</v>
      </c>
      <c r="T35" s="15">
        <v>3.16345834</v>
      </c>
      <c r="U35" s="15">
        <v>3.35061826</v>
      </c>
      <c r="V35" s="15">
        <v>3.54150977</v>
      </c>
      <c r="W35" s="15">
        <v>3.53257046</v>
      </c>
      <c r="X35" s="15">
        <v>3.64544954</v>
      </c>
      <c r="Y35" s="15">
        <v>3.28845721</v>
      </c>
      <c r="Z35" s="15">
        <v>3.37954578</v>
      </c>
      <c r="AA35" s="15">
        <v>3.34647034</v>
      </c>
      <c r="AB35" s="15">
        <v>3.73858087</v>
      </c>
      <c r="AC35" s="15">
        <v>3.62851947</v>
      </c>
      <c r="AD35" s="15">
        <v>3.7496331</v>
      </c>
      <c r="AE35" s="15">
        <v>3.62123214</v>
      </c>
      <c r="AF35" s="15">
        <v>3.72444051</v>
      </c>
      <c r="AG35" s="15">
        <v>4.0926607</v>
      </c>
      <c r="AH35" s="15">
        <v>3.85430426</v>
      </c>
      <c r="AI35" s="15">
        <v>3.829518</v>
      </c>
      <c r="AJ35" s="15">
        <v>3.7271223</v>
      </c>
      <c r="AK35" s="15">
        <v>3.76175645</v>
      </c>
      <c r="AL35" s="15">
        <v>3.87226414</v>
      </c>
      <c r="AM35" s="15">
        <v>3.85243513</v>
      </c>
      <c r="AN35" s="15">
        <v>3.87315807</v>
      </c>
      <c r="AO35" s="15">
        <v>3.94224231</v>
      </c>
      <c r="AP35" s="15">
        <v>3.80009955</v>
      </c>
      <c r="AQ35" s="15">
        <v>3.68494502</v>
      </c>
      <c r="AR35" s="15">
        <v>3.58181792</v>
      </c>
      <c r="AS35" s="15">
        <v>3.7227741</v>
      </c>
      <c r="AT35" s="37">
        <v>3.76271789</v>
      </c>
      <c r="AU35" s="16">
        <v>0.010729577523532319</v>
      </c>
      <c r="AV35" s="16">
        <v>0.01319248745065059</v>
      </c>
    </row>
    <row r="36" ht="11.25" customHeight="1">
      <c r="A36" s="14" t="s">
        <v>78</v>
      </c>
      <c r="B36" s="20" t="s">
        <v>101</v>
      </c>
      <c r="C36" s="20" t="s">
        <v>101</v>
      </c>
      <c r="D36" s="20" t="s">
        <v>101</v>
      </c>
      <c r="E36" s="20" t="s">
        <v>101</v>
      </c>
      <c r="F36" s="20" t="s">
        <v>101</v>
      </c>
      <c r="G36" s="20" t="s">
        <v>101</v>
      </c>
      <c r="H36" s="20" t="s">
        <v>101</v>
      </c>
      <c r="I36" s="20" t="s">
        <v>101</v>
      </c>
      <c r="J36" s="20" t="s">
        <v>101</v>
      </c>
      <c r="K36" s="20" t="s">
        <v>101</v>
      </c>
      <c r="L36" s="20" t="s">
        <v>101</v>
      </c>
      <c r="M36" s="20" t="s">
        <v>101</v>
      </c>
      <c r="N36" s="20" t="s">
        <v>132</v>
      </c>
      <c r="O36" s="15">
        <v>0.06192159</v>
      </c>
      <c r="P36" s="15">
        <v>0.07073682</v>
      </c>
      <c r="Q36" s="15">
        <v>0.0757968</v>
      </c>
      <c r="R36" s="15">
        <v>0.09341991</v>
      </c>
      <c r="S36" s="15">
        <v>0.1008376</v>
      </c>
      <c r="T36" s="15">
        <v>0.11352293</v>
      </c>
      <c r="U36" s="15">
        <v>0.10892439</v>
      </c>
      <c r="V36" s="15">
        <v>0.11513547</v>
      </c>
      <c r="W36" s="15">
        <v>0.12685327</v>
      </c>
      <c r="X36" s="15">
        <v>0.1396461</v>
      </c>
      <c r="Y36" s="15">
        <v>0.17539401</v>
      </c>
      <c r="Z36" s="15">
        <v>0.19479503</v>
      </c>
      <c r="AA36" s="15">
        <v>0.20629783</v>
      </c>
      <c r="AB36" s="15">
        <v>0.232421</v>
      </c>
      <c r="AC36" s="15">
        <v>0.24947546</v>
      </c>
      <c r="AD36" s="15">
        <v>0.26316679</v>
      </c>
      <c r="AE36" s="15">
        <v>0.28251729</v>
      </c>
      <c r="AF36" s="15">
        <v>0.28520486</v>
      </c>
      <c r="AG36" s="15">
        <v>0.30876207</v>
      </c>
      <c r="AH36" s="15">
        <v>0.35755423</v>
      </c>
      <c r="AI36" s="15">
        <v>0.36518693</v>
      </c>
      <c r="AJ36" s="15">
        <v>0.34884651</v>
      </c>
      <c r="AK36" s="15">
        <v>0.39056258</v>
      </c>
      <c r="AL36" s="15">
        <v>0.36292937</v>
      </c>
      <c r="AM36" s="15">
        <v>0.3873325</v>
      </c>
      <c r="AN36" s="15">
        <v>0.41732578</v>
      </c>
      <c r="AO36" s="15">
        <v>0.44009316</v>
      </c>
      <c r="AP36" s="15">
        <v>0.43140246</v>
      </c>
      <c r="AQ36" s="15">
        <v>0.42544954</v>
      </c>
      <c r="AR36" s="15">
        <v>0.41210759</v>
      </c>
      <c r="AS36" s="15">
        <v>0.41759852</v>
      </c>
      <c r="AT36" s="37">
        <v>0.39749709</v>
      </c>
      <c r="AU36" s="16">
        <v>-0.048135772563994816</v>
      </c>
      <c r="AV36" s="16">
        <v>0.0013936669067073201</v>
      </c>
    </row>
    <row r="37" ht="11.25" customHeight="1">
      <c r="A37" s="14" t="s">
        <v>153</v>
      </c>
      <c r="B37" s="15">
        <v>0.15813658</v>
      </c>
      <c r="C37" s="15">
        <v>0.18823736</v>
      </c>
      <c r="D37" s="15">
        <v>0.23005594</v>
      </c>
      <c r="E37" s="15">
        <v>0.31519461</v>
      </c>
      <c r="F37" s="15">
        <v>0.43828882</v>
      </c>
      <c r="G37" s="15">
        <v>0.55901444</v>
      </c>
      <c r="H37" s="15">
        <v>0.61470088</v>
      </c>
      <c r="I37" s="15">
        <v>0.64507687</v>
      </c>
      <c r="J37" s="15">
        <v>0.67275238</v>
      </c>
      <c r="K37" s="15">
        <v>0.69145786</v>
      </c>
      <c r="L37" s="15">
        <v>0.74026412</v>
      </c>
      <c r="M37" s="15">
        <v>0.78787933</v>
      </c>
      <c r="N37" s="15">
        <v>0.83809165</v>
      </c>
      <c r="O37" s="15">
        <v>0.8824903</v>
      </c>
      <c r="P37" s="15">
        <v>0.92022377</v>
      </c>
      <c r="Q37" s="15">
        <v>0.94054503</v>
      </c>
      <c r="R37" s="15">
        <v>0.88947798</v>
      </c>
      <c r="S37" s="15">
        <v>0.88947798</v>
      </c>
      <c r="T37" s="15">
        <v>0.90947349</v>
      </c>
      <c r="U37" s="15">
        <v>0.94333246</v>
      </c>
      <c r="V37" s="15">
        <v>0.95978479</v>
      </c>
      <c r="W37" s="15">
        <v>1.01708377</v>
      </c>
      <c r="X37" s="15">
        <v>1.04987212</v>
      </c>
      <c r="Y37" s="15">
        <v>1.03960619</v>
      </c>
      <c r="Z37" s="15">
        <v>1.02321143</v>
      </c>
      <c r="AA37" s="15">
        <v>0.96085982</v>
      </c>
      <c r="AB37" s="15">
        <v>0.85378706</v>
      </c>
      <c r="AC37" s="15">
        <v>0.8360162</v>
      </c>
      <c r="AD37" s="15">
        <v>0.8749651</v>
      </c>
      <c r="AE37" s="15">
        <v>0.88528537</v>
      </c>
      <c r="AF37" s="15">
        <v>0.95709722</v>
      </c>
      <c r="AG37" s="15">
        <v>1.02352484</v>
      </c>
      <c r="AH37" s="15">
        <v>1.01224615</v>
      </c>
      <c r="AI37" s="15">
        <v>1.02256642</v>
      </c>
      <c r="AJ37" s="15">
        <v>0.99558322</v>
      </c>
      <c r="AK37" s="15">
        <v>1.06683729</v>
      </c>
      <c r="AL37" s="15">
        <v>1.11534131</v>
      </c>
      <c r="AM37" s="15">
        <v>1.08696058</v>
      </c>
      <c r="AN37" s="15">
        <v>1.08470302</v>
      </c>
      <c r="AO37" s="15">
        <v>1.26312177</v>
      </c>
      <c r="AP37" s="15">
        <v>1.31754221</v>
      </c>
      <c r="AQ37" s="15">
        <v>1.32606247</v>
      </c>
      <c r="AR37" s="15">
        <v>1.32256944</v>
      </c>
      <c r="AS37" s="15">
        <v>1.33708118</v>
      </c>
      <c r="AT37" s="37">
        <v>1.32108328</v>
      </c>
      <c r="AU37" s="16">
        <v>-0.011964795817994145</v>
      </c>
      <c r="AV37" s="16">
        <v>0.004631857913874578</v>
      </c>
    </row>
    <row r="38" ht="11.25" customHeight="1">
      <c r="A38" s="14" t="s">
        <v>154</v>
      </c>
      <c r="B38" s="20" t="s">
        <v>101</v>
      </c>
      <c r="C38" s="20" t="s">
        <v>101</v>
      </c>
      <c r="D38" s="20" t="s">
        <v>101</v>
      </c>
      <c r="E38" s="20" t="s">
        <v>101</v>
      </c>
      <c r="F38" s="20" t="s">
        <v>101</v>
      </c>
      <c r="G38" s="20" t="s">
        <v>101</v>
      </c>
      <c r="H38" s="20" t="s">
        <v>101</v>
      </c>
      <c r="I38" s="20" t="s">
        <v>101</v>
      </c>
      <c r="J38" s="20" t="s">
        <v>101</v>
      </c>
      <c r="K38" s="20" t="s">
        <v>101</v>
      </c>
      <c r="L38" s="20" t="s">
        <v>101</v>
      </c>
      <c r="M38" s="20" t="s">
        <v>101</v>
      </c>
      <c r="N38" s="20" t="s">
        <v>101</v>
      </c>
      <c r="O38" s="20" t="s">
        <v>101</v>
      </c>
      <c r="P38" s="20" t="s">
        <v>101</v>
      </c>
      <c r="Q38" s="20" t="s">
        <v>101</v>
      </c>
      <c r="R38" s="20" t="s">
        <v>101</v>
      </c>
      <c r="S38" s="20" t="s">
        <v>101</v>
      </c>
      <c r="T38" s="20" t="s">
        <v>101</v>
      </c>
      <c r="U38" s="20" t="s">
        <v>101</v>
      </c>
      <c r="V38" s="20" t="s">
        <v>101</v>
      </c>
      <c r="W38" s="20" t="s">
        <v>101</v>
      </c>
      <c r="X38" s="20" t="s">
        <v>101</v>
      </c>
      <c r="Y38" s="20" t="s">
        <v>101</v>
      </c>
      <c r="Z38" s="20" t="s">
        <v>101</v>
      </c>
      <c r="AA38" s="20" t="s">
        <v>101</v>
      </c>
      <c r="AB38" s="20" t="s">
        <v>101</v>
      </c>
      <c r="AC38" s="20" t="s">
        <v>101</v>
      </c>
      <c r="AD38" s="20" t="s">
        <v>101</v>
      </c>
      <c r="AE38" s="20" t="s">
        <v>101</v>
      </c>
      <c r="AF38" s="20" t="s">
        <v>101</v>
      </c>
      <c r="AG38" s="20" t="s">
        <v>101</v>
      </c>
      <c r="AH38" s="20" t="s">
        <v>132</v>
      </c>
      <c r="AI38" s="15">
        <v>0.07817601</v>
      </c>
      <c r="AJ38" s="15">
        <v>0.21808013</v>
      </c>
      <c r="AK38" s="15">
        <v>0.22891939</v>
      </c>
      <c r="AL38" s="15">
        <v>0.24741775</v>
      </c>
      <c r="AM38" s="15">
        <v>0.30116742</v>
      </c>
      <c r="AN38" s="15">
        <v>0.29197935</v>
      </c>
      <c r="AO38" s="15">
        <v>0.36266996</v>
      </c>
      <c r="AP38" s="15">
        <v>0.40973141</v>
      </c>
      <c r="AQ38" s="15">
        <v>0.39354984</v>
      </c>
      <c r="AR38" s="15">
        <v>0.41944119</v>
      </c>
      <c r="AS38" s="15">
        <v>0.45414307</v>
      </c>
      <c r="AT38" s="37">
        <v>0.41850093</v>
      </c>
      <c r="AU38" s="16">
        <v>-0.07848219165160841</v>
      </c>
      <c r="AV38" s="16">
        <v>0.0014673085879773628</v>
      </c>
    </row>
    <row r="39" ht="11.25" customHeight="1">
      <c r="A39" s="14" t="s">
        <v>79</v>
      </c>
      <c r="B39" s="15">
        <v>1.47612064</v>
      </c>
      <c r="C39" s="15">
        <v>1.59147112</v>
      </c>
      <c r="D39" s="15">
        <v>1.75455283</v>
      </c>
      <c r="E39" s="15">
        <v>1.85139315</v>
      </c>
      <c r="F39" s="15">
        <v>2.1557532</v>
      </c>
      <c r="G39" s="15">
        <v>2.24068039</v>
      </c>
      <c r="H39" s="15">
        <v>2.3958069</v>
      </c>
      <c r="I39" s="15">
        <v>2.42539043</v>
      </c>
      <c r="J39" s="15">
        <v>2.56963889</v>
      </c>
      <c r="K39" s="15">
        <v>2.65230853</v>
      </c>
      <c r="L39" s="15">
        <v>2.88161195</v>
      </c>
      <c r="M39" s="15">
        <v>3.16759871</v>
      </c>
      <c r="N39" s="15">
        <v>3.36462193</v>
      </c>
      <c r="O39" s="15">
        <v>3.47814486</v>
      </c>
      <c r="P39" s="15">
        <v>3.3519366</v>
      </c>
      <c r="Q39" s="15">
        <v>3.47142917</v>
      </c>
      <c r="R39" s="15">
        <v>3.6576745</v>
      </c>
      <c r="S39" s="15">
        <v>3.72002611</v>
      </c>
      <c r="T39" s="15">
        <v>3.70433071</v>
      </c>
      <c r="U39" s="15">
        <v>3.68048683</v>
      </c>
      <c r="V39" s="15">
        <v>3.43148866</v>
      </c>
      <c r="W39" s="15">
        <v>3.49319525</v>
      </c>
      <c r="X39" s="15">
        <v>3.43030613</v>
      </c>
      <c r="Y39" s="15">
        <v>3.4315474</v>
      </c>
      <c r="Z39" s="15">
        <v>3.42740355</v>
      </c>
      <c r="AA39" s="15">
        <v>2.97524687</v>
      </c>
      <c r="AB39" s="15">
        <v>2.39258182</v>
      </c>
      <c r="AC39" s="15">
        <v>2.44833317</v>
      </c>
      <c r="AD39" s="15">
        <v>2.4422481</v>
      </c>
      <c r="AE39" s="15">
        <v>2.33936794</v>
      </c>
      <c r="AF39" s="15">
        <v>2.3221675</v>
      </c>
      <c r="AG39" s="15">
        <v>2.33308343</v>
      </c>
      <c r="AH39" s="15">
        <v>1.93236242</v>
      </c>
      <c r="AI39" s="15">
        <v>1.80862673</v>
      </c>
      <c r="AJ39" s="15">
        <v>1.66231545</v>
      </c>
      <c r="AK39" s="15">
        <v>1.6518771</v>
      </c>
      <c r="AL39" s="15">
        <v>1.60275891</v>
      </c>
      <c r="AM39" s="15">
        <v>1.66317547</v>
      </c>
      <c r="AN39" s="15">
        <v>1.77347332</v>
      </c>
      <c r="AO39" s="15">
        <v>1.68757772</v>
      </c>
      <c r="AP39" s="15">
        <v>1.70284399</v>
      </c>
      <c r="AQ39" s="15">
        <v>1.75392931</v>
      </c>
      <c r="AR39" s="15">
        <v>1.55607045</v>
      </c>
      <c r="AS39" s="15">
        <v>1.54400335</v>
      </c>
      <c r="AT39" s="37">
        <v>1.31414059</v>
      </c>
      <c r="AU39" s="16">
        <v>-0.14887452054794525</v>
      </c>
      <c r="AV39" s="16">
        <v>0.004607516112490055</v>
      </c>
    </row>
    <row r="40" ht="11.25" customHeight="1">
      <c r="A40" s="14" t="s">
        <v>81</v>
      </c>
      <c r="B40" s="20" t="s">
        <v>74</v>
      </c>
      <c r="C40" s="20" t="s">
        <v>74</v>
      </c>
      <c r="D40" s="20" t="s">
        <v>74</v>
      </c>
      <c r="E40" s="20" t="s">
        <v>74</v>
      </c>
      <c r="F40" s="20" t="s">
        <v>74</v>
      </c>
      <c r="G40" s="20" t="s">
        <v>74</v>
      </c>
      <c r="H40" s="20" t="s">
        <v>74</v>
      </c>
      <c r="I40" s="20" t="s">
        <v>74</v>
      </c>
      <c r="J40" s="20" t="s">
        <v>74</v>
      </c>
      <c r="K40" s="20" t="s">
        <v>74</v>
      </c>
      <c r="L40" s="20" t="s">
        <v>74</v>
      </c>
      <c r="M40" s="20" t="s">
        <v>74</v>
      </c>
      <c r="N40" s="20" t="s">
        <v>74</v>
      </c>
      <c r="O40" s="20" t="s">
        <v>74</v>
      </c>
      <c r="P40" s="20" t="s">
        <v>74</v>
      </c>
      <c r="Q40" s="20" t="s">
        <v>74</v>
      </c>
      <c r="R40" s="20" t="s">
        <v>74</v>
      </c>
      <c r="S40" s="20" t="s">
        <v>74</v>
      </c>
      <c r="T40" s="20" t="s">
        <v>74</v>
      </c>
      <c r="U40" s="20" t="s">
        <v>74</v>
      </c>
      <c r="V40" s="15">
        <v>33.90365942</v>
      </c>
      <c r="W40" s="15">
        <v>34.29684145</v>
      </c>
      <c r="X40" s="15">
        <v>36.27557959</v>
      </c>
      <c r="Y40" s="15">
        <v>38.1761116</v>
      </c>
      <c r="Z40" s="15">
        <v>38.84982686</v>
      </c>
      <c r="AA40" s="15">
        <v>39.43647115</v>
      </c>
      <c r="AB40" s="15">
        <v>40.46093459</v>
      </c>
      <c r="AC40" s="15">
        <v>39.05809406</v>
      </c>
      <c r="AD40" s="15">
        <v>39.05121533</v>
      </c>
      <c r="AE40" s="15">
        <v>36.68722137</v>
      </c>
      <c r="AF40" s="15">
        <v>35.46136947</v>
      </c>
      <c r="AG40" s="15">
        <v>35.56178246</v>
      </c>
      <c r="AH40" s="15">
        <v>32.8871222</v>
      </c>
      <c r="AI40" s="15">
        <v>34.23551757</v>
      </c>
      <c r="AJ40" s="15">
        <v>34.13039092</v>
      </c>
      <c r="AK40" s="15">
        <v>34.15942435</v>
      </c>
      <c r="AL40" s="15">
        <v>35.43505594</v>
      </c>
      <c r="AM40" s="15">
        <v>35.57515005</v>
      </c>
      <c r="AN40" s="15">
        <v>37.2387677</v>
      </c>
      <c r="AO40" s="15">
        <v>38.02768227</v>
      </c>
      <c r="AP40" s="15">
        <v>38.72726771</v>
      </c>
      <c r="AQ40" s="15">
        <v>39.524053</v>
      </c>
      <c r="AR40" s="15">
        <v>40.83743536</v>
      </c>
      <c r="AS40" s="15">
        <v>40.1408164</v>
      </c>
      <c r="AT40" s="37">
        <v>37.70282947</v>
      </c>
      <c r="AU40" s="16">
        <v>-0.06073585810877247</v>
      </c>
      <c r="AV40" s="16">
        <v>0.13219011310675863</v>
      </c>
    </row>
    <row r="41" ht="11.25" customHeight="1">
      <c r="A41" s="14" t="s">
        <v>155</v>
      </c>
      <c r="B41" s="20" t="s">
        <v>132</v>
      </c>
      <c r="C41" s="20" t="s">
        <v>132</v>
      </c>
      <c r="D41" s="20" t="s">
        <v>132</v>
      </c>
      <c r="E41" s="15">
        <v>0.05028104</v>
      </c>
      <c r="F41" s="15">
        <v>0.06385664</v>
      </c>
      <c r="G41" s="15">
        <v>0.08127209</v>
      </c>
      <c r="H41" s="15">
        <v>0.09212988</v>
      </c>
      <c r="I41" s="15">
        <v>0.10195581</v>
      </c>
      <c r="J41" s="15">
        <v>0.11062035</v>
      </c>
      <c r="K41" s="15">
        <v>0.13480848</v>
      </c>
      <c r="L41" s="15">
        <v>0.14706379</v>
      </c>
      <c r="M41" s="15">
        <v>0.17099844</v>
      </c>
      <c r="N41" s="15">
        <v>0.21672559</v>
      </c>
      <c r="O41" s="15">
        <v>0.2440313</v>
      </c>
      <c r="P41" s="15">
        <v>0.27692715</v>
      </c>
      <c r="Q41" s="15">
        <v>0.35207453</v>
      </c>
      <c r="R41" s="15">
        <v>0.33379612</v>
      </c>
      <c r="S41" s="15">
        <v>0.34701896</v>
      </c>
      <c r="T41" s="15">
        <v>0.35497417</v>
      </c>
      <c r="U41" s="15">
        <v>0.39710233</v>
      </c>
      <c r="V41" s="15">
        <v>0.45462924</v>
      </c>
      <c r="W41" s="15">
        <v>0.45892935</v>
      </c>
      <c r="X41" s="15">
        <v>0.46441199</v>
      </c>
      <c r="Y41" s="15">
        <v>0.47032612</v>
      </c>
      <c r="Z41" s="15">
        <v>0.49720034</v>
      </c>
      <c r="AA41" s="15">
        <v>0.57180727</v>
      </c>
      <c r="AB41" s="15">
        <v>0.52461355</v>
      </c>
      <c r="AC41" s="15">
        <v>0.52714691</v>
      </c>
      <c r="AD41" s="15">
        <v>0.49838287</v>
      </c>
      <c r="AE41" s="15">
        <v>0.484085</v>
      </c>
      <c r="AF41" s="15">
        <v>0.55159675</v>
      </c>
      <c r="AG41" s="15">
        <v>0.59490304</v>
      </c>
      <c r="AH41" s="15">
        <v>0.60534814</v>
      </c>
      <c r="AI41" s="15">
        <v>0.6155609</v>
      </c>
      <c r="AJ41" s="15">
        <v>0.62297859</v>
      </c>
      <c r="AK41" s="15">
        <v>0.62545762</v>
      </c>
      <c r="AL41" s="15">
        <v>0.6696348</v>
      </c>
      <c r="AM41" s="15">
        <v>0.62652618</v>
      </c>
      <c r="AN41" s="15">
        <v>0.60932574</v>
      </c>
      <c r="AO41" s="15">
        <v>0.58947925</v>
      </c>
      <c r="AP41" s="15">
        <v>0.63455987</v>
      </c>
      <c r="AQ41" s="15">
        <v>0.57813708</v>
      </c>
      <c r="AR41" s="15">
        <v>0.54711796</v>
      </c>
      <c r="AS41" s="15">
        <v>0.5538758</v>
      </c>
      <c r="AT41" s="37">
        <v>0.5432449</v>
      </c>
      <c r="AU41" s="16">
        <v>-0.019193653933766264</v>
      </c>
      <c r="AV41" s="16">
        <v>0.0019046741699921175</v>
      </c>
    </row>
    <row r="42" ht="11.25" customHeight="1">
      <c r="A42" s="14" t="s">
        <v>156</v>
      </c>
      <c r="B42" s="20" t="s">
        <v>101</v>
      </c>
      <c r="C42" s="20" t="s">
        <v>101</v>
      </c>
      <c r="D42" s="20" t="s">
        <v>101</v>
      </c>
      <c r="E42" s="20" t="s">
        <v>101</v>
      </c>
      <c r="F42" s="20" t="s">
        <v>132</v>
      </c>
      <c r="G42" s="20" t="s">
        <v>132</v>
      </c>
      <c r="H42" s="20" t="s">
        <v>132</v>
      </c>
      <c r="I42" s="15">
        <v>0.11192625</v>
      </c>
      <c r="J42" s="15">
        <v>0.10836279</v>
      </c>
      <c r="K42" s="15">
        <v>0.13545349</v>
      </c>
      <c r="L42" s="15">
        <v>0.13975361</v>
      </c>
      <c r="M42" s="15">
        <v>0.1599559</v>
      </c>
      <c r="N42" s="15">
        <v>0.15426648</v>
      </c>
      <c r="O42" s="15">
        <v>0.15802908</v>
      </c>
      <c r="P42" s="15">
        <v>0.15265394</v>
      </c>
      <c r="Q42" s="15">
        <v>0.19522768</v>
      </c>
      <c r="R42" s="15">
        <v>0.22349827</v>
      </c>
      <c r="S42" s="15">
        <v>0.24370879</v>
      </c>
      <c r="T42" s="15">
        <v>0.26359681</v>
      </c>
      <c r="U42" s="15">
        <v>0.2155974</v>
      </c>
      <c r="V42" s="15">
        <v>0.22930342</v>
      </c>
      <c r="W42" s="15">
        <v>0.27015448</v>
      </c>
      <c r="X42" s="15">
        <v>0.28918247</v>
      </c>
      <c r="Y42" s="15">
        <v>0.37212262</v>
      </c>
      <c r="Z42" s="15">
        <v>0.47903237</v>
      </c>
      <c r="AA42" s="15">
        <v>0.53891142</v>
      </c>
      <c r="AB42" s="15">
        <v>0.5924478</v>
      </c>
      <c r="AC42" s="15">
        <v>0.62728017</v>
      </c>
      <c r="AD42" s="15">
        <v>0.62663369</v>
      </c>
      <c r="AE42" s="15">
        <v>0.69661799</v>
      </c>
      <c r="AF42" s="15">
        <v>0.80670084</v>
      </c>
      <c r="AG42" s="15">
        <v>0.90066326</v>
      </c>
      <c r="AH42" s="15">
        <v>1.18865821</v>
      </c>
      <c r="AI42" s="15">
        <v>1.27025282</v>
      </c>
      <c r="AJ42" s="15">
        <v>1.45505009</v>
      </c>
      <c r="AK42" s="15">
        <v>1.63204343</v>
      </c>
      <c r="AL42" s="15">
        <v>1.76358306</v>
      </c>
      <c r="AM42" s="15">
        <v>2.0164296</v>
      </c>
      <c r="AN42" s="15">
        <v>2.28497153</v>
      </c>
      <c r="AO42" s="15">
        <v>2.64506178</v>
      </c>
      <c r="AP42" s="15">
        <v>3.13048088</v>
      </c>
      <c r="AQ42" s="15">
        <v>3.25701165</v>
      </c>
      <c r="AR42" s="15">
        <v>3.39730278</v>
      </c>
      <c r="AS42" s="15">
        <v>3.72894532</v>
      </c>
      <c r="AT42" s="37">
        <v>3.34376639</v>
      </c>
      <c r="AU42" s="16">
        <v>-0.10329433504812358</v>
      </c>
      <c r="AV42" s="16">
        <v>0.011723599115353887</v>
      </c>
    </row>
    <row r="43" ht="11.25" customHeight="1">
      <c r="A43" s="14" t="s">
        <v>157</v>
      </c>
      <c r="B43" s="20" t="s">
        <v>101</v>
      </c>
      <c r="C43" s="20" t="s">
        <v>101</v>
      </c>
      <c r="D43" s="20" t="s">
        <v>101</v>
      </c>
      <c r="E43" s="20" t="s">
        <v>101</v>
      </c>
      <c r="F43" s="20" t="s">
        <v>101</v>
      </c>
      <c r="G43" s="20" t="s">
        <v>101</v>
      </c>
      <c r="H43" s="20" t="s">
        <v>101</v>
      </c>
      <c r="I43" s="20" t="s">
        <v>101</v>
      </c>
      <c r="J43" s="20" t="s">
        <v>101</v>
      </c>
      <c r="K43" s="20" t="s">
        <v>101</v>
      </c>
      <c r="L43" s="20" t="s">
        <v>101</v>
      </c>
      <c r="M43" s="20" t="s">
        <v>101</v>
      </c>
      <c r="N43" s="20" t="s">
        <v>101</v>
      </c>
      <c r="O43" s="20" t="s">
        <v>101</v>
      </c>
      <c r="P43" s="20" t="s">
        <v>101</v>
      </c>
      <c r="Q43" s="20" t="s">
        <v>101</v>
      </c>
      <c r="R43" s="20" t="s">
        <v>101</v>
      </c>
      <c r="S43" s="20" t="s">
        <v>101</v>
      </c>
      <c r="T43" s="20" t="s">
        <v>101</v>
      </c>
      <c r="U43" s="20" t="s">
        <v>101</v>
      </c>
      <c r="V43" s="20" t="s">
        <v>132</v>
      </c>
      <c r="W43" s="20" t="s">
        <v>132</v>
      </c>
      <c r="X43" s="20" t="s">
        <v>132</v>
      </c>
      <c r="Y43" s="20" t="s">
        <v>132</v>
      </c>
      <c r="Z43" s="15">
        <v>0.06901678</v>
      </c>
      <c r="AA43" s="15">
        <v>0.0661142</v>
      </c>
      <c r="AB43" s="15">
        <v>0.06353414</v>
      </c>
      <c r="AC43" s="15">
        <v>0.07140123</v>
      </c>
      <c r="AD43" s="15">
        <v>0.07847702</v>
      </c>
      <c r="AE43" s="15">
        <v>0.07858453</v>
      </c>
      <c r="AF43" s="15">
        <v>0.07890703</v>
      </c>
      <c r="AG43" s="15">
        <v>0.08405189</v>
      </c>
      <c r="AH43" s="15">
        <v>0.07922954</v>
      </c>
      <c r="AI43" s="15">
        <v>0.08256213</v>
      </c>
      <c r="AJ43" s="15">
        <v>0.08127209</v>
      </c>
      <c r="AK43" s="15">
        <v>0.07161564</v>
      </c>
      <c r="AL43" s="15">
        <v>0.06858677</v>
      </c>
      <c r="AM43" s="15">
        <v>0.07890703</v>
      </c>
      <c r="AN43" s="15">
        <v>0.07987456</v>
      </c>
      <c r="AO43" s="15">
        <v>0.0794419</v>
      </c>
      <c r="AP43" s="15">
        <v>0.07589696</v>
      </c>
      <c r="AQ43" s="15">
        <v>0.087174</v>
      </c>
      <c r="AR43" s="15">
        <v>0.09994533</v>
      </c>
      <c r="AS43" s="15">
        <v>0.09050588</v>
      </c>
      <c r="AT43" s="37">
        <v>0.11126537</v>
      </c>
      <c r="AU43" s="16">
        <v>0.2293717323363611</v>
      </c>
      <c r="AV43" s="21" t="s">
        <v>80</v>
      </c>
    </row>
    <row r="44" ht="11.25" customHeight="1">
      <c r="A44" s="14" t="s">
        <v>158</v>
      </c>
      <c r="B44" s="20" t="s">
        <v>101</v>
      </c>
      <c r="C44" s="20" t="s">
        <v>101</v>
      </c>
      <c r="D44" s="20" t="s">
        <v>101</v>
      </c>
      <c r="E44" s="20" t="s">
        <v>101</v>
      </c>
      <c r="F44" s="20" t="s">
        <v>101</v>
      </c>
      <c r="G44" s="20" t="s">
        <v>132</v>
      </c>
      <c r="H44" s="20" t="s">
        <v>132</v>
      </c>
      <c r="I44" s="20" t="s">
        <v>132</v>
      </c>
      <c r="J44" s="20" t="s">
        <v>132</v>
      </c>
      <c r="K44" s="20" t="s">
        <v>132</v>
      </c>
      <c r="L44" s="15">
        <v>0.05568643</v>
      </c>
      <c r="M44" s="15">
        <v>0.05789288</v>
      </c>
      <c r="N44" s="15">
        <v>0.06632921</v>
      </c>
      <c r="O44" s="15">
        <v>0.07277938</v>
      </c>
      <c r="P44" s="15">
        <v>0.0815946</v>
      </c>
      <c r="Q44" s="15">
        <v>0.09284304</v>
      </c>
      <c r="R44" s="15">
        <v>0.10051509</v>
      </c>
      <c r="S44" s="15">
        <v>0.10610524</v>
      </c>
      <c r="T44" s="15">
        <v>0.11664051</v>
      </c>
      <c r="U44" s="15">
        <v>0.12972295</v>
      </c>
      <c r="V44" s="15">
        <v>0.13620601</v>
      </c>
      <c r="W44" s="15">
        <v>0.1395386</v>
      </c>
      <c r="X44" s="15">
        <v>0.14964386</v>
      </c>
      <c r="Y44" s="15">
        <v>0.15019988</v>
      </c>
      <c r="Z44" s="15">
        <v>0.16383423</v>
      </c>
      <c r="AA44" s="15">
        <v>0.17533703</v>
      </c>
      <c r="AB44" s="15">
        <v>0.19683758</v>
      </c>
      <c r="AC44" s="15">
        <v>0.20637742</v>
      </c>
      <c r="AD44" s="15">
        <v>0.2170481</v>
      </c>
      <c r="AE44" s="15">
        <v>0.21414553</v>
      </c>
      <c r="AF44" s="15">
        <v>0.23596859</v>
      </c>
      <c r="AG44" s="15">
        <v>0.25472871</v>
      </c>
      <c r="AH44" s="15">
        <v>0.24661137</v>
      </c>
      <c r="AI44" s="15">
        <v>0.25381405</v>
      </c>
      <c r="AJ44" s="15">
        <v>0.26305929</v>
      </c>
      <c r="AK44" s="15">
        <v>0.26083962</v>
      </c>
      <c r="AL44" s="15">
        <v>0.27219703</v>
      </c>
      <c r="AM44" s="15">
        <v>0.2671444</v>
      </c>
      <c r="AN44" s="15">
        <v>0.28240979</v>
      </c>
      <c r="AO44" s="15">
        <v>0.29053653</v>
      </c>
      <c r="AP44" s="15">
        <v>0.29915803</v>
      </c>
      <c r="AQ44" s="15">
        <v>0.29089017</v>
      </c>
      <c r="AR44" s="15">
        <v>0.28323854</v>
      </c>
      <c r="AS44" s="15">
        <v>0.30095252</v>
      </c>
      <c r="AT44" s="37">
        <v>0.29337264</v>
      </c>
      <c r="AU44" s="16">
        <v>-0.025186290381121412</v>
      </c>
      <c r="AV44" s="16">
        <v>0.0010285955576493776</v>
      </c>
    </row>
    <row r="45" ht="11.25" customHeight="1">
      <c r="A45" s="14" t="s">
        <v>159</v>
      </c>
      <c r="B45" s="20" t="s">
        <v>101</v>
      </c>
      <c r="C45" s="20" t="s">
        <v>101</v>
      </c>
      <c r="D45" s="20" t="s">
        <v>101</v>
      </c>
      <c r="E45" s="20" t="s">
        <v>101</v>
      </c>
      <c r="F45" s="20" t="s">
        <v>101</v>
      </c>
      <c r="G45" s="20" t="s">
        <v>101</v>
      </c>
      <c r="H45" s="20" t="s">
        <v>101</v>
      </c>
      <c r="I45" s="20" t="s">
        <v>101</v>
      </c>
      <c r="J45" s="20" t="s">
        <v>101</v>
      </c>
      <c r="K45" s="20" t="s">
        <v>101</v>
      </c>
      <c r="L45" s="20" t="s">
        <v>101</v>
      </c>
      <c r="M45" s="20" t="s">
        <v>101</v>
      </c>
      <c r="N45" s="20" t="s">
        <v>101</v>
      </c>
      <c r="O45" s="20" t="s">
        <v>101</v>
      </c>
      <c r="P45" s="20" t="s">
        <v>101</v>
      </c>
      <c r="Q45" s="20" t="s">
        <v>101</v>
      </c>
      <c r="R45" s="20" t="s">
        <v>101</v>
      </c>
      <c r="S45" s="20" t="s">
        <v>132</v>
      </c>
      <c r="T45" s="20" t="s">
        <v>132</v>
      </c>
      <c r="U45" s="20" t="s">
        <v>132</v>
      </c>
      <c r="V45" s="20" t="s">
        <v>132</v>
      </c>
      <c r="W45" s="20" t="s">
        <v>132</v>
      </c>
      <c r="X45" s="15">
        <v>0.0505048</v>
      </c>
      <c r="Y45" s="15">
        <v>0.11443494</v>
      </c>
      <c r="Z45" s="15">
        <v>0.30506063</v>
      </c>
      <c r="AA45" s="15">
        <v>0.32634618</v>
      </c>
      <c r="AB45" s="15">
        <v>0.39978132</v>
      </c>
      <c r="AC45" s="15">
        <v>0.43622292</v>
      </c>
      <c r="AD45" s="15">
        <v>0.47911837</v>
      </c>
      <c r="AE45" s="15">
        <v>0.50804737</v>
      </c>
      <c r="AF45" s="15">
        <v>0.65723973</v>
      </c>
      <c r="AG45" s="15">
        <v>0.7628353</v>
      </c>
      <c r="AH45" s="15">
        <v>0.94053105</v>
      </c>
      <c r="AI45" s="15">
        <v>0.99374492</v>
      </c>
      <c r="AJ45" s="15">
        <v>1.19798945</v>
      </c>
      <c r="AK45" s="15">
        <v>1.40544637</v>
      </c>
      <c r="AL45" s="15">
        <v>1.55065231</v>
      </c>
      <c r="AM45" s="15">
        <v>1.68136494</v>
      </c>
      <c r="AN45" s="15">
        <v>2.02580384</v>
      </c>
      <c r="AO45" s="15">
        <v>2.13315999</v>
      </c>
      <c r="AP45" s="15">
        <v>2.59925591</v>
      </c>
      <c r="AQ45" s="15">
        <v>2.95027398</v>
      </c>
      <c r="AR45" s="15">
        <v>3.39252965</v>
      </c>
      <c r="AS45" s="15">
        <v>3.47588907</v>
      </c>
      <c r="AT45" s="37">
        <v>3.10904483</v>
      </c>
      <c r="AU45" s="16">
        <v>-0.1055396858715194</v>
      </c>
      <c r="AV45" s="16">
        <v>0.010900640450601327</v>
      </c>
    </row>
    <row r="46" ht="11.25" customHeight="1">
      <c r="A46" s="14" t="s">
        <v>82</v>
      </c>
      <c r="B46" s="20" t="s">
        <v>74</v>
      </c>
      <c r="C46" s="20" t="s">
        <v>74</v>
      </c>
      <c r="D46" s="20" t="s">
        <v>74</v>
      </c>
      <c r="E46" s="20" t="s">
        <v>74</v>
      </c>
      <c r="F46" s="20" t="s">
        <v>74</v>
      </c>
      <c r="G46" s="20" t="s">
        <v>74</v>
      </c>
      <c r="H46" s="20" t="s">
        <v>74</v>
      </c>
      <c r="I46" s="20" t="s">
        <v>74</v>
      </c>
      <c r="J46" s="20" t="s">
        <v>74</v>
      </c>
      <c r="K46" s="20" t="s">
        <v>74</v>
      </c>
      <c r="L46" s="20" t="s">
        <v>74</v>
      </c>
      <c r="M46" s="20" t="s">
        <v>74</v>
      </c>
      <c r="N46" s="20" t="s">
        <v>74</v>
      </c>
      <c r="O46" s="20" t="s">
        <v>74</v>
      </c>
      <c r="P46" s="20" t="s">
        <v>74</v>
      </c>
      <c r="Q46" s="20" t="s">
        <v>74</v>
      </c>
      <c r="R46" s="20" t="s">
        <v>74</v>
      </c>
      <c r="S46" s="20" t="s">
        <v>74</v>
      </c>
      <c r="T46" s="20" t="s">
        <v>74</v>
      </c>
      <c r="U46" s="20" t="s">
        <v>74</v>
      </c>
      <c r="V46" s="15">
        <v>0.81076847</v>
      </c>
      <c r="W46" s="15">
        <v>1.31335315</v>
      </c>
      <c r="X46" s="15">
        <v>1.30459259</v>
      </c>
      <c r="Y46" s="15">
        <v>1.31850137</v>
      </c>
      <c r="Z46" s="15">
        <v>1.36591648</v>
      </c>
      <c r="AA46" s="15">
        <v>0.9202754</v>
      </c>
      <c r="AB46" s="15">
        <v>0.90181566</v>
      </c>
      <c r="AC46" s="15">
        <v>0.87324584</v>
      </c>
      <c r="AD46" s="15">
        <v>0.87563829</v>
      </c>
      <c r="AE46" s="15">
        <v>0.95437899</v>
      </c>
      <c r="AF46" s="15">
        <v>0.75299053</v>
      </c>
      <c r="AG46" s="15">
        <v>0.93429816</v>
      </c>
      <c r="AH46" s="15">
        <v>0.94561844</v>
      </c>
      <c r="AI46" s="15">
        <v>0.96313955</v>
      </c>
      <c r="AJ46" s="15">
        <v>1.05950565</v>
      </c>
      <c r="AK46" s="15">
        <v>1.17881948</v>
      </c>
      <c r="AL46" s="15">
        <v>1.20833078</v>
      </c>
      <c r="AM46" s="15">
        <v>1.243373</v>
      </c>
      <c r="AN46" s="15">
        <v>1.37467703</v>
      </c>
      <c r="AO46" s="15">
        <v>1.44955065</v>
      </c>
      <c r="AP46" s="15">
        <v>1.55854706</v>
      </c>
      <c r="AQ46" s="15">
        <v>1.77744412</v>
      </c>
      <c r="AR46" s="15">
        <v>2.05763235</v>
      </c>
      <c r="AS46" s="15">
        <v>1.83371143</v>
      </c>
      <c r="AT46" s="37">
        <v>1.91138066</v>
      </c>
      <c r="AU46" s="16">
        <v>0.0423563013698629</v>
      </c>
      <c r="AV46" s="16">
        <v>0.006701503036074735</v>
      </c>
    </row>
    <row r="47" ht="11.25" customHeight="1">
      <c r="A47" s="14" t="s">
        <v>160</v>
      </c>
      <c r="B47" s="20" t="s">
        <v>74</v>
      </c>
      <c r="C47" s="20" t="s">
        <v>74</v>
      </c>
      <c r="D47" s="20" t="s">
        <v>74</v>
      </c>
      <c r="E47" s="20" t="s">
        <v>74</v>
      </c>
      <c r="F47" s="20" t="s">
        <v>74</v>
      </c>
      <c r="G47" s="20" t="s">
        <v>74</v>
      </c>
      <c r="H47" s="20" t="s">
        <v>74</v>
      </c>
      <c r="I47" s="20" t="s">
        <v>74</v>
      </c>
      <c r="J47" s="20" t="s">
        <v>74</v>
      </c>
      <c r="K47" s="20" t="s">
        <v>74</v>
      </c>
      <c r="L47" s="20" t="s">
        <v>74</v>
      </c>
      <c r="M47" s="20" t="s">
        <v>74</v>
      </c>
      <c r="N47" s="20" t="s">
        <v>74</v>
      </c>
      <c r="O47" s="20" t="s">
        <v>74</v>
      </c>
      <c r="P47" s="20" t="s">
        <v>74</v>
      </c>
      <c r="Q47" s="20" t="s">
        <v>74</v>
      </c>
      <c r="R47" s="20" t="s">
        <v>74</v>
      </c>
      <c r="S47" s="20" t="s">
        <v>74</v>
      </c>
      <c r="T47" s="20" t="s">
        <v>74</v>
      </c>
      <c r="U47" s="20" t="s">
        <v>74</v>
      </c>
      <c r="V47" s="15">
        <v>8.42932226</v>
      </c>
      <c r="W47" s="15">
        <v>8.89592609</v>
      </c>
      <c r="X47" s="15">
        <v>9.088554</v>
      </c>
      <c r="Y47" s="15">
        <v>9.60518423</v>
      </c>
      <c r="Z47" s="15">
        <v>9.73652216</v>
      </c>
      <c r="AA47" s="15">
        <v>11.99726673</v>
      </c>
      <c r="AB47" s="15">
        <v>11.40019321</v>
      </c>
      <c r="AC47" s="15">
        <v>9.69244641</v>
      </c>
      <c r="AD47" s="15">
        <v>8.72081929</v>
      </c>
      <c r="AE47" s="15">
        <v>7.63513626</v>
      </c>
      <c r="AF47" s="15">
        <v>7.15351434</v>
      </c>
      <c r="AG47" s="15">
        <v>7.71905192</v>
      </c>
      <c r="AH47" s="15">
        <v>6.96968236</v>
      </c>
      <c r="AI47" s="15">
        <v>6.4530853</v>
      </c>
      <c r="AJ47" s="15">
        <v>6.85585589</v>
      </c>
      <c r="AK47" s="15">
        <v>6.845856</v>
      </c>
      <c r="AL47" s="15">
        <v>6.65447059</v>
      </c>
      <c r="AM47" s="15">
        <v>6.54940001</v>
      </c>
      <c r="AN47" s="15">
        <v>6.68073824</v>
      </c>
      <c r="AO47" s="15">
        <v>6.6100931</v>
      </c>
      <c r="AP47" s="15">
        <v>6.68073824</v>
      </c>
      <c r="AQ47" s="15">
        <v>6.47935295</v>
      </c>
      <c r="AR47" s="15">
        <v>6.11160589</v>
      </c>
      <c r="AS47" s="15">
        <v>5.78928894</v>
      </c>
      <c r="AT47" s="37">
        <v>4.54430294</v>
      </c>
      <c r="AU47" s="16">
        <v>-0.2150498977251596</v>
      </c>
      <c r="AV47" s="16">
        <v>0.015932807408826688</v>
      </c>
    </row>
    <row r="48" ht="11.25" customHeight="1">
      <c r="A48" s="14" t="s">
        <v>83</v>
      </c>
      <c r="B48" s="15">
        <v>0.07944455</v>
      </c>
      <c r="C48" s="15">
        <v>0.0775095</v>
      </c>
      <c r="D48" s="15">
        <v>0.13040086</v>
      </c>
      <c r="E48" s="15">
        <v>0.29364559</v>
      </c>
      <c r="F48" s="15">
        <v>0.57374232</v>
      </c>
      <c r="G48" s="15">
        <v>1.09330324</v>
      </c>
      <c r="H48" s="15">
        <v>1.76283054</v>
      </c>
      <c r="I48" s="15">
        <v>2.49475469</v>
      </c>
      <c r="J48" s="15">
        <v>2.70659743</v>
      </c>
      <c r="K48" s="15">
        <v>3.23733864</v>
      </c>
      <c r="L48" s="15">
        <v>3.39214264</v>
      </c>
      <c r="M48" s="15">
        <v>3.58817983</v>
      </c>
      <c r="N48" s="15">
        <v>3.82419631</v>
      </c>
      <c r="O48" s="15">
        <v>3.96674499</v>
      </c>
      <c r="P48" s="15">
        <v>4.34601479</v>
      </c>
      <c r="Q48" s="15">
        <v>4.32127534</v>
      </c>
      <c r="R48" s="15">
        <v>4.39181097</v>
      </c>
      <c r="S48" s="15">
        <v>4.36988041</v>
      </c>
      <c r="T48" s="15">
        <v>4.55510769</v>
      </c>
      <c r="U48" s="15">
        <v>4.64761971</v>
      </c>
      <c r="V48" s="15">
        <v>5.012102</v>
      </c>
      <c r="W48" s="15">
        <v>5.09552415</v>
      </c>
      <c r="X48" s="15">
        <v>5.23334272</v>
      </c>
      <c r="Y48" s="15">
        <v>4.97128384</v>
      </c>
      <c r="Z48" s="15">
        <v>4.87159587</v>
      </c>
      <c r="AA48" s="15">
        <v>5.07230355</v>
      </c>
      <c r="AB48" s="15">
        <v>5.47930907</v>
      </c>
      <c r="AC48" s="15">
        <v>5.43807206</v>
      </c>
      <c r="AD48" s="15">
        <v>6.21419806</v>
      </c>
      <c r="AE48" s="15">
        <v>6.39888783</v>
      </c>
      <c r="AF48" s="15">
        <v>6.82255628</v>
      </c>
      <c r="AG48" s="15">
        <v>7.926287</v>
      </c>
      <c r="AH48" s="15">
        <v>8.17300617</v>
      </c>
      <c r="AI48" s="15">
        <v>8.50367397</v>
      </c>
      <c r="AJ48" s="15">
        <v>9.0525509</v>
      </c>
      <c r="AK48" s="15">
        <v>9.34565943</v>
      </c>
      <c r="AL48" s="15">
        <v>9.32298576</v>
      </c>
      <c r="AM48" s="15">
        <v>9.2013341</v>
      </c>
      <c r="AN48" s="15">
        <v>9.22662757</v>
      </c>
      <c r="AO48" s="15">
        <v>9.4019203</v>
      </c>
      <c r="AP48" s="15">
        <v>9.16199877</v>
      </c>
      <c r="AQ48" s="15">
        <v>8.69772531</v>
      </c>
      <c r="AR48" s="15">
        <v>8.8035058</v>
      </c>
      <c r="AS48" s="15">
        <v>9.04898022</v>
      </c>
      <c r="AT48" s="37">
        <v>8.37381695</v>
      </c>
      <c r="AU48" s="16">
        <v>-0.07461208332623293</v>
      </c>
      <c r="AV48" s="16">
        <v>0.029359489095415765</v>
      </c>
    </row>
    <row r="49" ht="11.25" customHeight="1">
      <c r="A49" s="14" t="s">
        <v>84</v>
      </c>
      <c r="B49" s="20" t="s">
        <v>74</v>
      </c>
      <c r="C49" s="20" t="s">
        <v>74</v>
      </c>
      <c r="D49" s="20" t="s">
        <v>74</v>
      </c>
      <c r="E49" s="20" t="s">
        <v>74</v>
      </c>
      <c r="F49" s="20" t="s">
        <v>74</v>
      </c>
      <c r="G49" s="20" t="s">
        <v>74</v>
      </c>
      <c r="H49" s="20" t="s">
        <v>74</v>
      </c>
      <c r="I49" s="20" t="s">
        <v>74</v>
      </c>
      <c r="J49" s="20" t="s">
        <v>74</v>
      </c>
      <c r="K49" s="20" t="s">
        <v>74</v>
      </c>
      <c r="L49" s="20" t="s">
        <v>74</v>
      </c>
      <c r="M49" s="20" t="s">
        <v>74</v>
      </c>
      <c r="N49" s="20" t="s">
        <v>74</v>
      </c>
      <c r="O49" s="20" t="s">
        <v>74</v>
      </c>
      <c r="P49" s="20" t="s">
        <v>74</v>
      </c>
      <c r="Q49" s="20" t="s">
        <v>74</v>
      </c>
      <c r="R49" s="20" t="s">
        <v>74</v>
      </c>
      <c r="S49" s="20" t="s">
        <v>74</v>
      </c>
      <c r="T49" s="20" t="s">
        <v>74</v>
      </c>
      <c r="U49" s="20" t="s">
        <v>74</v>
      </c>
      <c r="V49" s="15">
        <v>3.08819981</v>
      </c>
      <c r="W49" s="15">
        <v>2.9770242</v>
      </c>
      <c r="X49" s="15">
        <v>3.11708878</v>
      </c>
      <c r="Y49" s="15">
        <v>3.06488905</v>
      </c>
      <c r="Z49" s="15">
        <v>3.24839281</v>
      </c>
      <c r="AA49" s="15">
        <v>3.45770749</v>
      </c>
      <c r="AB49" s="15">
        <v>3.48482349</v>
      </c>
      <c r="AC49" s="15">
        <v>3.49277535</v>
      </c>
      <c r="AD49" s="15">
        <v>3.81751598</v>
      </c>
      <c r="AE49" s="15">
        <v>3.87883986</v>
      </c>
      <c r="AF49" s="15">
        <v>3.97520597</v>
      </c>
      <c r="AG49" s="15">
        <v>4.05160693</v>
      </c>
      <c r="AH49" s="15">
        <v>4.26409568</v>
      </c>
      <c r="AI49" s="15">
        <v>4.41292082</v>
      </c>
      <c r="AJ49" s="15">
        <v>4.62306984</v>
      </c>
      <c r="AK49" s="15">
        <v>4.40960028</v>
      </c>
      <c r="AL49" s="15">
        <v>4.79817664</v>
      </c>
      <c r="AM49" s="15">
        <v>4.92082441</v>
      </c>
      <c r="AN49" s="15">
        <v>4.43044193</v>
      </c>
      <c r="AO49" s="15">
        <v>4.19128882</v>
      </c>
      <c r="AP49" s="15">
        <v>4.13277647</v>
      </c>
      <c r="AQ49" s="15">
        <v>4.05397353</v>
      </c>
      <c r="AR49" s="15">
        <v>4.43923236</v>
      </c>
      <c r="AS49" s="15">
        <v>4.70058827</v>
      </c>
      <c r="AT49" s="37">
        <v>4.715568</v>
      </c>
      <c r="AU49" s="16">
        <v>0.0031867789591972784</v>
      </c>
      <c r="AV49" s="16">
        <v>0.016533280844118887</v>
      </c>
    </row>
    <row r="50" ht="11.25" customHeight="1">
      <c r="A50" s="14" t="s">
        <v>85</v>
      </c>
      <c r="B50" s="15">
        <v>11.28191978</v>
      </c>
      <c r="C50" s="15">
        <v>12.58945513</v>
      </c>
      <c r="D50" s="15">
        <v>13.86295909</v>
      </c>
      <c r="E50" s="15">
        <v>14.93604099</v>
      </c>
      <c r="F50" s="15">
        <v>16.01615297</v>
      </c>
      <c r="G50" s="15">
        <v>17.61535724</v>
      </c>
      <c r="H50" s="15">
        <v>19.26446774</v>
      </c>
      <c r="I50" s="15">
        <v>20.22754008</v>
      </c>
      <c r="J50" s="15">
        <v>22.0581867</v>
      </c>
      <c r="K50" s="15">
        <v>23.39492721</v>
      </c>
      <c r="L50" s="15">
        <v>25.52040317</v>
      </c>
      <c r="M50" s="15">
        <v>28.00164174</v>
      </c>
      <c r="N50" s="15">
        <v>30.08350688</v>
      </c>
      <c r="O50" s="15">
        <v>32.09222059</v>
      </c>
      <c r="P50" s="15">
        <v>34.09344149</v>
      </c>
      <c r="Q50" s="15">
        <v>35.0858988</v>
      </c>
      <c r="R50" s="15">
        <v>37.23454064</v>
      </c>
      <c r="S50" s="15">
        <v>40.24847097</v>
      </c>
      <c r="T50" s="15">
        <v>43.15821261</v>
      </c>
      <c r="U50" s="15">
        <v>46.97367724</v>
      </c>
      <c r="V50" s="15">
        <v>2.03080825</v>
      </c>
      <c r="W50" s="15">
        <v>2.06908382</v>
      </c>
      <c r="X50" s="15">
        <v>2.26370562</v>
      </c>
      <c r="Y50" s="15">
        <v>2.54400969</v>
      </c>
      <c r="Z50" s="15">
        <v>2.72324354</v>
      </c>
      <c r="AA50" s="15">
        <v>2.59674503</v>
      </c>
      <c r="AB50" s="15">
        <v>2.29229214</v>
      </c>
      <c r="AC50" s="15">
        <v>2.04774972</v>
      </c>
      <c r="AD50" s="15">
        <v>1.52292142</v>
      </c>
      <c r="AE50" s="15">
        <v>1.31467322</v>
      </c>
      <c r="AF50" s="15">
        <v>1.30704557</v>
      </c>
      <c r="AG50" s="15">
        <v>1.28429521</v>
      </c>
      <c r="AH50" s="15">
        <v>1.39995413</v>
      </c>
      <c r="AI50" s="15">
        <v>1.38885557</v>
      </c>
      <c r="AJ50" s="15">
        <v>1.22667218</v>
      </c>
      <c r="AK50" s="15">
        <v>1.27661157</v>
      </c>
      <c r="AL50" s="15">
        <v>1.39975381</v>
      </c>
      <c r="AM50" s="15">
        <v>1.31296344</v>
      </c>
      <c r="AN50" s="15">
        <v>1.36237263</v>
      </c>
      <c r="AO50" s="15">
        <v>1.502437</v>
      </c>
      <c r="AP50" s="15">
        <v>1.53172389</v>
      </c>
      <c r="AQ50" s="15">
        <v>1.58068206</v>
      </c>
      <c r="AR50" s="15">
        <v>1.63848145</v>
      </c>
      <c r="AS50" s="15">
        <v>1.57599394</v>
      </c>
      <c r="AT50" s="37">
        <v>1.35573631</v>
      </c>
      <c r="AU50" s="16">
        <v>-0.13975791755473554</v>
      </c>
      <c r="AV50" s="16">
        <v>0.004753355084418774</v>
      </c>
    </row>
    <row r="51" ht="11.25" customHeight="1">
      <c r="A51" s="17" t="s">
        <v>86</v>
      </c>
      <c r="B51" s="18">
        <v>15.08564995</v>
      </c>
      <c r="C51" s="18">
        <v>16.91234608</v>
      </c>
      <c r="D51" s="18">
        <v>18.97604719</v>
      </c>
      <c r="E51" s="18">
        <v>21.39686745</v>
      </c>
      <c r="F51" s="18">
        <v>24.45351662</v>
      </c>
      <c r="G51" s="18">
        <v>28.14688077</v>
      </c>
      <c r="H51" s="18">
        <v>32.15791925</v>
      </c>
      <c r="I51" s="18">
        <v>35.5138012</v>
      </c>
      <c r="J51" s="18">
        <v>39.55446111</v>
      </c>
      <c r="K51" s="18">
        <v>43.21845815</v>
      </c>
      <c r="L51" s="18">
        <v>46.53043301</v>
      </c>
      <c r="M51" s="18">
        <v>50.92619171</v>
      </c>
      <c r="N51" s="18">
        <v>54.12798592</v>
      </c>
      <c r="O51" s="18">
        <v>57.11084367</v>
      </c>
      <c r="P51" s="18">
        <v>60.43290204</v>
      </c>
      <c r="Q51" s="18">
        <v>61.50227076</v>
      </c>
      <c r="R51" s="18">
        <v>63.56577332</v>
      </c>
      <c r="S51" s="18">
        <v>65.96393955</v>
      </c>
      <c r="T51" s="18">
        <v>69.46970656</v>
      </c>
      <c r="U51" s="18">
        <v>74.50872837</v>
      </c>
      <c r="V51" s="18">
        <v>79.87238788</v>
      </c>
      <c r="W51" s="18">
        <v>82.04290761</v>
      </c>
      <c r="X51" s="18">
        <v>86.14313831</v>
      </c>
      <c r="Y51" s="18">
        <v>88.51103762</v>
      </c>
      <c r="Z51" s="18">
        <v>91.19017679</v>
      </c>
      <c r="AA51" s="18">
        <v>94.30561282</v>
      </c>
      <c r="AB51" s="18">
        <v>95.37261228</v>
      </c>
      <c r="AC51" s="18">
        <v>91.49068745</v>
      </c>
      <c r="AD51" s="18">
        <v>91.52529846</v>
      </c>
      <c r="AE51" s="18">
        <v>87.60098613</v>
      </c>
      <c r="AF51" s="18">
        <v>88.44237164</v>
      </c>
      <c r="AG51" s="18">
        <v>92.70545097</v>
      </c>
      <c r="AH51" s="18">
        <v>89.17405102</v>
      </c>
      <c r="AI51" s="18">
        <v>91.47432338</v>
      </c>
      <c r="AJ51" s="18">
        <v>93.64178233</v>
      </c>
      <c r="AK51" s="18">
        <v>95.00602401</v>
      </c>
      <c r="AL51" s="18">
        <v>98.15658645</v>
      </c>
      <c r="AM51" s="18">
        <v>98.52350778</v>
      </c>
      <c r="AN51" s="18">
        <v>102.60845375</v>
      </c>
      <c r="AO51" s="18">
        <v>105.11809964</v>
      </c>
      <c r="AP51" s="18">
        <v>107.80060163</v>
      </c>
      <c r="AQ51" s="18">
        <v>108.49866314</v>
      </c>
      <c r="AR51" s="18">
        <v>109.86587548</v>
      </c>
      <c r="AS51" s="18">
        <v>109.85156201</v>
      </c>
      <c r="AT51" s="18">
        <v>102.42527005</v>
      </c>
      <c r="AU51" s="19">
        <v>-0.06760297098107837</v>
      </c>
      <c r="AV51" s="19">
        <v>0.35911384431502935</v>
      </c>
    </row>
    <row r="52" ht="11.25" customHeight="1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37"/>
      <c r="AU52" s="16"/>
      <c r="AV52" s="16"/>
    </row>
    <row r="53" ht="11.25" customHeight="1">
      <c r="A53" s="14" t="s">
        <v>87</v>
      </c>
      <c r="B53" s="15">
        <v>0.70586323</v>
      </c>
      <c r="C53" s="15">
        <v>0.74004912</v>
      </c>
      <c r="D53" s="15">
        <v>0.77584754</v>
      </c>
      <c r="E53" s="15">
        <v>0.81125091</v>
      </c>
      <c r="F53" s="15">
        <v>0.85281953</v>
      </c>
      <c r="G53" s="15">
        <v>0.8941006</v>
      </c>
      <c r="H53" s="15">
        <v>0.93731671</v>
      </c>
      <c r="I53" s="15">
        <v>0.90580929</v>
      </c>
      <c r="J53" s="15">
        <v>0.99762577</v>
      </c>
      <c r="K53" s="15">
        <v>1.25702997</v>
      </c>
      <c r="L53" s="15">
        <v>1.19027075</v>
      </c>
      <c r="M53" s="15">
        <v>1.18390958</v>
      </c>
      <c r="N53" s="15">
        <v>1.06287996</v>
      </c>
      <c r="O53" s="15">
        <v>0.9793503</v>
      </c>
      <c r="P53" s="15">
        <v>1.25047231</v>
      </c>
      <c r="Q53" s="15">
        <v>0.66748357</v>
      </c>
      <c r="R53" s="15">
        <v>0.55095173</v>
      </c>
      <c r="S53" s="15">
        <v>0.69661799</v>
      </c>
      <c r="T53" s="15">
        <v>1.06427749</v>
      </c>
      <c r="U53" s="15">
        <v>1.30259</v>
      </c>
      <c r="V53" s="15">
        <v>1.41258649</v>
      </c>
      <c r="W53" s="15">
        <v>1.47063799</v>
      </c>
      <c r="X53" s="15">
        <v>1.54803999</v>
      </c>
      <c r="Y53" s="15">
        <v>1.92976297</v>
      </c>
      <c r="Z53" s="15">
        <v>2.14790549</v>
      </c>
      <c r="AA53" s="15">
        <v>2.19628174</v>
      </c>
      <c r="AB53" s="15">
        <v>2.20058185</v>
      </c>
      <c r="AC53" s="15">
        <v>2.41220372</v>
      </c>
      <c r="AD53" s="15">
        <v>2.56931638</v>
      </c>
      <c r="AE53" s="15">
        <v>3.07672949</v>
      </c>
      <c r="AF53" s="15">
        <v>3.40568799</v>
      </c>
      <c r="AG53" s="15">
        <v>3.75338898</v>
      </c>
      <c r="AH53" s="15">
        <v>4.55704274</v>
      </c>
      <c r="AI53" s="15">
        <v>5.00694187</v>
      </c>
      <c r="AJ53" s="15">
        <v>5.64647589</v>
      </c>
      <c r="AK53" s="15">
        <v>6.06813967</v>
      </c>
      <c r="AL53" s="15">
        <v>6.78138271</v>
      </c>
      <c r="AM53" s="15">
        <v>7.66570056</v>
      </c>
      <c r="AN53" s="15">
        <v>8.02078224</v>
      </c>
      <c r="AO53" s="15">
        <v>8.35008439</v>
      </c>
      <c r="AP53" s="15">
        <v>10.15707744</v>
      </c>
      <c r="AQ53" s="15">
        <v>10.51699674</v>
      </c>
      <c r="AR53" s="15">
        <v>10.93690259</v>
      </c>
      <c r="AS53" s="15">
        <v>11.51007127</v>
      </c>
      <c r="AT53" s="37">
        <v>12.74182047</v>
      </c>
      <c r="AU53" s="16">
        <v>0.10701490669107283</v>
      </c>
      <c r="AV53" s="16">
        <v>0.04467417203404312</v>
      </c>
    </row>
    <row r="54" ht="11.25" customHeight="1">
      <c r="A54" s="14" t="s">
        <v>89</v>
      </c>
      <c r="B54" s="15">
        <v>0.12717578</v>
      </c>
      <c r="C54" s="15">
        <v>0.13674353</v>
      </c>
      <c r="D54" s="15">
        <v>0.1471713</v>
      </c>
      <c r="E54" s="15">
        <v>0.15791893</v>
      </c>
      <c r="F54" s="15">
        <v>0.1703919</v>
      </c>
      <c r="G54" s="15">
        <v>0.19705259</v>
      </c>
      <c r="H54" s="15">
        <v>0.20361026</v>
      </c>
      <c r="I54" s="15">
        <v>0.23993386</v>
      </c>
      <c r="J54" s="15">
        <v>0.26950946</v>
      </c>
      <c r="K54" s="15">
        <v>0.28359232</v>
      </c>
      <c r="L54" s="15">
        <v>0.31079053</v>
      </c>
      <c r="M54" s="15">
        <v>0.37287309</v>
      </c>
      <c r="N54" s="15">
        <v>0.40765053</v>
      </c>
      <c r="O54" s="15">
        <v>0.4567793</v>
      </c>
      <c r="P54" s="15">
        <v>0.60481062</v>
      </c>
      <c r="Q54" s="15">
        <v>0.39281397</v>
      </c>
      <c r="R54" s="15">
        <v>0.45323171</v>
      </c>
      <c r="S54" s="15">
        <v>0.35561918</v>
      </c>
      <c r="T54" s="15">
        <v>0.39045008</v>
      </c>
      <c r="U54" s="15">
        <v>0.42218925</v>
      </c>
      <c r="V54" s="15">
        <v>0.40636049</v>
      </c>
      <c r="W54" s="15">
        <v>0.55439182</v>
      </c>
      <c r="X54" s="15">
        <v>0.46247694</v>
      </c>
      <c r="Y54" s="15">
        <v>0.65997893</v>
      </c>
      <c r="Z54" s="15">
        <v>0.78950039</v>
      </c>
      <c r="AA54" s="15">
        <v>0.40539297</v>
      </c>
      <c r="AB54" s="20" t="s">
        <v>132</v>
      </c>
      <c r="AC54" s="15">
        <v>0.25279894</v>
      </c>
      <c r="AD54" s="15">
        <v>0.52439854</v>
      </c>
      <c r="AE54" s="15">
        <v>0.57761242</v>
      </c>
      <c r="AF54" s="15">
        <v>0.89764819</v>
      </c>
      <c r="AG54" s="15">
        <v>0.8975542</v>
      </c>
      <c r="AH54" s="15">
        <v>0.89689567</v>
      </c>
      <c r="AI54" s="15">
        <v>0.91828872</v>
      </c>
      <c r="AJ54" s="15">
        <v>0.83594159</v>
      </c>
      <c r="AK54" s="15">
        <v>0.92628622</v>
      </c>
      <c r="AL54" s="15">
        <v>1.01590124</v>
      </c>
      <c r="AM54" s="15">
        <v>0.91527864</v>
      </c>
      <c r="AN54" s="15">
        <v>1.06621254</v>
      </c>
      <c r="AO54" s="15">
        <v>1.14820897</v>
      </c>
      <c r="AP54" s="15">
        <v>1.18038049</v>
      </c>
      <c r="AQ54" s="15">
        <v>1.20940624</v>
      </c>
      <c r="AR54" s="15">
        <v>1.17070524</v>
      </c>
      <c r="AS54" s="15">
        <v>1.23022389</v>
      </c>
      <c r="AT54" s="37">
        <v>1.2956611</v>
      </c>
      <c r="AU54" s="16">
        <v>0.05319129734085437</v>
      </c>
      <c r="AV54" s="16">
        <v>0.0045427250449439115</v>
      </c>
    </row>
    <row r="55" ht="11.25" customHeight="1">
      <c r="A55" s="14" t="s">
        <v>91</v>
      </c>
      <c r="B55" s="20" t="s">
        <v>132</v>
      </c>
      <c r="C55" s="20" t="s">
        <v>132</v>
      </c>
      <c r="D55" s="20" t="s">
        <v>132</v>
      </c>
      <c r="E55" s="20" t="s">
        <v>132</v>
      </c>
      <c r="F55" s="15">
        <v>0.08223962</v>
      </c>
      <c r="G55" s="15">
        <v>0.09729001</v>
      </c>
      <c r="H55" s="15">
        <v>0.09729001</v>
      </c>
      <c r="I55" s="15">
        <v>0.10645859</v>
      </c>
      <c r="J55" s="15">
        <v>0.15286894</v>
      </c>
      <c r="K55" s="15">
        <v>0.12556324</v>
      </c>
      <c r="L55" s="15">
        <v>0.21382302</v>
      </c>
      <c r="M55" s="15">
        <v>0.14280246</v>
      </c>
      <c r="N55" s="15">
        <v>0.15577152</v>
      </c>
      <c r="O55" s="15">
        <v>0.14308619</v>
      </c>
      <c r="P55" s="15">
        <v>0.4220559</v>
      </c>
      <c r="Q55" s="15">
        <v>0.50270325</v>
      </c>
      <c r="R55" s="15">
        <v>0.40345792</v>
      </c>
      <c r="S55" s="15">
        <v>0.47602229</v>
      </c>
      <c r="T55" s="15">
        <v>0.45957437</v>
      </c>
      <c r="U55" s="15">
        <v>0.57217472</v>
      </c>
      <c r="V55" s="15">
        <v>0.53213874</v>
      </c>
      <c r="W55" s="15">
        <v>0.55922944</v>
      </c>
      <c r="X55" s="15">
        <v>0.56019697</v>
      </c>
      <c r="Y55" s="15">
        <v>0.60208604</v>
      </c>
      <c r="Z55" s="15">
        <v>0.57277479</v>
      </c>
      <c r="AA55" s="15">
        <v>0.60954074</v>
      </c>
      <c r="AB55" s="15">
        <v>0.73822157</v>
      </c>
      <c r="AC55" s="15">
        <v>1.21768043</v>
      </c>
      <c r="AD55" s="15">
        <v>1.30615874</v>
      </c>
      <c r="AE55" s="15">
        <v>1.30615874</v>
      </c>
      <c r="AF55" s="15">
        <v>1.30615874</v>
      </c>
      <c r="AG55" s="15">
        <v>1.32188763</v>
      </c>
      <c r="AH55" s="15">
        <v>1.40678134</v>
      </c>
      <c r="AI55" s="15">
        <v>1.42903442</v>
      </c>
      <c r="AJ55" s="15">
        <v>1.34969737</v>
      </c>
      <c r="AK55" s="15">
        <v>0.93207551</v>
      </c>
      <c r="AL55" s="15">
        <v>1.05943987</v>
      </c>
      <c r="AM55" s="15">
        <v>1.07492027</v>
      </c>
      <c r="AN55" s="15">
        <v>1.18134802</v>
      </c>
      <c r="AO55" s="15">
        <v>1.45021687</v>
      </c>
      <c r="AP55" s="15">
        <v>1.80927174</v>
      </c>
      <c r="AQ55" s="15">
        <v>1.89634899</v>
      </c>
      <c r="AR55" s="15">
        <v>1.90675956</v>
      </c>
      <c r="AS55" s="15">
        <v>1.94837168</v>
      </c>
      <c r="AT55" s="37">
        <v>2.04204181</v>
      </c>
      <c r="AU55" s="16">
        <v>0.04807611164445369</v>
      </c>
      <c r="AV55" s="16">
        <v>0.0071596148702780535</v>
      </c>
    </row>
    <row r="56" ht="11.25" customHeight="1">
      <c r="A56" s="14" t="s">
        <v>92</v>
      </c>
      <c r="B56" s="15">
        <v>0.06116908</v>
      </c>
      <c r="C56" s="15">
        <v>0.07353189</v>
      </c>
      <c r="D56" s="15">
        <v>0.08858228</v>
      </c>
      <c r="E56" s="15">
        <v>0.10624417</v>
      </c>
      <c r="F56" s="15">
        <v>0.12825081</v>
      </c>
      <c r="G56" s="15">
        <v>0.15641654</v>
      </c>
      <c r="H56" s="15">
        <v>0.13050837</v>
      </c>
      <c r="I56" s="15">
        <v>0.14751965</v>
      </c>
      <c r="J56" s="15">
        <v>0.17415449</v>
      </c>
      <c r="K56" s="15">
        <v>0.22038069</v>
      </c>
      <c r="L56" s="15">
        <v>0.26219927</v>
      </c>
      <c r="M56" s="15">
        <v>0.28228143</v>
      </c>
      <c r="N56" s="15">
        <v>0.39829779</v>
      </c>
      <c r="O56" s="15">
        <v>0.54923169</v>
      </c>
      <c r="P56" s="15">
        <v>0.67436492</v>
      </c>
      <c r="Q56" s="15">
        <v>0.93829364</v>
      </c>
      <c r="R56" s="15">
        <v>1.09695834</v>
      </c>
      <c r="S56" s="15">
        <v>1.16264254</v>
      </c>
      <c r="T56" s="15">
        <v>1.13533683</v>
      </c>
      <c r="U56" s="15">
        <v>1.7560843</v>
      </c>
      <c r="V56" s="15">
        <v>1.81894699</v>
      </c>
      <c r="W56" s="15">
        <v>2.43816299</v>
      </c>
      <c r="X56" s="15">
        <v>2.59296699</v>
      </c>
      <c r="Y56" s="15">
        <v>2.80780513</v>
      </c>
      <c r="Z56" s="15">
        <v>2.88322449</v>
      </c>
      <c r="AA56" s="15">
        <v>3.24314379</v>
      </c>
      <c r="AB56" s="15">
        <v>3.40278542</v>
      </c>
      <c r="AC56" s="15">
        <v>3.69067169</v>
      </c>
      <c r="AD56" s="15">
        <v>3.87397009</v>
      </c>
      <c r="AE56" s="15">
        <v>4.13810442</v>
      </c>
      <c r="AF56" s="15">
        <v>4.15358482</v>
      </c>
      <c r="AG56" s="15">
        <v>4.28503868</v>
      </c>
      <c r="AH56" s="15">
        <v>4.38675834</v>
      </c>
      <c r="AI56" s="15">
        <v>4.52995204</v>
      </c>
      <c r="AJ56" s="15">
        <v>4.46996549</v>
      </c>
      <c r="AK56" s="15">
        <v>4.80607469</v>
      </c>
      <c r="AL56" s="15">
        <v>5.19464172</v>
      </c>
      <c r="AM56" s="15">
        <v>5.48586674</v>
      </c>
      <c r="AN56" s="15">
        <v>5.81095514</v>
      </c>
      <c r="AO56" s="15">
        <v>6.33734161</v>
      </c>
      <c r="AP56" s="15">
        <v>6.89264809</v>
      </c>
      <c r="AQ56" s="15">
        <v>7.11130874</v>
      </c>
      <c r="AR56" s="15">
        <v>7.20032104</v>
      </c>
      <c r="AS56" s="15">
        <v>7.76150669</v>
      </c>
      <c r="AT56" s="37">
        <v>7.49348111</v>
      </c>
      <c r="AU56" s="16">
        <v>-0.03453267303801688</v>
      </c>
      <c r="AV56" s="16">
        <v>0.02627293841099996</v>
      </c>
    </row>
    <row r="57" ht="11.25" customHeight="1">
      <c r="A57" s="14" t="s">
        <v>94</v>
      </c>
      <c r="B57" s="20" t="s">
        <v>101</v>
      </c>
      <c r="C57" s="20" t="s">
        <v>101</v>
      </c>
      <c r="D57" s="20" t="s">
        <v>132</v>
      </c>
      <c r="E57" s="15">
        <v>0.05789288</v>
      </c>
      <c r="F57" s="15">
        <v>0.05708397</v>
      </c>
      <c r="G57" s="15">
        <v>0.08127209</v>
      </c>
      <c r="H57" s="15">
        <v>0.12868082</v>
      </c>
      <c r="I57" s="15">
        <v>0.13315364</v>
      </c>
      <c r="J57" s="15">
        <v>0.16738182</v>
      </c>
      <c r="K57" s="15">
        <v>0.17415449</v>
      </c>
      <c r="L57" s="15">
        <v>0.16060914</v>
      </c>
      <c r="M57" s="15">
        <v>0.187187</v>
      </c>
      <c r="N57" s="15">
        <v>0.32702344</v>
      </c>
      <c r="O57" s="15">
        <v>0.38797752</v>
      </c>
      <c r="P57" s="15">
        <v>0.42184089</v>
      </c>
      <c r="Q57" s="15">
        <v>0.47472169</v>
      </c>
      <c r="R57" s="15">
        <v>0.60083302</v>
      </c>
      <c r="S57" s="15">
        <v>0.63082629</v>
      </c>
      <c r="T57" s="15">
        <v>0.57567737</v>
      </c>
      <c r="U57" s="15">
        <v>0.78927305</v>
      </c>
      <c r="V57" s="15">
        <v>0.97913529</v>
      </c>
      <c r="W57" s="15">
        <v>1.18908822</v>
      </c>
      <c r="X57" s="15">
        <v>1.35647004</v>
      </c>
      <c r="Y57" s="15">
        <v>1.36820195</v>
      </c>
      <c r="Z57" s="15">
        <v>1.67091567</v>
      </c>
      <c r="AA57" s="15">
        <v>1.63608477</v>
      </c>
      <c r="AB57" s="15">
        <v>1.96988089</v>
      </c>
      <c r="AC57" s="15">
        <v>1.80915279</v>
      </c>
      <c r="AD57" s="15">
        <v>1.90021909</v>
      </c>
      <c r="AE57" s="15">
        <v>2.19724927</v>
      </c>
      <c r="AF57" s="15">
        <v>2.39849447</v>
      </c>
      <c r="AG57" s="15">
        <v>2.61965324</v>
      </c>
      <c r="AH57" s="15">
        <v>2.80582249</v>
      </c>
      <c r="AI57" s="15">
        <v>2.94030847</v>
      </c>
      <c r="AJ57" s="15">
        <v>3.03996354</v>
      </c>
      <c r="AK57" s="15">
        <v>3.03262251</v>
      </c>
      <c r="AL57" s="15">
        <v>3.66304964</v>
      </c>
      <c r="AM57" s="15">
        <v>3.52566109</v>
      </c>
      <c r="AN57" s="15">
        <v>3.66498469</v>
      </c>
      <c r="AO57" s="15">
        <v>3.87978846</v>
      </c>
      <c r="AP57" s="15">
        <v>4.06844262</v>
      </c>
      <c r="AQ57" s="15">
        <v>4.19518839</v>
      </c>
      <c r="AR57" s="15">
        <v>4.75707079</v>
      </c>
      <c r="AS57" s="15">
        <v>5.73704831</v>
      </c>
      <c r="AT57" s="37">
        <v>5.71662145</v>
      </c>
      <c r="AU57" s="16">
        <v>-0.0035605170468455682</v>
      </c>
      <c r="AV57" s="16">
        <v>0.020043080258411006</v>
      </c>
    </row>
    <row r="58" ht="11.25" customHeight="1">
      <c r="A58" s="14" t="s">
        <v>96</v>
      </c>
      <c r="B58" s="15">
        <v>0.07836952</v>
      </c>
      <c r="C58" s="15">
        <v>0.09417243</v>
      </c>
      <c r="D58" s="15">
        <v>0.08858228</v>
      </c>
      <c r="E58" s="15">
        <v>0.09584489</v>
      </c>
      <c r="F58" s="15">
        <v>0.13158339</v>
      </c>
      <c r="G58" s="15">
        <v>0.14405372</v>
      </c>
      <c r="H58" s="15">
        <v>0.16974688</v>
      </c>
      <c r="I58" s="15">
        <v>0.18740142</v>
      </c>
      <c r="J58" s="15">
        <v>0.24575134</v>
      </c>
      <c r="K58" s="15">
        <v>0.27520711</v>
      </c>
      <c r="L58" s="15">
        <v>0.32938851</v>
      </c>
      <c r="M58" s="15">
        <v>0.39217072</v>
      </c>
      <c r="N58" s="15">
        <v>0.35099656</v>
      </c>
      <c r="O58" s="15">
        <v>0.40775803</v>
      </c>
      <c r="P58" s="15">
        <v>0.50870314</v>
      </c>
      <c r="Q58" s="15">
        <v>0.43376783</v>
      </c>
      <c r="R58" s="15">
        <v>0.36658447</v>
      </c>
      <c r="S58" s="15">
        <v>0.49386776</v>
      </c>
      <c r="T58" s="15">
        <v>0.51128321</v>
      </c>
      <c r="U58" s="15">
        <v>0.56306195</v>
      </c>
      <c r="V58" s="15">
        <v>0.70672326</v>
      </c>
      <c r="W58" s="15">
        <v>0.82390128</v>
      </c>
      <c r="X58" s="15">
        <v>0.84314428</v>
      </c>
      <c r="Y58" s="15">
        <v>1.06362102</v>
      </c>
      <c r="Z58" s="15">
        <v>1.19005574</v>
      </c>
      <c r="AA58" s="15">
        <v>1.16823268</v>
      </c>
      <c r="AB58" s="15">
        <v>1.14608711</v>
      </c>
      <c r="AC58" s="15">
        <v>1.31470463</v>
      </c>
      <c r="AD58" s="15">
        <v>1.37926063</v>
      </c>
      <c r="AE58" s="15">
        <v>1.48891347</v>
      </c>
      <c r="AF58" s="15">
        <v>1.6140467</v>
      </c>
      <c r="AG58" s="15">
        <v>1.68350377</v>
      </c>
      <c r="AH58" s="15">
        <v>1.92322469</v>
      </c>
      <c r="AI58" s="15">
        <v>2.08598389</v>
      </c>
      <c r="AJ58" s="15">
        <v>2.17693124</v>
      </c>
      <c r="AK58" s="15">
        <v>2.25299827</v>
      </c>
      <c r="AL58" s="15">
        <v>2.29464678</v>
      </c>
      <c r="AM58" s="15">
        <v>2.38516412</v>
      </c>
      <c r="AN58" s="15">
        <v>2.41612492</v>
      </c>
      <c r="AO58" s="15">
        <v>2.6795831</v>
      </c>
      <c r="AP58" s="15">
        <v>2.90860925</v>
      </c>
      <c r="AQ58" s="15">
        <v>3.27315252</v>
      </c>
      <c r="AR58" s="15">
        <v>3.35351863</v>
      </c>
      <c r="AS58" s="15">
        <v>3.8319035</v>
      </c>
      <c r="AT58" s="37">
        <v>4.14815934</v>
      </c>
      <c r="AU58" s="16">
        <v>0.08253230789213206</v>
      </c>
      <c r="AV58" s="16">
        <v>0.014543885991301868</v>
      </c>
    </row>
    <row r="59" ht="11.25" customHeight="1">
      <c r="A59" s="17" t="s">
        <v>97</v>
      </c>
      <c r="B59" s="18">
        <v>0.98042533</v>
      </c>
      <c r="C59" s="18">
        <v>1.05245219</v>
      </c>
      <c r="D59" s="18">
        <v>1.15500984</v>
      </c>
      <c r="E59" s="18">
        <v>1.27868239</v>
      </c>
      <c r="F59" s="18">
        <v>1.42236925</v>
      </c>
      <c r="G59" s="18">
        <v>1.57018557</v>
      </c>
      <c r="H59" s="18">
        <v>1.66715307</v>
      </c>
      <c r="I59" s="18">
        <v>1.72027648</v>
      </c>
      <c r="J59" s="18">
        <v>2.00729186</v>
      </c>
      <c r="K59" s="18">
        <v>2.33592785</v>
      </c>
      <c r="L59" s="18">
        <v>2.46708124</v>
      </c>
      <c r="M59" s="18">
        <v>2.5612243</v>
      </c>
      <c r="N59" s="18">
        <v>2.70261983</v>
      </c>
      <c r="O59" s="18">
        <v>2.92418305</v>
      </c>
      <c r="P59" s="18">
        <v>3.88224781</v>
      </c>
      <c r="Q59" s="18">
        <v>3.40978397</v>
      </c>
      <c r="R59" s="18">
        <v>3.47201721</v>
      </c>
      <c r="S59" s="18">
        <v>3.81559608</v>
      </c>
      <c r="T59" s="18">
        <v>4.13659938</v>
      </c>
      <c r="U59" s="18">
        <v>5.4053733</v>
      </c>
      <c r="V59" s="18">
        <v>5.8558913</v>
      </c>
      <c r="W59" s="18">
        <v>7.03541178</v>
      </c>
      <c r="X59" s="18">
        <v>7.36329525</v>
      </c>
      <c r="Y59" s="18">
        <v>8.43145607</v>
      </c>
      <c r="Z59" s="18">
        <v>9.25437661</v>
      </c>
      <c r="AA59" s="18">
        <v>9.25867672</v>
      </c>
      <c r="AB59" s="18">
        <v>9.50593311</v>
      </c>
      <c r="AC59" s="18">
        <v>10.69721222</v>
      </c>
      <c r="AD59" s="18">
        <v>11.55332351</v>
      </c>
      <c r="AE59" s="18">
        <v>12.78476783</v>
      </c>
      <c r="AF59" s="18">
        <v>13.77562093</v>
      </c>
      <c r="AG59" s="18">
        <v>14.56102653</v>
      </c>
      <c r="AH59" s="18">
        <v>15.9765253</v>
      </c>
      <c r="AI59" s="18">
        <v>16.91050943</v>
      </c>
      <c r="AJ59" s="18">
        <v>17.51897516</v>
      </c>
      <c r="AK59" s="18">
        <v>18.01819691</v>
      </c>
      <c r="AL59" s="18">
        <v>20.009062</v>
      </c>
      <c r="AM59" s="18">
        <v>21.05259146</v>
      </c>
      <c r="AN59" s="18">
        <v>22.16040758</v>
      </c>
      <c r="AO59" s="18">
        <v>23.84522342</v>
      </c>
      <c r="AP59" s="18">
        <v>27.01642966</v>
      </c>
      <c r="AQ59" s="18">
        <v>28.20240165</v>
      </c>
      <c r="AR59" s="18">
        <v>29.32527788</v>
      </c>
      <c r="AS59" s="18">
        <v>32.01912536</v>
      </c>
      <c r="AT59" s="18">
        <v>33.43778532</v>
      </c>
      <c r="AU59" s="19">
        <v>0.044306642844855526</v>
      </c>
      <c r="AV59" s="19">
        <v>0.117236416609978</v>
      </c>
    </row>
    <row r="60" ht="11.25" customHeight="1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37"/>
      <c r="AU60" s="16"/>
      <c r="AV60" s="16"/>
    </row>
    <row r="61" ht="11.25" customHeight="1">
      <c r="A61" s="14" t="s">
        <v>98</v>
      </c>
      <c r="B61" s="15">
        <v>0.07471443</v>
      </c>
      <c r="C61" s="15">
        <v>0.077617</v>
      </c>
      <c r="D61" s="15">
        <v>0.07525194</v>
      </c>
      <c r="E61" s="15">
        <v>0.07890586</v>
      </c>
      <c r="F61" s="15">
        <v>0.10406268</v>
      </c>
      <c r="G61" s="15">
        <v>0.09782752</v>
      </c>
      <c r="H61" s="15">
        <v>0.11105036</v>
      </c>
      <c r="I61" s="15">
        <v>0.12865086</v>
      </c>
      <c r="J61" s="15">
        <v>0.17952963</v>
      </c>
      <c r="K61" s="15">
        <v>0.20780286</v>
      </c>
      <c r="L61" s="15">
        <v>0.28638739</v>
      </c>
      <c r="M61" s="15">
        <v>0.33770852</v>
      </c>
      <c r="N61" s="15">
        <v>0.36088682</v>
      </c>
      <c r="O61" s="15">
        <v>0.57954747</v>
      </c>
      <c r="P61" s="15">
        <v>0.81949367</v>
      </c>
      <c r="Q61" s="15">
        <v>1.09707025</v>
      </c>
      <c r="R61" s="15">
        <v>1.43000194</v>
      </c>
      <c r="S61" s="15">
        <v>1.62253942</v>
      </c>
      <c r="T61" s="15">
        <v>1.77637589</v>
      </c>
      <c r="U61" s="15">
        <v>1.55635384</v>
      </c>
      <c r="V61" s="15">
        <v>1.54610494</v>
      </c>
      <c r="W61" s="15">
        <v>1.69316874</v>
      </c>
      <c r="X61" s="15">
        <v>1.73186974</v>
      </c>
      <c r="Y61" s="15">
        <v>1.94616596</v>
      </c>
      <c r="Z61" s="15">
        <v>1.83636244</v>
      </c>
      <c r="AA61" s="15">
        <v>1.96117317</v>
      </c>
      <c r="AB61" s="15">
        <v>1.93698504</v>
      </c>
      <c r="AC61" s="15">
        <v>1.99441003</v>
      </c>
      <c r="AD61" s="15">
        <v>1.79475887</v>
      </c>
      <c r="AE61" s="15">
        <v>1.89151137</v>
      </c>
      <c r="AF61" s="15">
        <v>2.03277002</v>
      </c>
      <c r="AG61" s="15">
        <v>2.08221425</v>
      </c>
      <c r="AH61" s="15">
        <v>1.95053039</v>
      </c>
      <c r="AI61" s="15">
        <v>2.01728962</v>
      </c>
      <c r="AJ61" s="15">
        <v>2.06179577</v>
      </c>
      <c r="AK61" s="15">
        <v>1.91486091</v>
      </c>
      <c r="AL61" s="15">
        <v>1.98353375</v>
      </c>
      <c r="AM61" s="15">
        <v>1.9585931</v>
      </c>
      <c r="AN61" s="15">
        <v>2.07007348</v>
      </c>
      <c r="AO61" s="15">
        <v>2.1242402</v>
      </c>
      <c r="AP61" s="15">
        <v>2.24727031</v>
      </c>
      <c r="AQ61" s="15">
        <v>2.29690434</v>
      </c>
      <c r="AR61" s="15">
        <v>2.35027468</v>
      </c>
      <c r="AS61" s="15">
        <v>2.44645701</v>
      </c>
      <c r="AT61" s="37">
        <v>2.58038917</v>
      </c>
      <c r="AU61" s="16">
        <v>0.054745355675436036</v>
      </c>
      <c r="AV61" s="16">
        <v>0.009047117720095144</v>
      </c>
    </row>
    <row r="62" ht="11.25" customHeight="1">
      <c r="A62" s="14" t="s">
        <v>103</v>
      </c>
      <c r="B62" s="20" t="s">
        <v>132</v>
      </c>
      <c r="C62" s="20" t="s">
        <v>132</v>
      </c>
      <c r="D62" s="20" t="s">
        <v>132</v>
      </c>
      <c r="E62" s="20" t="s">
        <v>132</v>
      </c>
      <c r="F62" s="20" t="s">
        <v>132</v>
      </c>
      <c r="G62" s="20" t="s">
        <v>132</v>
      </c>
      <c r="H62" s="20" t="s">
        <v>132</v>
      </c>
      <c r="I62" s="20" t="s">
        <v>132</v>
      </c>
      <c r="J62" s="20" t="s">
        <v>132</v>
      </c>
      <c r="K62" s="20" t="s">
        <v>132</v>
      </c>
      <c r="L62" s="20" t="s">
        <v>132</v>
      </c>
      <c r="M62" s="20" t="s">
        <v>132</v>
      </c>
      <c r="N62" s="20" t="s">
        <v>132</v>
      </c>
      <c r="O62" s="15">
        <v>0.07159684</v>
      </c>
      <c r="P62" s="15">
        <v>0.10836279</v>
      </c>
      <c r="Q62" s="15">
        <v>0.21034416</v>
      </c>
      <c r="R62" s="15">
        <v>0.23607609</v>
      </c>
      <c r="S62" s="15">
        <v>0.25832917</v>
      </c>
      <c r="T62" s="15">
        <v>0.30283532</v>
      </c>
      <c r="U62" s="15">
        <v>0.38788235</v>
      </c>
      <c r="V62" s="15">
        <v>0.47698982</v>
      </c>
      <c r="W62" s="15">
        <v>0.54955419</v>
      </c>
      <c r="X62" s="15">
        <v>0.60760569</v>
      </c>
      <c r="Y62" s="15">
        <v>0.66769798</v>
      </c>
      <c r="Z62" s="15">
        <v>0.74886434</v>
      </c>
      <c r="AA62" s="15">
        <v>0.78079267</v>
      </c>
      <c r="AB62" s="15">
        <v>0.87851269</v>
      </c>
      <c r="AC62" s="15">
        <v>0.94751362</v>
      </c>
      <c r="AD62" s="15">
        <v>1.09233572</v>
      </c>
      <c r="AE62" s="15">
        <v>1.16102999</v>
      </c>
      <c r="AF62" s="15">
        <v>1.21908149</v>
      </c>
      <c r="AG62" s="15">
        <v>1.25434593</v>
      </c>
      <c r="AH62" s="15">
        <v>1.29648349</v>
      </c>
      <c r="AI62" s="15">
        <v>1.32550924</v>
      </c>
      <c r="AJ62" s="15">
        <v>1.58674099</v>
      </c>
      <c r="AK62" s="15">
        <v>1.92976297</v>
      </c>
      <c r="AL62" s="15">
        <v>2.37043624</v>
      </c>
      <c r="AM62" s="15">
        <v>2.56394124</v>
      </c>
      <c r="AN62" s="15">
        <v>2.87354924</v>
      </c>
      <c r="AO62" s="15">
        <v>3.05867431</v>
      </c>
      <c r="AP62" s="15">
        <v>3.05737899</v>
      </c>
      <c r="AQ62" s="15">
        <v>3.53146624</v>
      </c>
      <c r="AR62" s="15">
        <v>3.71142589</v>
      </c>
      <c r="AS62" s="15">
        <v>3.94057599</v>
      </c>
      <c r="AT62" s="37">
        <v>4.11585134</v>
      </c>
      <c r="AU62" s="16">
        <v>0.04447962647417936</v>
      </c>
      <c r="AV62" s="16">
        <v>0.014430610716642199</v>
      </c>
    </row>
    <row r="63" ht="11.25" customHeight="1">
      <c r="A63" s="14" t="s">
        <v>161</v>
      </c>
      <c r="B63" s="20" t="s">
        <v>101</v>
      </c>
      <c r="C63" s="20" t="s">
        <v>101</v>
      </c>
      <c r="D63" s="20" t="s">
        <v>101</v>
      </c>
      <c r="E63" s="20" t="s">
        <v>101</v>
      </c>
      <c r="F63" s="20" t="s">
        <v>101</v>
      </c>
      <c r="G63" s="20" t="s">
        <v>101</v>
      </c>
      <c r="H63" s="20" t="s">
        <v>101</v>
      </c>
      <c r="I63" s="20" t="s">
        <v>101</v>
      </c>
      <c r="J63" s="20" t="s">
        <v>101</v>
      </c>
      <c r="K63" s="20" t="s">
        <v>101</v>
      </c>
      <c r="L63" s="20" t="s">
        <v>101</v>
      </c>
      <c r="M63" s="20" t="s">
        <v>101</v>
      </c>
      <c r="N63" s="20" t="s">
        <v>101</v>
      </c>
      <c r="O63" s="20" t="s">
        <v>101</v>
      </c>
      <c r="P63" s="20" t="s">
        <v>101</v>
      </c>
      <c r="Q63" s="20" t="s">
        <v>101</v>
      </c>
      <c r="R63" s="20" t="s">
        <v>101</v>
      </c>
      <c r="S63" s="20" t="s">
        <v>101</v>
      </c>
      <c r="T63" s="20" t="s">
        <v>101</v>
      </c>
      <c r="U63" s="20" t="s">
        <v>101</v>
      </c>
      <c r="V63" s="20" t="s">
        <v>101</v>
      </c>
      <c r="W63" s="20" t="s">
        <v>101</v>
      </c>
      <c r="X63" s="20" t="s">
        <v>101</v>
      </c>
      <c r="Y63" s="20" t="s">
        <v>101</v>
      </c>
      <c r="Z63" s="20" t="s">
        <v>101</v>
      </c>
      <c r="AA63" s="20" t="s">
        <v>101</v>
      </c>
      <c r="AB63" s="20" t="s">
        <v>101</v>
      </c>
      <c r="AC63" s="20" t="s">
        <v>101</v>
      </c>
      <c r="AD63" s="20" t="s">
        <v>101</v>
      </c>
      <c r="AE63" s="20" t="s">
        <v>101</v>
      </c>
      <c r="AF63" s="20" t="s">
        <v>101</v>
      </c>
      <c r="AG63" s="20" t="s">
        <v>101</v>
      </c>
      <c r="AH63" s="20" t="s">
        <v>101</v>
      </c>
      <c r="AI63" s="20" t="s">
        <v>101</v>
      </c>
      <c r="AJ63" s="20" t="s">
        <v>101</v>
      </c>
      <c r="AK63" s="20" t="s">
        <v>101</v>
      </c>
      <c r="AL63" s="20" t="s">
        <v>101</v>
      </c>
      <c r="AM63" s="20" t="s">
        <v>101</v>
      </c>
      <c r="AN63" s="20" t="s">
        <v>101</v>
      </c>
      <c r="AO63" s="20" t="s">
        <v>101</v>
      </c>
      <c r="AP63" s="20" t="s">
        <v>101</v>
      </c>
      <c r="AQ63" s="20" t="s">
        <v>101</v>
      </c>
      <c r="AR63" s="20" t="s">
        <v>101</v>
      </c>
      <c r="AS63" s="20" t="s">
        <v>101</v>
      </c>
      <c r="AT63" s="143" t="s">
        <v>101</v>
      </c>
      <c r="AU63" s="38" t="s">
        <v>101</v>
      </c>
      <c r="AV63" s="38" t="s">
        <v>101</v>
      </c>
    </row>
    <row r="64" ht="11.25" customHeight="1">
      <c r="A64" s="14" t="s">
        <v>110</v>
      </c>
      <c r="B64" s="20" t="s">
        <v>132</v>
      </c>
      <c r="C64" s="20" t="s">
        <v>132</v>
      </c>
      <c r="D64" s="20" t="s">
        <v>132</v>
      </c>
      <c r="E64" s="20" t="s">
        <v>132</v>
      </c>
      <c r="F64" s="20" t="s">
        <v>132</v>
      </c>
      <c r="G64" s="15">
        <v>0.05471891</v>
      </c>
      <c r="H64" s="15">
        <v>0.05858901</v>
      </c>
      <c r="I64" s="15">
        <v>0.10206301</v>
      </c>
      <c r="J64" s="15">
        <v>0.16705931</v>
      </c>
      <c r="K64" s="15">
        <v>0.17694957</v>
      </c>
      <c r="L64" s="15">
        <v>0.22919592</v>
      </c>
      <c r="M64" s="15">
        <v>0.23071388</v>
      </c>
      <c r="N64" s="15">
        <v>0.27208953</v>
      </c>
      <c r="O64" s="15">
        <v>0.32025077</v>
      </c>
      <c r="P64" s="15">
        <v>0.56019697</v>
      </c>
      <c r="Q64" s="15">
        <v>0.55352034</v>
      </c>
      <c r="R64" s="15">
        <v>0.6195385</v>
      </c>
      <c r="S64" s="15">
        <v>0.58535262</v>
      </c>
      <c r="T64" s="15">
        <v>0.63469639</v>
      </c>
      <c r="U64" s="15">
        <v>0.64872198</v>
      </c>
      <c r="V64" s="15">
        <v>0.75853959</v>
      </c>
      <c r="W64" s="15">
        <v>0.88453285</v>
      </c>
      <c r="X64" s="15">
        <v>0.88356532</v>
      </c>
      <c r="Y64" s="15">
        <v>0.95019384</v>
      </c>
      <c r="Z64" s="15">
        <v>1.12738162</v>
      </c>
      <c r="AA64" s="15">
        <v>1.07008264</v>
      </c>
      <c r="AB64" s="15">
        <v>1.02331894</v>
      </c>
      <c r="AC64" s="15">
        <v>1.08999445</v>
      </c>
      <c r="AD64" s="15">
        <v>1.13060671</v>
      </c>
      <c r="AE64" s="15">
        <v>1.15801992</v>
      </c>
      <c r="AF64" s="15">
        <v>1.24154957</v>
      </c>
      <c r="AG64" s="15">
        <v>1.38803562</v>
      </c>
      <c r="AH64" s="15">
        <v>1.39592356</v>
      </c>
      <c r="AI64" s="15">
        <v>1.44870743</v>
      </c>
      <c r="AJ64" s="15">
        <v>1.51326285</v>
      </c>
      <c r="AK64" s="15">
        <v>1.67819693</v>
      </c>
      <c r="AL64" s="15">
        <v>1.70397277</v>
      </c>
      <c r="AM64" s="15">
        <v>1.73928744</v>
      </c>
      <c r="AN64" s="15">
        <v>1.97697608</v>
      </c>
      <c r="AO64" s="15">
        <v>2.28191791</v>
      </c>
      <c r="AP64" s="15">
        <v>2.37511261</v>
      </c>
      <c r="AQ64" s="15">
        <v>2.31142455</v>
      </c>
      <c r="AR64" s="15">
        <v>2.72671745</v>
      </c>
      <c r="AS64" s="15">
        <v>2.88414234</v>
      </c>
      <c r="AT64" s="37">
        <v>2.39587461</v>
      </c>
      <c r="AU64" s="16">
        <v>-0.16929390791004773</v>
      </c>
      <c r="AV64" s="16">
        <v>0.008400190132777206</v>
      </c>
    </row>
    <row r="65" ht="11.25" customHeight="1">
      <c r="A65" s="17" t="s">
        <v>111</v>
      </c>
      <c r="B65" s="18">
        <v>0.09687075</v>
      </c>
      <c r="C65" s="18">
        <v>0.1085133</v>
      </c>
      <c r="D65" s="18">
        <v>0.10690076</v>
      </c>
      <c r="E65" s="18">
        <v>0.1080024</v>
      </c>
      <c r="F65" s="18">
        <v>0.12920758</v>
      </c>
      <c r="G65" s="18">
        <v>0.1607704</v>
      </c>
      <c r="H65" s="18">
        <v>0.17786334</v>
      </c>
      <c r="I65" s="18">
        <v>0.23756454</v>
      </c>
      <c r="J65" s="18">
        <v>0.35210384</v>
      </c>
      <c r="K65" s="18">
        <v>0.39055759</v>
      </c>
      <c r="L65" s="18">
        <v>0.52042094</v>
      </c>
      <c r="M65" s="18">
        <v>0.6050879</v>
      </c>
      <c r="N65" s="18">
        <v>0.6774825</v>
      </c>
      <c r="O65" s="18">
        <v>0.97139509</v>
      </c>
      <c r="P65" s="18">
        <v>1.48805344</v>
      </c>
      <c r="Q65" s="18">
        <v>1.86093476</v>
      </c>
      <c r="R65" s="18">
        <v>2.28561655</v>
      </c>
      <c r="S65" s="18">
        <v>2.46622122</v>
      </c>
      <c r="T65" s="18">
        <v>2.71390762</v>
      </c>
      <c r="U65" s="18">
        <v>2.59295818</v>
      </c>
      <c r="V65" s="18">
        <v>2.78163437</v>
      </c>
      <c r="W65" s="18">
        <v>3.1272558</v>
      </c>
      <c r="X65" s="18">
        <v>3.22304077</v>
      </c>
      <c r="Y65" s="18">
        <v>3.56405779</v>
      </c>
      <c r="Z65" s="18">
        <v>3.71260842</v>
      </c>
      <c r="AA65" s="18">
        <v>3.81204849</v>
      </c>
      <c r="AB65" s="18">
        <v>3.83881668</v>
      </c>
      <c r="AC65" s="18">
        <v>4.03191811</v>
      </c>
      <c r="AD65" s="18">
        <v>4.01770131</v>
      </c>
      <c r="AE65" s="18">
        <v>4.21056129</v>
      </c>
      <c r="AF65" s="18">
        <v>4.4934011</v>
      </c>
      <c r="AG65" s="18">
        <v>4.72459581</v>
      </c>
      <c r="AH65" s="18">
        <v>4.64293746</v>
      </c>
      <c r="AI65" s="18">
        <v>4.7915063</v>
      </c>
      <c r="AJ65" s="18">
        <v>5.16179962</v>
      </c>
      <c r="AK65" s="18">
        <v>5.52282082</v>
      </c>
      <c r="AL65" s="18">
        <v>6.05794277</v>
      </c>
      <c r="AM65" s="18">
        <v>6.26182179</v>
      </c>
      <c r="AN65" s="18">
        <v>6.92059881</v>
      </c>
      <c r="AO65" s="18">
        <v>7.46483243</v>
      </c>
      <c r="AP65" s="18">
        <v>7.67976193</v>
      </c>
      <c r="AQ65" s="18">
        <v>8.13979514</v>
      </c>
      <c r="AR65" s="18">
        <v>8.78841803</v>
      </c>
      <c r="AS65" s="18">
        <v>9.27117535</v>
      </c>
      <c r="AT65" s="18">
        <v>9.09211513</v>
      </c>
      <c r="AU65" s="19">
        <v>-0.019313648297016095</v>
      </c>
      <c r="AV65" s="19">
        <v>0.03187791856951455</v>
      </c>
    </row>
    <row r="66" ht="11.25" customHeight="1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37"/>
      <c r="AU66" s="16"/>
      <c r="AV66" s="16"/>
    </row>
    <row r="67" ht="11.25" customHeight="1">
      <c r="A67" s="14" t="s">
        <v>112</v>
      </c>
      <c r="B67" s="20" t="s">
        <v>132</v>
      </c>
      <c r="C67" s="20" t="s">
        <v>132</v>
      </c>
      <c r="D67" s="20" t="s">
        <v>132</v>
      </c>
      <c r="E67" s="20" t="s">
        <v>132</v>
      </c>
      <c r="F67" s="20" t="s">
        <v>132</v>
      </c>
      <c r="G67" s="15">
        <v>0.16834934</v>
      </c>
      <c r="H67" s="15">
        <v>0.25126624</v>
      </c>
      <c r="I67" s="15">
        <v>0.35970781</v>
      </c>
      <c r="J67" s="15">
        <v>0.45792958</v>
      </c>
      <c r="K67" s="15">
        <v>0.52246349</v>
      </c>
      <c r="L67" s="15">
        <v>0.56106774</v>
      </c>
      <c r="M67" s="15">
        <v>0.66055786</v>
      </c>
      <c r="N67" s="15">
        <v>0.75660454</v>
      </c>
      <c r="O67" s="15">
        <v>0.81455929</v>
      </c>
      <c r="P67" s="15">
        <v>0.93762847</v>
      </c>
      <c r="Q67" s="15">
        <v>1.07372012</v>
      </c>
      <c r="R67" s="15">
        <v>1.1669319</v>
      </c>
      <c r="S67" s="15">
        <v>1.13809965</v>
      </c>
      <c r="T67" s="15">
        <v>1.23630344</v>
      </c>
      <c r="U67" s="15">
        <v>1.21584716</v>
      </c>
      <c r="V67" s="15">
        <v>1.30325617</v>
      </c>
      <c r="W67" s="15">
        <v>1.42361628</v>
      </c>
      <c r="X67" s="15">
        <v>1.45341605</v>
      </c>
      <c r="Y67" s="15">
        <v>1.48437368</v>
      </c>
      <c r="Z67" s="15">
        <v>1.62418421</v>
      </c>
      <c r="AA67" s="15">
        <v>1.63482699</v>
      </c>
      <c r="AB67" s="15">
        <v>1.56806776</v>
      </c>
      <c r="AC67" s="15">
        <v>1.61839572</v>
      </c>
      <c r="AD67" s="15">
        <v>1.68262272</v>
      </c>
      <c r="AE67" s="15">
        <v>1.86925829</v>
      </c>
      <c r="AF67" s="15">
        <v>1.88812503</v>
      </c>
      <c r="AG67" s="15">
        <v>1.89657105</v>
      </c>
      <c r="AH67" s="15">
        <v>1.86780701</v>
      </c>
      <c r="AI67" s="15">
        <v>1.91502223</v>
      </c>
      <c r="AJ67" s="15">
        <v>1.95691606</v>
      </c>
      <c r="AK67" s="15">
        <v>1.9816736</v>
      </c>
      <c r="AL67" s="15">
        <v>2.13039329</v>
      </c>
      <c r="AM67" s="15">
        <v>2.17015857</v>
      </c>
      <c r="AN67" s="15">
        <v>2.17102934</v>
      </c>
      <c r="AO67" s="15">
        <v>2.19915788</v>
      </c>
      <c r="AP67" s="15">
        <v>2.11946026</v>
      </c>
      <c r="AQ67" s="15">
        <v>2.31993144</v>
      </c>
      <c r="AR67" s="15">
        <v>2.48837754</v>
      </c>
      <c r="AS67" s="15">
        <v>2.4619916</v>
      </c>
      <c r="AT67" s="37">
        <v>2.48741002</v>
      </c>
      <c r="AU67" s="16">
        <v>0.010324330476499277</v>
      </c>
      <c r="AV67" s="16">
        <v>0.008721122964601653</v>
      </c>
    </row>
    <row r="68" ht="11.25" customHeight="1">
      <c r="A68" s="14" t="s">
        <v>162</v>
      </c>
      <c r="B68" s="20" t="s">
        <v>101</v>
      </c>
      <c r="C68" s="20" t="s">
        <v>101</v>
      </c>
      <c r="D68" s="20" t="s">
        <v>101</v>
      </c>
      <c r="E68" s="20" t="s">
        <v>101</v>
      </c>
      <c r="F68" s="20" t="s">
        <v>101</v>
      </c>
      <c r="G68" s="20" t="s">
        <v>101</v>
      </c>
      <c r="H68" s="20" t="s">
        <v>101</v>
      </c>
      <c r="I68" s="20" t="s">
        <v>132</v>
      </c>
      <c r="J68" s="15">
        <v>0.05622395</v>
      </c>
      <c r="K68" s="15">
        <v>0.06181409</v>
      </c>
      <c r="L68" s="15">
        <v>0.0621366</v>
      </c>
      <c r="M68" s="15">
        <v>0.08158609</v>
      </c>
      <c r="N68" s="15">
        <v>0.09126985</v>
      </c>
      <c r="O68" s="15">
        <v>0.1007301</v>
      </c>
      <c r="P68" s="15">
        <v>0.11588799</v>
      </c>
      <c r="Q68" s="15">
        <v>0.13015179</v>
      </c>
      <c r="R68" s="15">
        <v>0.15716906</v>
      </c>
      <c r="S68" s="15">
        <v>0.18683982</v>
      </c>
      <c r="T68" s="15">
        <v>0.21113545</v>
      </c>
      <c r="U68" s="15">
        <v>0.24593757</v>
      </c>
      <c r="V68" s="15">
        <v>0.27456209</v>
      </c>
      <c r="W68" s="15">
        <v>0.31272558</v>
      </c>
      <c r="X68" s="15">
        <v>0.37045457</v>
      </c>
      <c r="Y68" s="15">
        <v>0.41178997</v>
      </c>
      <c r="Z68" s="15">
        <v>0.45624178</v>
      </c>
      <c r="AA68" s="15">
        <v>0.46054189</v>
      </c>
      <c r="AB68" s="15">
        <v>0.51182072</v>
      </c>
      <c r="AC68" s="15">
        <v>0.55341313</v>
      </c>
      <c r="AD68" s="15">
        <v>0.59481286</v>
      </c>
      <c r="AE68" s="15">
        <v>0.64060905</v>
      </c>
      <c r="AF68" s="15">
        <v>0.71414095</v>
      </c>
      <c r="AG68" s="15">
        <v>0.73030807</v>
      </c>
      <c r="AH68" s="15">
        <v>0.73327644</v>
      </c>
      <c r="AI68" s="15">
        <v>0.75219693</v>
      </c>
      <c r="AJ68" s="15">
        <v>0.80164821</v>
      </c>
      <c r="AK68" s="15">
        <v>0.96316614</v>
      </c>
      <c r="AL68" s="15">
        <v>1.03804682</v>
      </c>
      <c r="AM68" s="15">
        <v>1.10770862</v>
      </c>
      <c r="AN68" s="15">
        <v>1.19242081</v>
      </c>
      <c r="AO68" s="15">
        <v>1.27568306</v>
      </c>
      <c r="AP68" s="15">
        <v>1.40383561</v>
      </c>
      <c r="AQ68" s="15">
        <v>1.48219178</v>
      </c>
      <c r="AR68" s="15">
        <v>1.57452054</v>
      </c>
      <c r="AS68" s="15">
        <v>1.72680601</v>
      </c>
      <c r="AT68" s="37">
        <v>1.91049471</v>
      </c>
      <c r="AU68" s="16">
        <v>0.10637483733582598</v>
      </c>
      <c r="AV68" s="16">
        <v>0.006698396820145295</v>
      </c>
    </row>
    <row r="69" ht="11.25" customHeight="1">
      <c r="A69" s="14" t="s">
        <v>114</v>
      </c>
      <c r="B69" s="15">
        <v>0.10642774</v>
      </c>
      <c r="C69" s="15">
        <v>0.12964834</v>
      </c>
      <c r="D69" s="15">
        <v>0.14125864</v>
      </c>
      <c r="E69" s="15">
        <v>0.1350834</v>
      </c>
      <c r="F69" s="15">
        <v>0.18963489</v>
      </c>
      <c r="G69" s="15">
        <v>0.27767967</v>
      </c>
      <c r="H69" s="15">
        <v>0.36185434</v>
      </c>
      <c r="I69" s="15">
        <v>0.46700264</v>
      </c>
      <c r="J69" s="15">
        <v>0.57857994</v>
      </c>
      <c r="K69" s="15">
        <v>0.72854632</v>
      </c>
      <c r="L69" s="15">
        <v>0.85625962</v>
      </c>
      <c r="M69" s="15">
        <v>0.9745303</v>
      </c>
      <c r="N69" s="15">
        <v>1.17264029</v>
      </c>
      <c r="O69" s="15">
        <v>1.32841182</v>
      </c>
      <c r="P69" s="15">
        <v>1.40387877</v>
      </c>
      <c r="Q69" s="15">
        <v>1.37688588</v>
      </c>
      <c r="R69" s="15">
        <v>1.23262684</v>
      </c>
      <c r="S69" s="15">
        <v>1.15425732</v>
      </c>
      <c r="T69" s="15">
        <v>1.18134802</v>
      </c>
      <c r="U69" s="15">
        <v>1.19934768</v>
      </c>
      <c r="V69" s="15">
        <v>1.25100982</v>
      </c>
      <c r="W69" s="15">
        <v>1.33131439</v>
      </c>
      <c r="X69" s="15">
        <v>1.34389222</v>
      </c>
      <c r="Y69" s="15">
        <v>1.38556981</v>
      </c>
      <c r="Z69" s="15">
        <v>1.45419007</v>
      </c>
      <c r="AA69" s="15">
        <v>1.47547562</v>
      </c>
      <c r="AB69" s="15">
        <v>1.53739722</v>
      </c>
      <c r="AC69" s="15">
        <v>1.5322318</v>
      </c>
      <c r="AD69" s="15">
        <v>1.62157189</v>
      </c>
      <c r="AE69" s="15">
        <v>1.67788185</v>
      </c>
      <c r="AF69" s="15">
        <v>1.7164861</v>
      </c>
      <c r="AG69" s="15">
        <v>1.78387289</v>
      </c>
      <c r="AH69" s="15">
        <v>1.89093085</v>
      </c>
      <c r="AI69" s="15">
        <v>1.95991539</v>
      </c>
      <c r="AJ69" s="15">
        <v>2.07959823</v>
      </c>
      <c r="AK69" s="15">
        <v>2.36424911</v>
      </c>
      <c r="AL69" s="15">
        <v>2.65392107</v>
      </c>
      <c r="AM69" s="15">
        <v>2.82362495</v>
      </c>
      <c r="AN69" s="15">
        <v>3.28068376</v>
      </c>
      <c r="AO69" s="15">
        <v>3.82786819</v>
      </c>
      <c r="AP69" s="15">
        <v>4.52443715</v>
      </c>
      <c r="AQ69" s="15">
        <v>5.4317705</v>
      </c>
      <c r="AR69" s="15">
        <v>6.72653372</v>
      </c>
      <c r="AS69" s="15">
        <v>7.84448649</v>
      </c>
      <c r="AT69" s="37">
        <v>8.58194674</v>
      </c>
      <c r="AU69" s="16">
        <v>0.0940100085932365</v>
      </c>
      <c r="AV69" s="16">
        <v>0.030089214164695885</v>
      </c>
    </row>
    <row r="70" ht="11.25" customHeight="1">
      <c r="A70" s="14" t="s">
        <v>163</v>
      </c>
      <c r="B70" s="20" t="s">
        <v>101</v>
      </c>
      <c r="C70" s="20" t="s">
        <v>101</v>
      </c>
      <c r="D70" s="20" t="s">
        <v>101</v>
      </c>
      <c r="E70" s="20" t="s">
        <v>101</v>
      </c>
      <c r="F70" s="20" t="s">
        <v>101</v>
      </c>
      <c r="G70" s="20" t="s">
        <v>101</v>
      </c>
      <c r="H70" s="20" t="s">
        <v>101</v>
      </c>
      <c r="I70" s="20" t="s">
        <v>101</v>
      </c>
      <c r="J70" s="20" t="s">
        <v>101</v>
      </c>
      <c r="K70" s="20" t="s">
        <v>101</v>
      </c>
      <c r="L70" s="20" t="s">
        <v>101</v>
      </c>
      <c r="M70" s="20" t="s">
        <v>101</v>
      </c>
      <c r="N70" s="20" t="s">
        <v>101</v>
      </c>
      <c r="O70" s="20" t="s">
        <v>101</v>
      </c>
      <c r="P70" s="20" t="s">
        <v>101</v>
      </c>
      <c r="Q70" s="20" t="s">
        <v>101</v>
      </c>
      <c r="R70" s="20" t="s">
        <v>101</v>
      </c>
      <c r="S70" s="20" t="s">
        <v>101</v>
      </c>
      <c r="T70" s="20" t="s">
        <v>101</v>
      </c>
      <c r="U70" s="20" t="s">
        <v>101</v>
      </c>
      <c r="V70" s="20" t="s">
        <v>101</v>
      </c>
      <c r="W70" s="20" t="s">
        <v>101</v>
      </c>
      <c r="X70" s="20" t="s">
        <v>101</v>
      </c>
      <c r="Y70" s="20" t="s">
        <v>101</v>
      </c>
      <c r="Z70" s="20" t="s">
        <v>101</v>
      </c>
      <c r="AA70" s="20" t="s">
        <v>101</v>
      </c>
      <c r="AB70" s="20" t="s">
        <v>101</v>
      </c>
      <c r="AC70" s="20" t="s">
        <v>101</v>
      </c>
      <c r="AD70" s="20" t="s">
        <v>101</v>
      </c>
      <c r="AE70" s="20" t="s">
        <v>101</v>
      </c>
      <c r="AF70" s="20" t="s">
        <v>132</v>
      </c>
      <c r="AG70" s="15">
        <v>0.19812876</v>
      </c>
      <c r="AH70" s="15">
        <v>0.31021754</v>
      </c>
      <c r="AI70" s="15">
        <v>0.29103151</v>
      </c>
      <c r="AJ70" s="15">
        <v>0.32091836</v>
      </c>
      <c r="AK70" s="15">
        <v>0.28931971</v>
      </c>
      <c r="AL70" s="15">
        <v>0.29279241</v>
      </c>
      <c r="AM70" s="15">
        <v>0.27816343</v>
      </c>
      <c r="AN70" s="15">
        <v>0.17886634</v>
      </c>
      <c r="AO70" s="15">
        <v>0.25769089</v>
      </c>
      <c r="AP70" s="15">
        <v>0.25899676</v>
      </c>
      <c r="AQ70" s="15">
        <v>0.28413306</v>
      </c>
      <c r="AR70" s="15">
        <v>0.2170653</v>
      </c>
      <c r="AS70" s="15">
        <v>0.25041397</v>
      </c>
      <c r="AT70" s="37">
        <v>0.2438637</v>
      </c>
      <c r="AU70" s="16">
        <v>-0.026157760256724227</v>
      </c>
      <c r="AV70" s="16">
        <v>8.550119888384931E-4</v>
      </c>
    </row>
    <row r="71" ht="11.25" customHeight="1">
      <c r="A71" s="14" t="s">
        <v>115</v>
      </c>
      <c r="B71" s="20" t="s">
        <v>132</v>
      </c>
      <c r="C71" s="20" t="s">
        <v>132</v>
      </c>
      <c r="D71" s="20" t="s">
        <v>132</v>
      </c>
      <c r="E71" s="20" t="s">
        <v>132</v>
      </c>
      <c r="F71" s="20" t="s">
        <v>132</v>
      </c>
      <c r="G71" s="15">
        <v>0.06361505</v>
      </c>
      <c r="H71" s="15">
        <v>0.0674123</v>
      </c>
      <c r="I71" s="15">
        <v>0.07374106</v>
      </c>
      <c r="J71" s="15">
        <v>0.07374959</v>
      </c>
      <c r="K71" s="15">
        <v>0.08347321</v>
      </c>
      <c r="L71" s="15">
        <v>0.10686313</v>
      </c>
      <c r="M71" s="15">
        <v>0.12946297</v>
      </c>
      <c r="N71" s="15">
        <v>0.13864633</v>
      </c>
      <c r="O71" s="15">
        <v>0.15485237</v>
      </c>
      <c r="P71" s="15">
        <v>0.19258585</v>
      </c>
      <c r="Q71" s="15">
        <v>0.11359067</v>
      </c>
      <c r="R71" s="15">
        <v>0.19885057</v>
      </c>
      <c r="S71" s="15">
        <v>0.26069961</v>
      </c>
      <c r="T71" s="15">
        <v>0.31018851</v>
      </c>
      <c r="U71" s="15">
        <v>0.35428036</v>
      </c>
      <c r="V71" s="15">
        <v>0.43453966</v>
      </c>
      <c r="W71" s="15">
        <v>0.6071558</v>
      </c>
      <c r="X71" s="15">
        <v>0.69940253</v>
      </c>
      <c r="Y71" s="15">
        <v>0.8170655</v>
      </c>
      <c r="Z71" s="15">
        <v>0.97410513</v>
      </c>
      <c r="AA71" s="15">
        <v>1.16532581</v>
      </c>
      <c r="AB71" s="15">
        <v>1.29782061</v>
      </c>
      <c r="AC71" s="15">
        <v>1.44704048</v>
      </c>
      <c r="AD71" s="15">
        <v>1.47436587</v>
      </c>
      <c r="AE71" s="15">
        <v>1.59397034</v>
      </c>
      <c r="AF71" s="15">
        <v>1.81722093</v>
      </c>
      <c r="AG71" s="15">
        <v>1.97805433</v>
      </c>
      <c r="AH71" s="15">
        <v>2.15646325</v>
      </c>
      <c r="AI71" s="15">
        <v>2.36657872</v>
      </c>
      <c r="AJ71" s="15">
        <v>2.42493112</v>
      </c>
      <c r="AK71" s="15">
        <v>2.54254473</v>
      </c>
      <c r="AL71" s="15">
        <v>2.55605011</v>
      </c>
      <c r="AM71" s="15">
        <v>2.66930472</v>
      </c>
      <c r="AN71" s="15">
        <v>2.8575309</v>
      </c>
      <c r="AO71" s="15">
        <v>3.07450223</v>
      </c>
      <c r="AP71" s="15">
        <v>3.4504844</v>
      </c>
      <c r="AQ71" s="15">
        <v>3.60644943</v>
      </c>
      <c r="AR71" s="15">
        <v>3.87716292</v>
      </c>
      <c r="AS71" s="15">
        <v>3.98756572</v>
      </c>
      <c r="AT71" s="37">
        <v>5.0197132</v>
      </c>
      <c r="AU71" s="16">
        <v>0.258841495045695</v>
      </c>
      <c r="AV71" s="16">
        <v>0.017599646102511298</v>
      </c>
    </row>
    <row r="72" ht="11.25" customHeight="1">
      <c r="A72" s="14" t="s">
        <v>116</v>
      </c>
      <c r="B72" s="20" t="s">
        <v>132</v>
      </c>
      <c r="C72" s="20" t="s">
        <v>132</v>
      </c>
      <c r="D72" s="15">
        <v>0.06030905</v>
      </c>
      <c r="E72" s="15">
        <v>0.06110916</v>
      </c>
      <c r="F72" s="15">
        <v>0.11545798</v>
      </c>
      <c r="G72" s="15">
        <v>0.11986559</v>
      </c>
      <c r="H72" s="15">
        <v>0.12126313</v>
      </c>
      <c r="I72" s="15">
        <v>0.11857321</v>
      </c>
      <c r="J72" s="15">
        <v>0.07740199</v>
      </c>
      <c r="K72" s="15">
        <v>0.10900781</v>
      </c>
      <c r="L72" s="15">
        <v>0.22543332</v>
      </c>
      <c r="M72" s="15">
        <v>0.22674714</v>
      </c>
      <c r="N72" s="15">
        <v>0.48376249</v>
      </c>
      <c r="O72" s="15">
        <v>0.55922944</v>
      </c>
      <c r="P72" s="15">
        <v>0.72177364</v>
      </c>
      <c r="Q72" s="15">
        <v>0.67831168</v>
      </c>
      <c r="R72" s="15">
        <v>0.67920254</v>
      </c>
      <c r="S72" s="15">
        <v>0.64533917</v>
      </c>
      <c r="T72" s="15">
        <v>0.86593487</v>
      </c>
      <c r="U72" s="15">
        <v>1.00830115</v>
      </c>
      <c r="V72" s="15">
        <v>1.19586089</v>
      </c>
      <c r="W72" s="15">
        <v>1.28971082</v>
      </c>
      <c r="X72" s="15">
        <v>1.33421697</v>
      </c>
      <c r="Y72" s="15">
        <v>1.41258649</v>
      </c>
      <c r="Z72" s="15">
        <v>1.58577347</v>
      </c>
      <c r="AA72" s="15">
        <v>1.63697874</v>
      </c>
      <c r="AB72" s="15">
        <v>1.8844032</v>
      </c>
      <c r="AC72" s="15">
        <v>2.04950236</v>
      </c>
      <c r="AD72" s="15">
        <v>2.17994442</v>
      </c>
      <c r="AE72" s="15">
        <v>2.58163731</v>
      </c>
      <c r="AF72" s="15">
        <v>2.72226666</v>
      </c>
      <c r="AG72" s="15">
        <v>2.82624941</v>
      </c>
      <c r="AH72" s="15">
        <v>2.95609038</v>
      </c>
      <c r="AI72" s="15">
        <v>2.85004744</v>
      </c>
      <c r="AJ72" s="15">
        <v>3.09719773</v>
      </c>
      <c r="AK72" s="15">
        <v>2.86964338</v>
      </c>
      <c r="AL72" s="15">
        <v>3.00122835</v>
      </c>
      <c r="AM72" s="15">
        <v>3.18090541</v>
      </c>
      <c r="AN72" s="15">
        <v>3.38338709</v>
      </c>
      <c r="AO72" s="15">
        <v>3.10697729</v>
      </c>
      <c r="AP72" s="15">
        <v>3.21702021</v>
      </c>
      <c r="AQ72" s="15">
        <v>3.21077183</v>
      </c>
      <c r="AR72" s="15">
        <v>3.03044671</v>
      </c>
      <c r="AS72" s="15">
        <v>3.2134171</v>
      </c>
      <c r="AT72" s="37">
        <v>3.54538082</v>
      </c>
      <c r="AU72" s="16">
        <v>0.10330551788546649</v>
      </c>
      <c r="AV72" s="16">
        <v>0.012430480640401642</v>
      </c>
    </row>
    <row r="73" ht="11.25" customHeight="1">
      <c r="A73" s="14" t="s">
        <v>164</v>
      </c>
      <c r="B73" s="15">
        <v>0.16880154</v>
      </c>
      <c r="C73" s="15">
        <v>0.17322228</v>
      </c>
      <c r="D73" s="15">
        <v>0.17919594</v>
      </c>
      <c r="E73" s="15">
        <v>0.19446044</v>
      </c>
      <c r="F73" s="15">
        <v>0.21575197</v>
      </c>
      <c r="G73" s="15">
        <v>0.33034457</v>
      </c>
      <c r="H73" s="15">
        <v>0.35419993</v>
      </c>
      <c r="I73" s="15">
        <v>0.35337275</v>
      </c>
      <c r="J73" s="15">
        <v>0.4930338</v>
      </c>
      <c r="K73" s="15">
        <v>0.67377111</v>
      </c>
      <c r="L73" s="15">
        <v>0.80696872</v>
      </c>
      <c r="M73" s="15">
        <v>0.96471555</v>
      </c>
      <c r="N73" s="15">
        <v>1.18137048</v>
      </c>
      <c r="O73" s="15">
        <v>1.65795303</v>
      </c>
      <c r="P73" s="15">
        <v>1.9670836</v>
      </c>
      <c r="Q73" s="15">
        <v>2.32139866</v>
      </c>
      <c r="R73" s="15">
        <v>2.33238507</v>
      </c>
      <c r="S73" s="15">
        <v>2.38851668</v>
      </c>
      <c r="T73" s="15">
        <v>2.57043254</v>
      </c>
      <c r="U73" s="15">
        <v>3.44760996</v>
      </c>
      <c r="V73" s="15">
        <v>3.70309401</v>
      </c>
      <c r="W73" s="15">
        <v>3.7679816</v>
      </c>
      <c r="X73" s="15">
        <v>3.86437129</v>
      </c>
      <c r="Y73" s="15">
        <v>4.08744198</v>
      </c>
      <c r="Z73" s="15">
        <v>4.25734339</v>
      </c>
      <c r="AA73" s="15">
        <v>4.65111507</v>
      </c>
      <c r="AB73" s="15">
        <v>4.91785229</v>
      </c>
      <c r="AC73" s="15">
        <v>5.09886676</v>
      </c>
      <c r="AD73" s="15">
        <v>5.14824378</v>
      </c>
      <c r="AE73" s="15">
        <v>5.50575291</v>
      </c>
      <c r="AF73" s="15">
        <v>5.60337199</v>
      </c>
      <c r="AG73" s="15">
        <v>5.96229604</v>
      </c>
      <c r="AH73" s="15">
        <v>6.20579888</v>
      </c>
      <c r="AI73" s="15">
        <v>6.39336027</v>
      </c>
      <c r="AJ73" s="15">
        <v>6.71470622</v>
      </c>
      <c r="AK73" s="15">
        <v>6.97504365</v>
      </c>
      <c r="AL73" s="15">
        <v>7.18488297</v>
      </c>
      <c r="AM73" s="15">
        <v>7.02937369</v>
      </c>
      <c r="AN73" s="15">
        <v>7.71822108</v>
      </c>
      <c r="AO73" s="15">
        <v>7.43033875</v>
      </c>
      <c r="AP73" s="15">
        <v>7.60015752</v>
      </c>
      <c r="AQ73" s="15">
        <v>8.10198427</v>
      </c>
      <c r="AR73" s="15">
        <v>8.73032091</v>
      </c>
      <c r="AS73" s="15">
        <v>9.04477759</v>
      </c>
      <c r="AT73" s="37">
        <v>8.46047553</v>
      </c>
      <c r="AU73" s="16">
        <v>-0.06460104183036097</v>
      </c>
      <c r="AV73" s="16">
        <v>0.029663323251491975</v>
      </c>
    </row>
    <row r="74" ht="11.25" customHeight="1">
      <c r="A74" s="14" t="s">
        <v>117</v>
      </c>
      <c r="B74" s="20" t="s">
        <v>101</v>
      </c>
      <c r="C74" s="20" t="s">
        <v>101</v>
      </c>
      <c r="D74" s="20" t="s">
        <v>101</v>
      </c>
      <c r="E74" s="20" t="s">
        <v>101</v>
      </c>
      <c r="F74" s="20" t="s">
        <v>101</v>
      </c>
      <c r="G74" s="20" t="s">
        <v>132</v>
      </c>
      <c r="H74" s="20" t="s">
        <v>132</v>
      </c>
      <c r="I74" s="20" t="s">
        <v>132</v>
      </c>
      <c r="J74" s="20" t="s">
        <v>132</v>
      </c>
      <c r="K74" s="20" t="s">
        <v>132</v>
      </c>
      <c r="L74" s="15">
        <v>0.05321387</v>
      </c>
      <c r="M74" s="15">
        <v>0.06175241</v>
      </c>
      <c r="N74" s="15">
        <v>0.08997982</v>
      </c>
      <c r="O74" s="15">
        <v>0.09772002</v>
      </c>
      <c r="P74" s="15">
        <v>0.10642774</v>
      </c>
      <c r="Q74" s="15">
        <v>0.10613696</v>
      </c>
      <c r="R74" s="15">
        <v>0.12868082</v>
      </c>
      <c r="S74" s="15">
        <v>0.15286894</v>
      </c>
      <c r="T74" s="15">
        <v>0.26316679</v>
      </c>
      <c r="U74" s="15">
        <v>0.43323178</v>
      </c>
      <c r="V74" s="15">
        <v>0.62502114</v>
      </c>
      <c r="W74" s="15">
        <v>0.78272772</v>
      </c>
      <c r="X74" s="15">
        <v>0.73241642</v>
      </c>
      <c r="Y74" s="15">
        <v>0.79023793</v>
      </c>
      <c r="Z74" s="15">
        <v>0.91431112</v>
      </c>
      <c r="AA74" s="15">
        <v>0.95881727</v>
      </c>
      <c r="AB74" s="15">
        <v>1.12232899</v>
      </c>
      <c r="AC74" s="15">
        <v>1.12794645</v>
      </c>
      <c r="AD74" s="15">
        <v>1.24971978</v>
      </c>
      <c r="AE74" s="15">
        <v>1.29411842</v>
      </c>
      <c r="AF74" s="15">
        <v>1.28315315</v>
      </c>
      <c r="AG74" s="15">
        <v>1.67867936</v>
      </c>
      <c r="AH74" s="15">
        <v>1.57298063</v>
      </c>
      <c r="AI74" s="15">
        <v>1.68446101</v>
      </c>
      <c r="AJ74" s="15">
        <v>1.55771523</v>
      </c>
      <c r="AK74" s="15">
        <v>2.32900948</v>
      </c>
      <c r="AL74" s="15">
        <v>2.43816299</v>
      </c>
      <c r="AM74" s="15">
        <v>2.53111677</v>
      </c>
      <c r="AN74" s="15">
        <v>2.63006774</v>
      </c>
      <c r="AO74" s="15">
        <v>2.28824762</v>
      </c>
      <c r="AP74" s="15">
        <v>2.89451305</v>
      </c>
      <c r="AQ74" s="15">
        <v>3.1966699</v>
      </c>
      <c r="AR74" s="15">
        <v>3.18867726</v>
      </c>
      <c r="AS74" s="15">
        <v>3.23932968</v>
      </c>
      <c r="AT74" s="37">
        <v>3.04314692</v>
      </c>
      <c r="AU74" s="16">
        <v>-0.06056276420345974</v>
      </c>
      <c r="AV74" s="16">
        <v>0.010669595401986474</v>
      </c>
    </row>
    <row r="75" ht="11.25" customHeight="1">
      <c r="A75" s="14" t="s">
        <v>165</v>
      </c>
      <c r="B75" s="20" t="s">
        <v>101</v>
      </c>
      <c r="C75" s="20" t="s">
        <v>101</v>
      </c>
      <c r="D75" s="20" t="s">
        <v>101</v>
      </c>
      <c r="E75" s="20" t="s">
        <v>101</v>
      </c>
      <c r="F75" s="20" t="s">
        <v>101</v>
      </c>
      <c r="G75" s="20" t="s">
        <v>132</v>
      </c>
      <c r="H75" s="20" t="s">
        <v>132</v>
      </c>
      <c r="I75" s="20" t="s">
        <v>132</v>
      </c>
      <c r="J75" s="20" t="s">
        <v>132</v>
      </c>
      <c r="K75" s="20" t="s">
        <v>132</v>
      </c>
      <c r="L75" s="20" t="s">
        <v>132</v>
      </c>
      <c r="M75" s="15">
        <v>0.08651392</v>
      </c>
      <c r="N75" s="15">
        <v>0.14708838</v>
      </c>
      <c r="O75" s="15">
        <v>0.13791413</v>
      </c>
      <c r="P75" s="15">
        <v>0.09222776</v>
      </c>
      <c r="Q75" s="15">
        <v>0.08510813</v>
      </c>
      <c r="R75" s="15">
        <v>0.10410576</v>
      </c>
      <c r="S75" s="15">
        <v>0.18468662</v>
      </c>
      <c r="T75" s="15">
        <v>0.19998474</v>
      </c>
      <c r="U75" s="15">
        <v>0.2542182</v>
      </c>
      <c r="V75" s="15">
        <v>0.32641374</v>
      </c>
      <c r="W75" s="15">
        <v>0.39183514</v>
      </c>
      <c r="X75" s="15">
        <v>0.37732273</v>
      </c>
      <c r="Y75" s="15">
        <v>0.40735753</v>
      </c>
      <c r="Z75" s="15">
        <v>0.42014359</v>
      </c>
      <c r="AA75" s="15">
        <v>0.41889571</v>
      </c>
      <c r="AB75" s="15">
        <v>0.45450658</v>
      </c>
      <c r="AC75" s="15">
        <v>0.48052794</v>
      </c>
      <c r="AD75" s="15">
        <v>0.46994335</v>
      </c>
      <c r="AE75" s="15">
        <v>0.43719799</v>
      </c>
      <c r="AF75" s="15">
        <v>0.41457434</v>
      </c>
      <c r="AG75" s="15">
        <v>0.47135571</v>
      </c>
      <c r="AH75" s="15">
        <v>0.5065248</v>
      </c>
      <c r="AI75" s="15">
        <v>0.44623358</v>
      </c>
      <c r="AJ75" s="15">
        <v>0.51708558</v>
      </c>
      <c r="AK75" s="15">
        <v>0.54206022</v>
      </c>
      <c r="AL75" s="15">
        <v>0.5719462</v>
      </c>
      <c r="AM75" s="15">
        <v>0.54373019</v>
      </c>
      <c r="AN75" s="15">
        <v>0.41468988</v>
      </c>
      <c r="AO75" s="15">
        <v>0.37163654</v>
      </c>
      <c r="AP75" s="15">
        <v>0.34702691</v>
      </c>
      <c r="AQ75" s="15">
        <v>0.35594696</v>
      </c>
      <c r="AR75" s="15">
        <v>0.39185825</v>
      </c>
      <c r="AS75" s="15">
        <v>0.36870972</v>
      </c>
      <c r="AT75" s="37">
        <v>0.3849949</v>
      </c>
      <c r="AU75" s="16">
        <v>0.04416800022604228</v>
      </c>
      <c r="AV75" s="16">
        <v>0.0013498328939964559</v>
      </c>
    </row>
    <row r="76" ht="11.25" customHeight="1">
      <c r="A76" s="14" t="s">
        <v>166</v>
      </c>
      <c r="B76" s="15">
        <v>0.17114442</v>
      </c>
      <c r="C76" s="15">
        <v>0.19339749</v>
      </c>
      <c r="D76" s="15">
        <v>0.22564833</v>
      </c>
      <c r="E76" s="15">
        <v>0.25247732</v>
      </c>
      <c r="F76" s="15">
        <v>0.31197306</v>
      </c>
      <c r="G76" s="15">
        <v>0.33723621</v>
      </c>
      <c r="H76" s="15">
        <v>0.33626868</v>
      </c>
      <c r="I76" s="15">
        <v>0.31079904</v>
      </c>
      <c r="J76" s="15">
        <v>0.35497417</v>
      </c>
      <c r="K76" s="15">
        <v>0.39270764</v>
      </c>
      <c r="L76" s="15">
        <v>0.44119139</v>
      </c>
      <c r="M76" s="15">
        <v>0.44866989</v>
      </c>
      <c r="N76" s="15">
        <v>0.49150269</v>
      </c>
      <c r="O76" s="15">
        <v>0.50504804</v>
      </c>
      <c r="P76" s="15">
        <v>0.56890469</v>
      </c>
      <c r="Q76" s="15">
        <v>0.6927849</v>
      </c>
      <c r="R76" s="15">
        <v>0.75757207</v>
      </c>
      <c r="S76" s="15">
        <v>0.82626634</v>
      </c>
      <c r="T76" s="15">
        <v>0.81465604</v>
      </c>
      <c r="U76" s="15">
        <v>0.8336576</v>
      </c>
      <c r="V76" s="15">
        <v>0.85335704</v>
      </c>
      <c r="W76" s="15">
        <v>0.91527864</v>
      </c>
      <c r="X76" s="15">
        <v>0.98010282</v>
      </c>
      <c r="Y76" s="15">
        <v>1.03628271</v>
      </c>
      <c r="Z76" s="15">
        <v>1.10781612</v>
      </c>
      <c r="AA76" s="15">
        <v>1.18328307</v>
      </c>
      <c r="AB76" s="15">
        <v>1.27810052</v>
      </c>
      <c r="AC76" s="15">
        <v>1.2504864</v>
      </c>
      <c r="AD76" s="15">
        <v>1.44354729</v>
      </c>
      <c r="AE76" s="15">
        <v>1.47160552</v>
      </c>
      <c r="AF76" s="15">
        <v>1.50933899</v>
      </c>
      <c r="AG76" s="15">
        <v>1.63547412</v>
      </c>
      <c r="AH76" s="15">
        <v>1.63511724</v>
      </c>
      <c r="AI76" s="15">
        <v>1.72219449</v>
      </c>
      <c r="AJ76" s="15">
        <v>1.96407574</v>
      </c>
      <c r="AK76" s="15">
        <v>2.07449519</v>
      </c>
      <c r="AL76" s="15">
        <v>2.19628174</v>
      </c>
      <c r="AM76" s="15">
        <v>2.38107902</v>
      </c>
      <c r="AN76" s="15">
        <v>2.94514609</v>
      </c>
      <c r="AO76" s="15">
        <v>3.3249816</v>
      </c>
      <c r="AP76" s="15">
        <v>3.43471374</v>
      </c>
      <c r="AQ76" s="15">
        <v>3.49470029</v>
      </c>
      <c r="AR76" s="15">
        <v>3.56049199</v>
      </c>
      <c r="AS76" s="15">
        <v>3.61830558</v>
      </c>
      <c r="AT76" s="37">
        <v>3.66691974</v>
      </c>
      <c r="AU76" s="16">
        <v>0.013435616438356224</v>
      </c>
      <c r="AV76" s="16">
        <v>0.012856608983562279</v>
      </c>
    </row>
    <row r="77" ht="11.25" customHeight="1">
      <c r="A77" s="14" t="s">
        <v>167</v>
      </c>
      <c r="B77" s="20" t="s">
        <v>101</v>
      </c>
      <c r="C77" s="20" t="s">
        <v>101</v>
      </c>
      <c r="D77" s="20" t="s">
        <v>101</v>
      </c>
      <c r="E77" s="20" t="s">
        <v>101</v>
      </c>
      <c r="F77" s="20" t="s">
        <v>101</v>
      </c>
      <c r="G77" s="20" t="s">
        <v>101</v>
      </c>
      <c r="H77" s="20" t="s">
        <v>101</v>
      </c>
      <c r="I77" s="20" t="s">
        <v>101</v>
      </c>
      <c r="J77" s="20" t="s">
        <v>101</v>
      </c>
      <c r="K77" s="20" t="s">
        <v>101</v>
      </c>
      <c r="L77" s="20" t="s">
        <v>101</v>
      </c>
      <c r="M77" s="20" t="s">
        <v>101</v>
      </c>
      <c r="N77" s="20" t="s">
        <v>101</v>
      </c>
      <c r="O77" s="20" t="s">
        <v>101</v>
      </c>
      <c r="P77" s="20" t="s">
        <v>101</v>
      </c>
      <c r="Q77" s="20" t="s">
        <v>101</v>
      </c>
      <c r="R77" s="20" t="s">
        <v>101</v>
      </c>
      <c r="S77" s="20" t="s">
        <v>101</v>
      </c>
      <c r="T77" s="20" t="s">
        <v>101</v>
      </c>
      <c r="U77" s="20" t="s">
        <v>101</v>
      </c>
      <c r="V77" s="20" t="s">
        <v>101</v>
      </c>
      <c r="W77" s="20" t="s">
        <v>101</v>
      </c>
      <c r="X77" s="20" t="s">
        <v>101</v>
      </c>
      <c r="Y77" s="20" t="s">
        <v>101</v>
      </c>
      <c r="Z77" s="20" t="s">
        <v>101</v>
      </c>
      <c r="AA77" s="20" t="s">
        <v>101</v>
      </c>
      <c r="AB77" s="20" t="s">
        <v>101</v>
      </c>
      <c r="AC77" s="20" t="s">
        <v>101</v>
      </c>
      <c r="AD77" s="20" t="s">
        <v>101</v>
      </c>
      <c r="AE77" s="20" t="s">
        <v>132</v>
      </c>
      <c r="AF77" s="20" t="s">
        <v>132</v>
      </c>
      <c r="AG77" s="20" t="s">
        <v>132</v>
      </c>
      <c r="AH77" s="20" t="s">
        <v>132</v>
      </c>
      <c r="AI77" s="20" t="s">
        <v>132</v>
      </c>
      <c r="AJ77" s="20" t="s">
        <v>132</v>
      </c>
      <c r="AK77" s="20" t="s">
        <v>132</v>
      </c>
      <c r="AL77" s="20" t="s">
        <v>132</v>
      </c>
      <c r="AM77" s="15">
        <v>0.17041095</v>
      </c>
      <c r="AN77" s="15">
        <v>0.25972602</v>
      </c>
      <c r="AO77" s="15">
        <v>0.23922557</v>
      </c>
      <c r="AP77" s="15">
        <v>0.31761794</v>
      </c>
      <c r="AQ77" s="15">
        <v>0.25575908</v>
      </c>
      <c r="AR77" s="15">
        <v>0.30531346</v>
      </c>
      <c r="AS77" s="15">
        <v>0.3183787</v>
      </c>
      <c r="AT77" s="37">
        <v>0.32291259</v>
      </c>
      <c r="AU77" s="16">
        <v>0.014240578121408998</v>
      </c>
      <c r="AV77" s="16">
        <v>0.0011321657645490917</v>
      </c>
    </row>
    <row r="78" ht="11.25" customHeight="1">
      <c r="A78" s="14" t="s">
        <v>168</v>
      </c>
      <c r="B78" s="20" t="s">
        <v>101</v>
      </c>
      <c r="C78" s="20" t="s">
        <v>101</v>
      </c>
      <c r="D78" s="20" t="s">
        <v>101</v>
      </c>
      <c r="E78" s="20" t="s">
        <v>101</v>
      </c>
      <c r="F78" s="20" t="s">
        <v>101</v>
      </c>
      <c r="G78" s="20" t="s">
        <v>101</v>
      </c>
      <c r="H78" s="20" t="s">
        <v>101</v>
      </c>
      <c r="I78" s="20" t="s">
        <v>101</v>
      </c>
      <c r="J78" s="20" t="s">
        <v>101</v>
      </c>
      <c r="K78" s="20" t="s">
        <v>101</v>
      </c>
      <c r="L78" s="20" t="s">
        <v>101</v>
      </c>
      <c r="M78" s="20" t="s">
        <v>101</v>
      </c>
      <c r="N78" s="20" t="s">
        <v>101</v>
      </c>
      <c r="O78" s="20" t="s">
        <v>101</v>
      </c>
      <c r="P78" s="20" t="s">
        <v>101</v>
      </c>
      <c r="Q78" s="20" t="s">
        <v>101</v>
      </c>
      <c r="R78" s="20" t="s">
        <v>101</v>
      </c>
      <c r="S78" s="20" t="s">
        <v>101</v>
      </c>
      <c r="T78" s="20" t="s">
        <v>101</v>
      </c>
      <c r="U78" s="20" t="s">
        <v>101</v>
      </c>
      <c r="V78" s="20" t="s">
        <v>101</v>
      </c>
      <c r="W78" s="20" t="s">
        <v>101</v>
      </c>
      <c r="X78" s="20" t="s">
        <v>101</v>
      </c>
      <c r="Y78" s="20" t="s">
        <v>101</v>
      </c>
      <c r="Z78" s="20" t="s">
        <v>101</v>
      </c>
      <c r="AA78" s="20" t="s">
        <v>101</v>
      </c>
      <c r="AB78" s="20" t="s">
        <v>101</v>
      </c>
      <c r="AC78" s="15">
        <v>0.10613696</v>
      </c>
      <c r="AD78" s="15">
        <v>0.14512874</v>
      </c>
      <c r="AE78" s="15">
        <v>0.14512874</v>
      </c>
      <c r="AF78" s="15">
        <v>0.14512874</v>
      </c>
      <c r="AG78" s="15">
        <v>0.14473222</v>
      </c>
      <c r="AH78" s="15">
        <v>0.14512874</v>
      </c>
      <c r="AI78" s="15">
        <v>0.14512874</v>
      </c>
      <c r="AJ78" s="15">
        <v>0.14512874</v>
      </c>
      <c r="AK78" s="15">
        <v>0.16833879</v>
      </c>
      <c r="AL78" s="15">
        <v>0.4436</v>
      </c>
      <c r="AM78" s="15">
        <v>0.47945205</v>
      </c>
      <c r="AN78" s="15">
        <v>0.52054794</v>
      </c>
      <c r="AO78" s="15">
        <v>0.6284153</v>
      </c>
      <c r="AP78" s="15">
        <v>0.63</v>
      </c>
      <c r="AQ78" s="15">
        <v>0.83</v>
      </c>
      <c r="AR78" s="15">
        <v>0.83</v>
      </c>
      <c r="AS78" s="15">
        <v>0.8850765</v>
      </c>
      <c r="AT78" s="37">
        <v>0.935</v>
      </c>
      <c r="AU78" s="16">
        <v>0.05640585544147325</v>
      </c>
      <c r="AV78" s="16">
        <v>0.0032782090225468527</v>
      </c>
    </row>
    <row r="79" ht="11.25" customHeight="1">
      <c r="A79" s="14" t="s">
        <v>169</v>
      </c>
      <c r="B79" s="20" t="s">
        <v>101</v>
      </c>
      <c r="C79" s="20" t="s">
        <v>101</v>
      </c>
      <c r="D79" s="20" t="s">
        <v>101</v>
      </c>
      <c r="E79" s="20" t="s">
        <v>101</v>
      </c>
      <c r="F79" s="20" t="s">
        <v>101</v>
      </c>
      <c r="G79" s="20" t="s">
        <v>101</v>
      </c>
      <c r="H79" s="20" t="s">
        <v>101</v>
      </c>
      <c r="I79" s="20" t="s">
        <v>101</v>
      </c>
      <c r="J79" s="20" t="s">
        <v>101</v>
      </c>
      <c r="K79" s="20" t="s">
        <v>101</v>
      </c>
      <c r="L79" s="20" t="s">
        <v>101</v>
      </c>
      <c r="M79" s="20" t="s">
        <v>101</v>
      </c>
      <c r="N79" s="20" t="s">
        <v>101</v>
      </c>
      <c r="O79" s="20" t="s">
        <v>101</v>
      </c>
      <c r="P79" s="20" t="s">
        <v>101</v>
      </c>
      <c r="Q79" s="20" t="s">
        <v>101</v>
      </c>
      <c r="R79" s="20" t="s">
        <v>101</v>
      </c>
      <c r="S79" s="20" t="s">
        <v>101</v>
      </c>
      <c r="T79" s="20" t="s">
        <v>101</v>
      </c>
      <c r="U79" s="20" t="s">
        <v>101</v>
      </c>
      <c r="V79" s="20" t="s">
        <v>101</v>
      </c>
      <c r="W79" s="20" t="s">
        <v>132</v>
      </c>
      <c r="X79" s="15">
        <v>0.20356725</v>
      </c>
      <c r="Y79" s="15">
        <v>0.26225478</v>
      </c>
      <c r="Z79" s="15">
        <v>0.25445907</v>
      </c>
      <c r="AA79" s="15">
        <v>0.2924828</v>
      </c>
      <c r="AB79" s="15">
        <v>0.33882725</v>
      </c>
      <c r="AC79" s="15">
        <v>0.4420122</v>
      </c>
      <c r="AD79" s="15">
        <v>0.55371455</v>
      </c>
      <c r="AE79" s="15">
        <v>0.73706054</v>
      </c>
      <c r="AF79" s="15">
        <v>0.89138078</v>
      </c>
      <c r="AG79" s="15">
        <v>1.17445374</v>
      </c>
      <c r="AH79" s="15">
        <v>1.43116297</v>
      </c>
      <c r="AI79" s="15">
        <v>1.33886109</v>
      </c>
      <c r="AJ79" s="15">
        <v>1.63018287</v>
      </c>
      <c r="AK79" s="15">
        <v>1.82594172</v>
      </c>
      <c r="AL79" s="15">
        <v>2.01119421</v>
      </c>
      <c r="AM79" s="15">
        <v>2.23488599</v>
      </c>
      <c r="AN79" s="15">
        <v>2.34082998</v>
      </c>
      <c r="AO79" s="15">
        <v>2.7355355</v>
      </c>
      <c r="AP79" s="15">
        <v>2.93692213</v>
      </c>
      <c r="AQ79" s="15">
        <v>3.096467</v>
      </c>
      <c r="AR79" s="15">
        <v>3.3537319</v>
      </c>
      <c r="AS79" s="15">
        <v>3.44182875</v>
      </c>
      <c r="AT79" s="37">
        <v>3.27110236</v>
      </c>
      <c r="AU79" s="16">
        <v>-0.049603394492206854</v>
      </c>
      <c r="AV79" s="16">
        <v>0.011468831330527377</v>
      </c>
    </row>
    <row r="80" ht="11.25" customHeight="1">
      <c r="A80" s="14" t="s">
        <v>170</v>
      </c>
      <c r="B80" s="20" t="s">
        <v>132</v>
      </c>
      <c r="C80" s="20" t="s">
        <v>132</v>
      </c>
      <c r="D80" s="20" t="s">
        <v>132</v>
      </c>
      <c r="E80" s="20" t="s">
        <v>132</v>
      </c>
      <c r="F80" s="15">
        <v>0.05686896</v>
      </c>
      <c r="G80" s="15">
        <v>0.0539726</v>
      </c>
      <c r="H80" s="15">
        <v>0.10849315</v>
      </c>
      <c r="I80" s="15">
        <v>0.12595628</v>
      </c>
      <c r="J80" s="15">
        <v>0.14575342</v>
      </c>
      <c r="K80" s="15">
        <v>0.15342465</v>
      </c>
      <c r="L80" s="15">
        <v>0.15232876</v>
      </c>
      <c r="M80" s="15">
        <v>0.17355982</v>
      </c>
      <c r="N80" s="15">
        <v>0.18367525</v>
      </c>
      <c r="O80" s="15">
        <v>0.18092626</v>
      </c>
      <c r="P80" s="15">
        <v>0.17465339</v>
      </c>
      <c r="Q80" s="15">
        <v>0.18017434</v>
      </c>
      <c r="R80" s="15">
        <v>0.15395291</v>
      </c>
      <c r="S80" s="15">
        <v>0.13081707</v>
      </c>
      <c r="T80" s="15">
        <v>0.13567855</v>
      </c>
      <c r="U80" s="15">
        <v>0.13615421</v>
      </c>
      <c r="V80" s="15">
        <v>0.12239482</v>
      </c>
      <c r="W80" s="15">
        <v>0.11151876</v>
      </c>
      <c r="X80" s="15">
        <v>0.11279179</v>
      </c>
      <c r="Y80" s="15">
        <v>0.12830694</v>
      </c>
      <c r="Z80" s="15">
        <v>0.12960862</v>
      </c>
      <c r="AA80" s="15">
        <v>0.20714318</v>
      </c>
      <c r="AB80" s="15">
        <v>0.3000924</v>
      </c>
      <c r="AC80" s="15">
        <v>0.29665059</v>
      </c>
      <c r="AD80" s="15">
        <v>0.31123597</v>
      </c>
      <c r="AE80" s="15">
        <v>0.3779037</v>
      </c>
      <c r="AF80" s="15">
        <v>0.4222566</v>
      </c>
      <c r="AG80" s="15">
        <v>0.42963093</v>
      </c>
      <c r="AH80" s="15">
        <v>0.50524302</v>
      </c>
      <c r="AI80" s="15">
        <v>0.59851511</v>
      </c>
      <c r="AJ80" s="15">
        <v>0.60905907</v>
      </c>
      <c r="AK80" s="15">
        <v>0.65503975</v>
      </c>
      <c r="AL80" s="15">
        <v>0.70754318</v>
      </c>
      <c r="AM80" s="15">
        <v>0.79128603</v>
      </c>
      <c r="AN80" s="15">
        <v>0.8166266</v>
      </c>
      <c r="AO80" s="15">
        <v>0.98151547</v>
      </c>
      <c r="AP80" s="15">
        <v>1.00104907</v>
      </c>
      <c r="AQ80" s="15">
        <v>1.07364835</v>
      </c>
      <c r="AR80" s="15">
        <v>1.13904305</v>
      </c>
      <c r="AS80" s="15">
        <v>1.1220211</v>
      </c>
      <c r="AT80" s="37">
        <v>1.09783581</v>
      </c>
      <c r="AU80" s="16">
        <v>-0.021555114174719447</v>
      </c>
      <c r="AV80" s="16">
        <v>0.0038491286261861605</v>
      </c>
    </row>
    <row r="81" ht="11.25" customHeight="1">
      <c r="A81" s="14" t="s">
        <v>118</v>
      </c>
      <c r="B81" s="20" t="s">
        <v>101</v>
      </c>
      <c r="C81" s="20" t="s">
        <v>101</v>
      </c>
      <c r="D81" s="20" t="s">
        <v>101</v>
      </c>
      <c r="E81" s="20" t="s">
        <v>101</v>
      </c>
      <c r="F81" s="20" t="s">
        <v>101</v>
      </c>
      <c r="G81" s="20" t="s">
        <v>101</v>
      </c>
      <c r="H81" s="20" t="s">
        <v>101</v>
      </c>
      <c r="I81" s="20" t="s">
        <v>101</v>
      </c>
      <c r="J81" s="20" t="s">
        <v>101</v>
      </c>
      <c r="K81" s="20" t="s">
        <v>101</v>
      </c>
      <c r="L81" s="20" t="s">
        <v>101</v>
      </c>
      <c r="M81" s="20" t="s">
        <v>101</v>
      </c>
      <c r="N81" s="20" t="s">
        <v>101</v>
      </c>
      <c r="O81" s="20" t="s">
        <v>101</v>
      </c>
      <c r="P81" s="20" t="s">
        <v>101</v>
      </c>
      <c r="Q81" s="20" t="s">
        <v>101</v>
      </c>
      <c r="R81" s="20" t="s">
        <v>132</v>
      </c>
      <c r="S81" s="15">
        <v>0.12986335</v>
      </c>
      <c r="T81" s="15">
        <v>0.15286894</v>
      </c>
      <c r="U81" s="15">
        <v>0.22760482</v>
      </c>
      <c r="V81" s="15">
        <v>0.30004025</v>
      </c>
      <c r="W81" s="15">
        <v>0.35</v>
      </c>
      <c r="X81" s="15">
        <v>0.489</v>
      </c>
      <c r="Y81" s="15">
        <v>0.605</v>
      </c>
      <c r="Z81" s="15">
        <v>0.579</v>
      </c>
      <c r="AA81" s="15">
        <v>0.631</v>
      </c>
      <c r="AB81" s="15">
        <v>0.782</v>
      </c>
      <c r="AC81" s="15">
        <v>0.832</v>
      </c>
      <c r="AD81" s="15">
        <v>0.939</v>
      </c>
      <c r="AE81" s="15">
        <v>1.038</v>
      </c>
      <c r="AF81" s="15">
        <v>1.099</v>
      </c>
      <c r="AG81" s="15">
        <v>1.267</v>
      </c>
      <c r="AH81" s="15">
        <v>1.564</v>
      </c>
      <c r="AI81" s="15">
        <v>1.7</v>
      </c>
      <c r="AJ81" s="15">
        <v>1.861</v>
      </c>
      <c r="AK81" s="15">
        <v>2.118</v>
      </c>
      <c r="AL81" s="15">
        <v>2.396</v>
      </c>
      <c r="AM81" s="15">
        <v>2.603</v>
      </c>
      <c r="AN81" s="15">
        <v>2.791</v>
      </c>
      <c r="AO81" s="15">
        <v>2.884</v>
      </c>
      <c r="AP81" s="15">
        <v>3.149</v>
      </c>
      <c r="AQ81" s="15">
        <v>3.222</v>
      </c>
      <c r="AR81" s="15">
        <v>3.421</v>
      </c>
      <c r="AS81" s="15">
        <v>3.606</v>
      </c>
      <c r="AT81" s="37">
        <v>3.794</v>
      </c>
      <c r="AU81" s="16">
        <v>0.052135330005546265</v>
      </c>
      <c r="AV81" s="16">
        <v>0.013302165809136639</v>
      </c>
    </row>
    <row r="82" ht="11.25" customHeight="1">
      <c r="A82" s="14" t="s">
        <v>120</v>
      </c>
      <c r="B82" s="20" t="s">
        <v>132</v>
      </c>
      <c r="C82" s="20" t="s">
        <v>132</v>
      </c>
      <c r="D82" s="20" t="s">
        <v>132</v>
      </c>
      <c r="E82" s="20" t="s">
        <v>132</v>
      </c>
      <c r="F82" s="20" t="s">
        <v>132</v>
      </c>
      <c r="G82" s="15">
        <v>0.05254198</v>
      </c>
      <c r="H82" s="15">
        <v>0.05117669</v>
      </c>
      <c r="I82" s="20" t="s">
        <v>132</v>
      </c>
      <c r="J82" s="15">
        <v>0.10523178</v>
      </c>
      <c r="K82" s="15">
        <v>0.17544184</v>
      </c>
      <c r="L82" s="15">
        <v>0.14921385</v>
      </c>
      <c r="M82" s="15">
        <v>0.14955663</v>
      </c>
      <c r="N82" s="15">
        <v>0.16039414</v>
      </c>
      <c r="O82" s="15">
        <v>0.11954308</v>
      </c>
      <c r="P82" s="15">
        <v>0.15566402</v>
      </c>
      <c r="Q82" s="15">
        <v>0.18761584</v>
      </c>
      <c r="R82" s="15">
        <v>0.21188797</v>
      </c>
      <c r="S82" s="15">
        <v>0.21995068</v>
      </c>
      <c r="T82" s="15">
        <v>0.25015896</v>
      </c>
      <c r="U82" s="15">
        <v>0.25365662</v>
      </c>
      <c r="V82" s="15">
        <v>0.28326981</v>
      </c>
      <c r="W82" s="15">
        <v>0.29789019</v>
      </c>
      <c r="X82" s="15">
        <v>0.30122278</v>
      </c>
      <c r="Y82" s="15">
        <v>0.27252541</v>
      </c>
      <c r="Z82" s="15">
        <v>0.25306153</v>
      </c>
      <c r="AA82" s="15">
        <v>0.24553634</v>
      </c>
      <c r="AB82" s="15">
        <v>0.23833365</v>
      </c>
      <c r="AC82" s="15">
        <v>0.25998195</v>
      </c>
      <c r="AD82" s="15">
        <v>0.30176029</v>
      </c>
      <c r="AE82" s="15">
        <v>0.32315334</v>
      </c>
      <c r="AF82" s="15">
        <v>0.34142882</v>
      </c>
      <c r="AG82" s="15">
        <v>0.35571964</v>
      </c>
      <c r="AH82" s="15">
        <v>0.37754975</v>
      </c>
      <c r="AI82" s="15">
        <v>0.43947135</v>
      </c>
      <c r="AJ82" s="15">
        <v>0.47451726</v>
      </c>
      <c r="AK82" s="15">
        <v>0.52950551</v>
      </c>
      <c r="AL82" s="15">
        <v>0.55664938</v>
      </c>
      <c r="AM82" s="15">
        <v>0.58492261</v>
      </c>
      <c r="AN82" s="15">
        <v>0.63319136</v>
      </c>
      <c r="AO82" s="15">
        <v>0.8403147</v>
      </c>
      <c r="AP82" s="15">
        <v>1.17074927</v>
      </c>
      <c r="AQ82" s="15">
        <v>1.18731282</v>
      </c>
      <c r="AR82" s="15">
        <v>1.26105304</v>
      </c>
      <c r="AS82" s="15">
        <v>1.31572308</v>
      </c>
      <c r="AT82" s="37">
        <v>1.27787061</v>
      </c>
      <c r="AU82" s="16">
        <v>-0.028769333393045438</v>
      </c>
      <c r="AV82" s="16">
        <v>0.004480349703695574</v>
      </c>
    </row>
    <row r="83" ht="11.25" customHeight="1">
      <c r="A83" s="17" t="s">
        <v>121</v>
      </c>
      <c r="B83" s="18">
        <v>0.56254928</v>
      </c>
      <c r="C83" s="18">
        <v>0.62550797</v>
      </c>
      <c r="D83" s="18">
        <v>0.7092572</v>
      </c>
      <c r="E83" s="18">
        <v>0.77051345</v>
      </c>
      <c r="F83" s="18">
        <v>1.01792695</v>
      </c>
      <c r="G83" s="18">
        <v>1.41510784</v>
      </c>
      <c r="H83" s="18">
        <v>1.67343505</v>
      </c>
      <c r="I83" s="18">
        <v>1.93082973</v>
      </c>
      <c r="J83" s="18">
        <v>2.38265428</v>
      </c>
      <c r="K83" s="18">
        <v>2.9570412</v>
      </c>
      <c r="L83" s="18">
        <v>3.45165135</v>
      </c>
      <c r="M83" s="18">
        <v>3.95765262</v>
      </c>
      <c r="N83" s="18">
        <v>4.89693433</v>
      </c>
      <c r="O83" s="18">
        <v>5.65688765</v>
      </c>
      <c r="P83" s="18">
        <v>6.43671598</v>
      </c>
      <c r="Q83" s="18">
        <v>6.94587901</v>
      </c>
      <c r="R83" s="18">
        <v>7.14884371</v>
      </c>
      <c r="S83" s="18">
        <v>7.41820531</v>
      </c>
      <c r="T83" s="18">
        <v>8.19185692</v>
      </c>
      <c r="U83" s="18">
        <v>9.60984715</v>
      </c>
      <c r="V83" s="18">
        <v>10.6728195</v>
      </c>
      <c r="W83" s="18">
        <v>11.58833414</v>
      </c>
      <c r="X83" s="18">
        <v>12.26217746</v>
      </c>
      <c r="Y83" s="18">
        <v>13.1007928</v>
      </c>
      <c r="Z83" s="18">
        <v>14.01023816</v>
      </c>
      <c r="AA83" s="18">
        <v>14.96142253</v>
      </c>
      <c r="AB83" s="18">
        <v>16.23155125</v>
      </c>
      <c r="AC83" s="18">
        <v>17.0951928</v>
      </c>
      <c r="AD83" s="18">
        <v>18.11561159</v>
      </c>
      <c r="AE83" s="18">
        <v>19.69382601</v>
      </c>
      <c r="AF83" s="18">
        <v>20.5715752</v>
      </c>
      <c r="AG83" s="18">
        <v>22.53361923</v>
      </c>
      <c r="AH83" s="18">
        <v>23.85883953</v>
      </c>
      <c r="AI83" s="18">
        <v>24.60383985</v>
      </c>
      <c r="AJ83" s="18">
        <v>26.15550241</v>
      </c>
      <c r="AK83" s="18">
        <v>28.22912394</v>
      </c>
      <c r="AL83" s="18">
        <v>30.19239141</v>
      </c>
      <c r="AM83" s="18">
        <v>31.57912307</v>
      </c>
      <c r="AN83" s="18">
        <v>34.133965</v>
      </c>
      <c r="AO83" s="18">
        <v>35.46609066</v>
      </c>
      <c r="AP83" s="18">
        <v>38.45598409</v>
      </c>
      <c r="AQ83" s="18">
        <v>41.14973677</v>
      </c>
      <c r="AR83" s="18">
        <v>44.09559666</v>
      </c>
      <c r="AS83" s="18">
        <v>46.44483166</v>
      </c>
      <c r="AT83" s="18">
        <v>48.04306771</v>
      </c>
      <c r="AU83" s="19">
        <v>0.03441149402862842</v>
      </c>
      <c r="AV83" s="19">
        <v>0.16844408346887327</v>
      </c>
    </row>
    <row r="84" ht="11.25" customHeight="1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37"/>
      <c r="AU84" s="16"/>
      <c r="AV84" s="16"/>
    </row>
    <row r="85" ht="11.25" customHeight="1">
      <c r="A85" s="137" t="s">
        <v>122</v>
      </c>
      <c r="B85" s="140">
        <v>62.97322648</v>
      </c>
      <c r="C85" s="140">
        <v>68.50545905</v>
      </c>
      <c r="D85" s="140">
        <v>73.46120884</v>
      </c>
      <c r="E85" s="140">
        <v>79.74707852</v>
      </c>
      <c r="F85" s="140">
        <v>87.84151582</v>
      </c>
      <c r="G85" s="140">
        <v>95.47067947</v>
      </c>
      <c r="H85" s="140">
        <v>101.95941338</v>
      </c>
      <c r="I85" s="140">
        <v>106.99523633</v>
      </c>
      <c r="J85" s="140">
        <v>112.55958586</v>
      </c>
      <c r="K85" s="140">
        <v>115.1251594</v>
      </c>
      <c r="L85" s="140">
        <v>114.74615056</v>
      </c>
      <c r="M85" s="140">
        <v>121.16461316</v>
      </c>
      <c r="N85" s="140">
        <v>125.03834472</v>
      </c>
      <c r="O85" s="140">
        <v>130.07399826</v>
      </c>
      <c r="P85" s="140">
        <v>138.01762492</v>
      </c>
      <c r="Q85" s="140">
        <v>138.66479711</v>
      </c>
      <c r="R85" s="140">
        <v>140.43206991</v>
      </c>
      <c r="S85" s="140">
        <v>140.67136963</v>
      </c>
      <c r="T85" s="140">
        <v>142.32062208</v>
      </c>
      <c r="U85" s="140">
        <v>153.71212124</v>
      </c>
      <c r="V85" s="140">
        <v>159.36195444</v>
      </c>
      <c r="W85" s="140">
        <v>161.11324088</v>
      </c>
      <c r="X85" s="140">
        <v>169.15053593</v>
      </c>
      <c r="Y85" s="140">
        <v>176.81568153</v>
      </c>
      <c r="Z85" s="140">
        <v>185.14932493</v>
      </c>
      <c r="AA85" s="140">
        <v>189.63089788</v>
      </c>
      <c r="AB85" s="140">
        <v>193.57189679</v>
      </c>
      <c r="AC85" s="140">
        <v>194.13321348</v>
      </c>
      <c r="AD85" s="140">
        <v>198.65300252</v>
      </c>
      <c r="AE85" s="140">
        <v>199.65362097</v>
      </c>
      <c r="AF85" s="140">
        <v>206.26812045</v>
      </c>
      <c r="AG85" s="140">
        <v>216.09257716</v>
      </c>
      <c r="AH85" s="140">
        <v>216.10896895</v>
      </c>
      <c r="AI85" s="140">
        <v>219.37528454</v>
      </c>
      <c r="AJ85" s="140">
        <v>224.59030099</v>
      </c>
      <c r="AK85" s="140">
        <v>232.61621736</v>
      </c>
      <c r="AL85" s="140">
        <v>237.55965411</v>
      </c>
      <c r="AM85" s="140">
        <v>243.48132018</v>
      </c>
      <c r="AN85" s="140">
        <v>251.63996054</v>
      </c>
      <c r="AO85" s="140">
        <v>258.72378525</v>
      </c>
      <c r="AP85" s="140">
        <v>267.76256431</v>
      </c>
      <c r="AQ85" s="140">
        <v>273.76206008</v>
      </c>
      <c r="AR85" s="140">
        <v>284.17404025</v>
      </c>
      <c r="AS85" s="140">
        <v>290.50731901</v>
      </c>
      <c r="AT85" s="140">
        <v>284.48738781</v>
      </c>
      <c r="AU85" s="139">
        <v>-0.02095004377535259</v>
      </c>
      <c r="AV85" s="139">
        <v>0.9999999999999987</v>
      </c>
    </row>
    <row r="86" ht="11.25" customHeight="1">
      <c r="A86" s="14" t="s">
        <v>123</v>
      </c>
      <c r="B86" s="15">
        <v>3.80373017</v>
      </c>
      <c r="C86" s="15">
        <v>4.32289094</v>
      </c>
      <c r="D86" s="15">
        <v>5.1130881</v>
      </c>
      <c r="E86" s="15">
        <v>6.46082645</v>
      </c>
      <c r="F86" s="15">
        <v>8.43736365</v>
      </c>
      <c r="G86" s="15">
        <v>10.52754592</v>
      </c>
      <c r="H86" s="15">
        <v>12.88388376</v>
      </c>
      <c r="I86" s="15">
        <v>15.27414649</v>
      </c>
      <c r="J86" s="15">
        <v>17.47982647</v>
      </c>
      <c r="K86" s="15">
        <v>19.78902254</v>
      </c>
      <c r="L86" s="15">
        <v>20.95434339</v>
      </c>
      <c r="M86" s="15">
        <v>22.86665708</v>
      </c>
      <c r="N86" s="15">
        <v>23.94127637</v>
      </c>
      <c r="O86" s="15">
        <v>24.8839221</v>
      </c>
      <c r="P86" s="15">
        <v>26.18712911</v>
      </c>
      <c r="Q86" s="15">
        <v>26.24773212</v>
      </c>
      <c r="R86" s="15">
        <v>26.13729766</v>
      </c>
      <c r="S86" s="15">
        <v>25.50508564</v>
      </c>
      <c r="T86" s="15">
        <v>26.0775679</v>
      </c>
      <c r="U86" s="15">
        <v>27.29275867</v>
      </c>
      <c r="V86" s="15">
        <v>28.72414012</v>
      </c>
      <c r="W86" s="15">
        <v>29.22436286</v>
      </c>
      <c r="X86" s="15">
        <v>30.67167207</v>
      </c>
      <c r="Y86" s="15">
        <v>30.13142801</v>
      </c>
      <c r="Z86" s="15">
        <v>31.19650223</v>
      </c>
      <c r="AA86" s="15">
        <v>31.61850989</v>
      </c>
      <c r="AB86" s="15">
        <v>32.42711398</v>
      </c>
      <c r="AC86" s="15">
        <v>31.78041036</v>
      </c>
      <c r="AD86" s="15">
        <v>33.27292847</v>
      </c>
      <c r="AE86" s="15">
        <v>33.33072024</v>
      </c>
      <c r="AF86" s="15">
        <v>35.93591499</v>
      </c>
      <c r="AG86" s="15">
        <v>39.46535031</v>
      </c>
      <c r="AH86" s="15">
        <v>38.83313889</v>
      </c>
      <c r="AI86" s="15">
        <v>40.1132695</v>
      </c>
      <c r="AJ86" s="15">
        <v>41.49040091</v>
      </c>
      <c r="AK86" s="15">
        <v>42.42806441</v>
      </c>
      <c r="AL86" s="15">
        <v>43.63971696</v>
      </c>
      <c r="AM86" s="15">
        <v>43.57168566</v>
      </c>
      <c r="AN86" s="15">
        <v>45.59484615</v>
      </c>
      <c r="AO86" s="15">
        <v>46.84880219</v>
      </c>
      <c r="AP86" s="15">
        <v>47.75750066</v>
      </c>
      <c r="AQ86" s="15">
        <v>47.08719992</v>
      </c>
      <c r="AR86" s="15">
        <v>46.55680063</v>
      </c>
      <c r="AS86" s="15">
        <v>47.27122023</v>
      </c>
      <c r="AT86" s="37">
        <v>44.49899719</v>
      </c>
      <c r="AU86" s="16">
        <v>-0.058645049363506674</v>
      </c>
      <c r="AV86" s="16">
        <v>0.15601819689489874</v>
      </c>
    </row>
    <row r="87" ht="11.25" customHeight="1">
      <c r="A87" s="14" t="s">
        <v>124</v>
      </c>
      <c r="B87" s="15">
        <v>47.36308664</v>
      </c>
      <c r="C87" s="15">
        <v>51.23263433</v>
      </c>
      <c r="D87" s="15">
        <v>54.44177945</v>
      </c>
      <c r="E87" s="15">
        <v>59.29713657</v>
      </c>
      <c r="F87" s="15">
        <v>65.59857553</v>
      </c>
      <c r="G87" s="15">
        <v>71.18592724</v>
      </c>
      <c r="H87" s="15">
        <v>75.57881452</v>
      </c>
      <c r="I87" s="15">
        <v>79.27345829</v>
      </c>
      <c r="J87" s="15">
        <v>82.0040378</v>
      </c>
      <c r="K87" s="15">
        <v>82.32614798</v>
      </c>
      <c r="L87" s="15">
        <v>78.94481201</v>
      </c>
      <c r="M87" s="15">
        <v>81.77597089</v>
      </c>
      <c r="N87" s="15">
        <v>82.32138393</v>
      </c>
      <c r="O87" s="15">
        <v>84.37900217</v>
      </c>
      <c r="P87" s="15">
        <v>88.3155963</v>
      </c>
      <c r="Q87" s="15">
        <v>87.65435771</v>
      </c>
      <c r="R87" s="15">
        <v>86.38121826</v>
      </c>
      <c r="S87" s="15">
        <v>82.43676365</v>
      </c>
      <c r="T87" s="15">
        <v>79.9550046</v>
      </c>
      <c r="U87" s="15">
        <v>85.57099838</v>
      </c>
      <c r="V87" s="15">
        <v>85.3937105</v>
      </c>
      <c r="W87" s="15">
        <v>82.91636367</v>
      </c>
      <c r="X87" s="15">
        <v>87.50217892</v>
      </c>
      <c r="Y87" s="15">
        <v>90.02242049</v>
      </c>
      <c r="Z87" s="15">
        <v>95.09803084</v>
      </c>
      <c r="AA87" s="15">
        <v>96.54936149</v>
      </c>
      <c r="AB87" s="15">
        <v>99.66246175</v>
      </c>
      <c r="AC87" s="15">
        <v>101.87295351</v>
      </c>
      <c r="AD87" s="15">
        <v>106.06631909</v>
      </c>
      <c r="AE87" s="15">
        <v>108.5164905</v>
      </c>
      <c r="AF87" s="15">
        <v>114.35896443</v>
      </c>
      <c r="AG87" s="15">
        <v>120.51938064</v>
      </c>
      <c r="AH87" s="15">
        <v>121.78826413</v>
      </c>
      <c r="AI87" s="15">
        <v>122.0246919</v>
      </c>
      <c r="AJ87" s="15">
        <v>125.12309688</v>
      </c>
      <c r="AK87" s="15">
        <v>129.86420389</v>
      </c>
      <c r="AL87" s="15">
        <v>128.6477416</v>
      </c>
      <c r="AM87" s="15">
        <v>131.56241966</v>
      </c>
      <c r="AN87" s="15">
        <v>133.6692621</v>
      </c>
      <c r="AO87" s="15">
        <v>135.34637127</v>
      </c>
      <c r="AP87" s="15">
        <v>136.37874688</v>
      </c>
      <c r="AQ87" s="15">
        <v>136.583831</v>
      </c>
      <c r="AR87" s="15">
        <v>141.77637483</v>
      </c>
      <c r="AS87" s="15">
        <v>143.58372963</v>
      </c>
      <c r="AT87" s="37">
        <v>139.23939684</v>
      </c>
      <c r="AU87" s="16">
        <v>-0.03066260116439501</v>
      </c>
      <c r="AV87" s="16">
        <v>0.49074516092984305</v>
      </c>
    </row>
    <row r="88" ht="11.25" customHeight="1">
      <c r="A88" s="14" t="s">
        <v>127</v>
      </c>
      <c r="B88" s="15">
        <v>11.24719638</v>
      </c>
      <c r="C88" s="15">
        <v>12.54699153</v>
      </c>
      <c r="D88" s="15">
        <v>13.81383032</v>
      </c>
      <c r="E88" s="15">
        <v>14.87471741</v>
      </c>
      <c r="F88" s="15">
        <v>15.9399335</v>
      </c>
      <c r="G88" s="15">
        <v>17.51516466</v>
      </c>
      <c r="H88" s="15">
        <v>19.14546216</v>
      </c>
      <c r="I88" s="15">
        <v>20.08195019</v>
      </c>
      <c r="J88" s="15">
        <v>21.8994051</v>
      </c>
      <c r="K88" s="15">
        <v>23.22131022</v>
      </c>
      <c r="L88" s="15">
        <v>25.33635842</v>
      </c>
      <c r="M88" s="15">
        <v>27.80491312</v>
      </c>
      <c r="N88" s="15">
        <v>29.87495149</v>
      </c>
      <c r="O88" s="15">
        <v>31.85775703</v>
      </c>
      <c r="P88" s="15">
        <v>33.81855688</v>
      </c>
      <c r="Q88" s="15">
        <v>34.76019769</v>
      </c>
      <c r="R88" s="15">
        <v>36.90998976</v>
      </c>
      <c r="S88" s="15">
        <v>39.84404552</v>
      </c>
      <c r="T88" s="15">
        <v>42.72282636</v>
      </c>
      <c r="U88" s="15">
        <v>46.48962836</v>
      </c>
      <c r="V88" s="15">
        <v>51.08008816</v>
      </c>
      <c r="W88" s="15">
        <v>52.67860219</v>
      </c>
      <c r="X88" s="15">
        <v>55.25338882</v>
      </c>
      <c r="Y88" s="15">
        <v>58.1069019</v>
      </c>
      <c r="Z88" s="15">
        <v>59.50131179</v>
      </c>
      <c r="AA88" s="15">
        <v>62.23464754</v>
      </c>
      <c r="AB88" s="15">
        <v>62.48881571</v>
      </c>
      <c r="AC88" s="15">
        <v>58.81062325</v>
      </c>
      <c r="AD88" s="15">
        <v>57.16778305</v>
      </c>
      <c r="AE88" s="15">
        <v>53.22415236</v>
      </c>
      <c r="AF88" s="15">
        <v>51.351411</v>
      </c>
      <c r="AG88" s="15">
        <v>51.85774356</v>
      </c>
      <c r="AH88" s="15">
        <v>48.72858595</v>
      </c>
      <c r="AI88" s="15">
        <v>49.67953911</v>
      </c>
      <c r="AJ88" s="15">
        <v>50.33913165</v>
      </c>
      <c r="AK88" s="15">
        <v>50.52519985</v>
      </c>
      <c r="AL88" s="15">
        <v>52.31895935</v>
      </c>
      <c r="AM88" s="15">
        <v>52.60324226</v>
      </c>
      <c r="AN88" s="15">
        <v>54.3001247</v>
      </c>
      <c r="AO88" s="15">
        <v>55.3621871</v>
      </c>
      <c r="AP88" s="15">
        <v>56.72912439</v>
      </c>
      <c r="AQ88" s="15">
        <v>57.74722663</v>
      </c>
      <c r="AR88" s="15">
        <v>59.21478735</v>
      </c>
      <c r="AS88" s="15">
        <v>58.33964449</v>
      </c>
      <c r="AT88" s="37">
        <v>54.09255558</v>
      </c>
      <c r="AU88" s="16">
        <v>-0.07279936215451788</v>
      </c>
      <c r="AV88" s="16">
        <v>0.18965422864062365</v>
      </c>
    </row>
    <row r="89" ht="11.25" customHeight="1">
      <c r="A89" s="51" t="s">
        <v>171</v>
      </c>
      <c r="B89" s="30">
        <v>4.36294344</v>
      </c>
      <c r="C89" s="30">
        <v>4.72583317</v>
      </c>
      <c r="D89" s="30">
        <v>5.20559906</v>
      </c>
      <c r="E89" s="30">
        <v>5.57522453</v>
      </c>
      <c r="F89" s="30">
        <v>6.30300678</v>
      </c>
      <c r="G89" s="30">
        <v>6.76958756</v>
      </c>
      <c r="H89" s="30">
        <v>7.23513669</v>
      </c>
      <c r="I89" s="30">
        <v>7.63982784</v>
      </c>
      <c r="J89" s="30">
        <v>8.65614295</v>
      </c>
      <c r="K89" s="30">
        <v>9.57770118</v>
      </c>
      <c r="L89" s="30">
        <v>10.46498011</v>
      </c>
      <c r="M89" s="30">
        <v>11.58372913</v>
      </c>
      <c r="N89" s="30">
        <v>12.84200929</v>
      </c>
      <c r="O89" s="30">
        <v>13.83723906</v>
      </c>
      <c r="P89" s="30">
        <v>15.88347173</v>
      </c>
      <c r="Q89" s="30">
        <v>16.2502417</v>
      </c>
      <c r="R89" s="30">
        <v>17.14086188</v>
      </c>
      <c r="S89" s="30">
        <v>18.39056044</v>
      </c>
      <c r="T89" s="30">
        <v>19.64279111</v>
      </c>
      <c r="U89" s="30">
        <v>21.6514945</v>
      </c>
      <c r="V89" s="30">
        <v>22.88815576</v>
      </c>
      <c r="W89" s="30">
        <v>25.518275</v>
      </c>
      <c r="X89" s="30">
        <v>26.39496818</v>
      </c>
      <c r="Y89" s="30">
        <v>28.68635914</v>
      </c>
      <c r="Z89" s="30">
        <v>30.54998228</v>
      </c>
      <c r="AA89" s="30">
        <v>30.84688885</v>
      </c>
      <c r="AB89" s="30">
        <v>31.42061932</v>
      </c>
      <c r="AC89" s="30">
        <v>33.4496367</v>
      </c>
      <c r="AD89" s="30">
        <v>35.41890037</v>
      </c>
      <c r="AE89" s="30">
        <v>37.9129781</v>
      </c>
      <c r="AF89" s="30">
        <v>40.55774502</v>
      </c>
      <c r="AG89" s="30">
        <v>43.71545295</v>
      </c>
      <c r="AH89" s="30">
        <v>45.59211887</v>
      </c>
      <c r="AI89" s="30">
        <v>47.67105352</v>
      </c>
      <c r="AJ89" s="30">
        <v>49.12807245</v>
      </c>
      <c r="AK89" s="30">
        <v>52.22681361</v>
      </c>
      <c r="AL89" s="30">
        <v>56.59295315</v>
      </c>
      <c r="AM89" s="30">
        <v>59.31565825</v>
      </c>
      <c r="AN89" s="30">
        <v>63.67057373</v>
      </c>
      <c r="AO89" s="30">
        <v>68.01522686</v>
      </c>
      <c r="AP89" s="30">
        <v>74.65469303</v>
      </c>
      <c r="AQ89" s="30">
        <v>79.43100244</v>
      </c>
      <c r="AR89" s="30">
        <v>83.18287805</v>
      </c>
      <c r="AS89" s="30">
        <v>88.58394488</v>
      </c>
      <c r="AT89" s="18">
        <v>91.15543539</v>
      </c>
      <c r="AU89" s="31">
        <v>0.0290288551479414</v>
      </c>
      <c r="AV89" s="31">
        <v>0.3196006104295349</v>
      </c>
    </row>
    <row r="90" ht="11.25" customHeight="1">
      <c r="A90" s="2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37"/>
      <c r="AR90" s="16"/>
      <c r="AS90" s="16"/>
      <c r="AV90" s="38"/>
    </row>
    <row r="91" ht="11.25" customHeight="1"/>
    <row r="92" ht="11.25" customHeight="1">
      <c r="A92" s="32"/>
    </row>
    <row r="93" ht="11.25" customHeight="1"/>
    <row r="94" ht="11.25" customHeight="1">
      <c r="A94" s="33"/>
    </row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17"/>
    <col customWidth="1" min="45" max="48" width="8.0"/>
  </cols>
  <sheetData>
    <row r="1" ht="11.25" customHeight="1">
      <c r="A1" s="14" t="s">
        <v>369</v>
      </c>
      <c r="B1" s="14">
        <v>1965.0</v>
      </c>
      <c r="C1" s="14">
        <v>1966.0</v>
      </c>
      <c r="D1" s="14">
        <v>1967.0</v>
      </c>
      <c r="E1" s="14">
        <v>1968.0</v>
      </c>
      <c r="F1" s="14">
        <v>1969.0</v>
      </c>
      <c r="G1" s="14">
        <v>1970.0</v>
      </c>
      <c r="H1" s="14">
        <v>1971.0</v>
      </c>
      <c r="I1" s="14">
        <v>1972.0</v>
      </c>
      <c r="J1" s="14">
        <v>1973.0</v>
      </c>
      <c r="K1" s="14">
        <v>1974.0</v>
      </c>
      <c r="L1" s="14">
        <v>1975.0</v>
      </c>
      <c r="M1" s="14">
        <v>1976.0</v>
      </c>
      <c r="N1" s="14">
        <v>1977.0</v>
      </c>
      <c r="O1" s="14">
        <v>1978.0</v>
      </c>
      <c r="P1" s="14">
        <v>1979.0</v>
      </c>
      <c r="Q1" s="14">
        <v>1980.0</v>
      </c>
      <c r="R1" s="14">
        <v>1981.0</v>
      </c>
      <c r="S1" s="14">
        <v>1982.0</v>
      </c>
      <c r="T1" s="14">
        <v>1983.0</v>
      </c>
      <c r="U1" s="14">
        <v>1984.0</v>
      </c>
      <c r="V1" s="14">
        <v>1985.0</v>
      </c>
      <c r="W1" s="14">
        <v>1986.0</v>
      </c>
      <c r="X1" s="14">
        <v>1987.0</v>
      </c>
      <c r="Y1" s="14">
        <v>1988.0</v>
      </c>
      <c r="Z1" s="14">
        <v>1989.0</v>
      </c>
      <c r="AA1" s="14">
        <v>1990.0</v>
      </c>
      <c r="AB1" s="14">
        <v>1991.0</v>
      </c>
      <c r="AC1" s="14">
        <v>1992.0</v>
      </c>
      <c r="AD1" s="14">
        <v>1993.0</v>
      </c>
      <c r="AE1" s="14">
        <v>1994.0</v>
      </c>
      <c r="AF1" s="14">
        <v>1995.0</v>
      </c>
      <c r="AG1" s="14">
        <v>1996.0</v>
      </c>
      <c r="AH1" s="14">
        <v>1997.0</v>
      </c>
      <c r="AI1" s="14">
        <v>1998.0</v>
      </c>
      <c r="AJ1" s="14">
        <v>1999.0</v>
      </c>
      <c r="AK1" s="14">
        <v>2000.0</v>
      </c>
      <c r="AL1" s="14">
        <v>2001.0</v>
      </c>
      <c r="AM1" s="14">
        <v>2002.0</v>
      </c>
      <c r="AN1" s="14">
        <v>2003.0</v>
      </c>
      <c r="AO1" s="14">
        <v>2004.0</v>
      </c>
      <c r="AP1" s="14">
        <v>2005.0</v>
      </c>
      <c r="AQ1" s="14">
        <v>2006.0</v>
      </c>
      <c r="AR1" s="14">
        <v>2007.0</v>
      </c>
      <c r="AS1" s="14">
        <v>2008.0</v>
      </c>
      <c r="AT1" s="33">
        <v>2009.0</v>
      </c>
      <c r="AU1" s="36" t="s">
        <v>130</v>
      </c>
      <c r="AV1" s="36" t="s">
        <v>131</v>
      </c>
    </row>
    <row r="2" ht="11.25" customHeight="1">
      <c r="AT2" s="33"/>
    </row>
    <row r="3" ht="11.25" customHeight="1">
      <c r="A3" s="14" t="s">
        <v>59</v>
      </c>
      <c r="B3" s="15">
        <v>397.372115696094</v>
      </c>
      <c r="C3" s="15">
        <v>428.266796008314</v>
      </c>
      <c r="D3" s="15">
        <v>452.206393313869</v>
      </c>
      <c r="E3" s="15">
        <v>484.083857094423</v>
      </c>
      <c r="F3" s="15">
        <v>521.076834825533</v>
      </c>
      <c r="G3" s="15">
        <v>549.224761341643</v>
      </c>
      <c r="H3" s="15">
        <v>566.209275640531</v>
      </c>
      <c r="I3" s="15">
        <v>571.979978569975</v>
      </c>
      <c r="J3" s="15">
        <v>567.292857413308</v>
      </c>
      <c r="K3" s="15">
        <v>547.637188046643</v>
      </c>
      <c r="L3" s="15">
        <v>502.681144264422</v>
      </c>
      <c r="M3" s="15">
        <v>512.685375980533</v>
      </c>
      <c r="N3" s="15">
        <v>502.252751470533</v>
      </c>
      <c r="O3" s="15">
        <v>503.9915222222</v>
      </c>
      <c r="P3" s="15">
        <v>520.774439912199</v>
      </c>
      <c r="Q3" s="15">
        <v>509.924989213746</v>
      </c>
      <c r="R3" s="15">
        <v>497.623816135108</v>
      </c>
      <c r="S3" s="15">
        <v>462.569013401432</v>
      </c>
      <c r="T3" s="15">
        <v>433.957767478943</v>
      </c>
      <c r="U3" s="15">
        <v>463.511250751802</v>
      </c>
      <c r="V3" s="15">
        <v>446.120242090666</v>
      </c>
      <c r="W3" s="15">
        <v>418.09533990513</v>
      </c>
      <c r="X3" s="15">
        <v>444.515507884334</v>
      </c>
      <c r="Y3" s="15">
        <v>464.891683531169</v>
      </c>
      <c r="Z3" s="15">
        <v>493.954253861808</v>
      </c>
      <c r="AA3" s="15">
        <v>493.991524034876</v>
      </c>
      <c r="AB3" s="15">
        <v>504.822024652094</v>
      </c>
      <c r="AC3" s="15">
        <v>521.974746121524</v>
      </c>
      <c r="AD3" s="15">
        <v>534.959331704295</v>
      </c>
      <c r="AE3" s="15">
        <v>547.538027714645</v>
      </c>
      <c r="AF3" s="15">
        <v>571.303067556478</v>
      </c>
      <c r="AG3" s="15">
        <v>581.723319074607</v>
      </c>
      <c r="AH3" s="15">
        <v>585.202649747844</v>
      </c>
      <c r="AI3" s="15">
        <v>575.312017720842</v>
      </c>
      <c r="AJ3" s="15">
        <v>577.302809433196</v>
      </c>
      <c r="AK3" s="15">
        <v>600.35414688041</v>
      </c>
      <c r="AL3" s="15">
        <v>573.858808565667</v>
      </c>
      <c r="AM3" s="15">
        <v>593.66217264792</v>
      </c>
      <c r="AN3" s="15">
        <v>575.331522192752</v>
      </c>
      <c r="AO3" s="15">
        <v>577.297089129419</v>
      </c>
      <c r="AP3" s="15">
        <v>568.527636642753</v>
      </c>
      <c r="AQ3" s="15">
        <v>560.035379493309</v>
      </c>
      <c r="AR3" s="15">
        <v>597.280352985529</v>
      </c>
      <c r="AS3" s="15">
        <v>599.523115259418</v>
      </c>
      <c r="AT3" s="37">
        <v>588.712497107752</v>
      </c>
      <c r="AU3" s="16">
        <v>-0.015341705710055775</v>
      </c>
      <c r="AV3" s="16">
        <v>0.22189523245531828</v>
      </c>
    </row>
    <row r="4" ht="11.25" customHeight="1">
      <c r="A4" s="14" t="s">
        <v>60</v>
      </c>
      <c r="B4" s="15">
        <v>20.474</v>
      </c>
      <c r="C4" s="15">
        <v>22.415</v>
      </c>
      <c r="D4" s="15">
        <v>23.803</v>
      </c>
      <c r="E4" s="15">
        <v>26.506</v>
      </c>
      <c r="F4" s="15">
        <v>29.622</v>
      </c>
      <c r="G4" s="15">
        <v>32.725</v>
      </c>
      <c r="H4" s="15">
        <v>34.929</v>
      </c>
      <c r="I4" s="15">
        <v>39.288</v>
      </c>
      <c r="J4" s="15">
        <v>41.781</v>
      </c>
      <c r="K4" s="15">
        <v>42.234</v>
      </c>
      <c r="L4" s="15">
        <v>43.614</v>
      </c>
      <c r="M4" s="15">
        <v>44.001</v>
      </c>
      <c r="N4" s="15">
        <v>46.152</v>
      </c>
      <c r="O4" s="15">
        <v>46.593</v>
      </c>
      <c r="P4" s="15">
        <v>47.304</v>
      </c>
      <c r="Q4" s="15">
        <v>47.007</v>
      </c>
      <c r="R4" s="15">
        <v>45.612</v>
      </c>
      <c r="S4" s="15">
        <v>48.303</v>
      </c>
      <c r="T4" s="15">
        <v>46.062</v>
      </c>
      <c r="U4" s="15">
        <v>51.129</v>
      </c>
      <c r="V4" s="15">
        <v>52.182</v>
      </c>
      <c r="W4" s="15">
        <v>52.047</v>
      </c>
      <c r="X4" s="15">
        <v>52.76043</v>
      </c>
      <c r="Y4" s="15">
        <v>57.74076</v>
      </c>
      <c r="Z4" s="15">
        <v>62.42877</v>
      </c>
      <c r="AA4" s="15">
        <v>60.49719</v>
      </c>
      <c r="AB4" s="15">
        <v>60.88518</v>
      </c>
      <c r="AC4" s="15">
        <v>64.51119</v>
      </c>
      <c r="AD4" s="15">
        <v>68.30001</v>
      </c>
      <c r="AE4" s="15">
        <v>70.63245</v>
      </c>
      <c r="AF4" s="15">
        <v>74.21481</v>
      </c>
      <c r="AG4" s="15">
        <v>77.91975</v>
      </c>
      <c r="AH4" s="15">
        <v>78.45489</v>
      </c>
      <c r="AI4" s="15">
        <v>75.08628</v>
      </c>
      <c r="AJ4" s="15">
        <v>78.62562</v>
      </c>
      <c r="AK4" s="15">
        <v>83.47824</v>
      </c>
      <c r="AL4" s="15">
        <v>79.37406</v>
      </c>
      <c r="AM4" s="15">
        <v>81.1521</v>
      </c>
      <c r="AN4" s="15">
        <v>87.89265</v>
      </c>
      <c r="AO4" s="15">
        <v>85.56426</v>
      </c>
      <c r="AP4" s="15">
        <v>88.29846</v>
      </c>
      <c r="AQ4" s="15">
        <v>87.25041</v>
      </c>
      <c r="AR4" s="15">
        <v>87.04359</v>
      </c>
      <c r="AS4" s="15">
        <v>88.395847641</v>
      </c>
      <c r="AT4" s="37">
        <v>85.2453846</v>
      </c>
      <c r="AU4" s="16">
        <v>-0.03299831519170782</v>
      </c>
      <c r="AV4" s="16">
        <v>0.03213035993713226</v>
      </c>
    </row>
    <row r="5" ht="11.25" customHeight="1">
      <c r="A5" s="14" t="s">
        <v>61</v>
      </c>
      <c r="B5" s="15">
        <v>7.52555651093914</v>
      </c>
      <c r="C5" s="15">
        <v>7.92189739180281</v>
      </c>
      <c r="D5" s="15">
        <v>6.81057131938473</v>
      </c>
      <c r="E5" s="15">
        <v>7.29638387312506</v>
      </c>
      <c r="F5" s="15">
        <v>9.02493551160791</v>
      </c>
      <c r="G5" s="15">
        <v>9.20879908283176</v>
      </c>
      <c r="H5" s="15">
        <v>9.53972007260916</v>
      </c>
      <c r="I5" s="15">
        <v>10.2066255851724</v>
      </c>
      <c r="J5" s="15">
        <v>11.3021161746441</v>
      </c>
      <c r="K5" s="15">
        <v>11.8935941530525</v>
      </c>
      <c r="L5" s="15">
        <v>12.0889700964937</v>
      </c>
      <c r="M5" s="15">
        <v>11.8782124773096</v>
      </c>
      <c r="N5" s="15">
        <v>12.5300706983854</v>
      </c>
      <c r="O5" s="15">
        <v>15.7573803382058</v>
      </c>
      <c r="P5" s="15">
        <v>19.1413728862138</v>
      </c>
      <c r="Q5" s="15">
        <v>20.7174691888793</v>
      </c>
      <c r="R5" s="15">
        <v>22.4322155345371</v>
      </c>
      <c r="S5" s="15">
        <v>24.4736075284227</v>
      </c>
      <c r="T5" s="15">
        <v>25.1040890417503</v>
      </c>
      <c r="U5" s="15">
        <v>25.4233543517722</v>
      </c>
      <c r="V5" s="15">
        <v>25.892638769466</v>
      </c>
      <c r="W5" s="15">
        <v>23.0126349479316</v>
      </c>
      <c r="X5" s="15">
        <v>23.3719069456387</v>
      </c>
      <c r="Y5" s="15">
        <v>23.5936037068883</v>
      </c>
      <c r="Z5" s="15">
        <v>22.9241425432311</v>
      </c>
      <c r="AA5" s="15">
        <v>24.7761205694086</v>
      </c>
      <c r="AB5" s="15">
        <v>26.2746168434126</v>
      </c>
      <c r="AC5" s="15">
        <v>26.2546411101557</v>
      </c>
      <c r="AD5" s="15">
        <v>26.7023573851151</v>
      </c>
      <c r="AE5" s="15">
        <v>27.5296189691411</v>
      </c>
      <c r="AF5" s="15">
        <v>27.0000375943441</v>
      </c>
      <c r="AG5" s="15">
        <v>31.8632699436324</v>
      </c>
      <c r="AH5" s="15">
        <v>32.6666556797554</v>
      </c>
      <c r="AI5" s="15">
        <v>35.5347928728385</v>
      </c>
      <c r="AJ5" s="15">
        <v>33.631778112162</v>
      </c>
      <c r="AK5" s="15">
        <v>36.1767741473202</v>
      </c>
      <c r="AL5" s="15">
        <v>36.6720120378332</v>
      </c>
      <c r="AM5" s="15">
        <v>41.2095677844655</v>
      </c>
      <c r="AN5" s="15">
        <v>45.5442725231681</v>
      </c>
      <c r="AO5" s="15">
        <v>48.0203051495175</v>
      </c>
      <c r="AP5" s="15">
        <v>47.9776715152384</v>
      </c>
      <c r="AQ5" s="15">
        <v>54.81679074711</v>
      </c>
      <c r="AR5" s="15">
        <v>56.7918196474635</v>
      </c>
      <c r="AS5" s="15">
        <v>59.4490947740518</v>
      </c>
      <c r="AT5" s="37">
        <v>62.6535585650139</v>
      </c>
      <c r="AU5" s="16">
        <v>0.056790055238071124</v>
      </c>
      <c r="AV5" s="16">
        <v>0.023615136437968427</v>
      </c>
    </row>
    <row r="6" ht="11.25" customHeight="1">
      <c r="A6" s="17" t="s">
        <v>62</v>
      </c>
      <c r="B6" s="18">
        <v>425.371672207033</v>
      </c>
      <c r="C6" s="18">
        <v>458.603693400117</v>
      </c>
      <c r="D6" s="18">
        <v>482.819964633254</v>
      </c>
      <c r="E6" s="18">
        <v>517.886240967548</v>
      </c>
      <c r="F6" s="18">
        <v>559.723770337141</v>
      </c>
      <c r="G6" s="18">
        <v>591.158560424475</v>
      </c>
      <c r="H6" s="18">
        <v>610.67799571314</v>
      </c>
      <c r="I6" s="18">
        <v>621.474604155147</v>
      </c>
      <c r="J6" s="18">
        <v>620.375973587952</v>
      </c>
      <c r="K6" s="18">
        <v>601.764782199696</v>
      </c>
      <c r="L6" s="18">
        <v>558.384114360916</v>
      </c>
      <c r="M6" s="18">
        <v>568.564588457843</v>
      </c>
      <c r="N6" s="18">
        <v>560.934822168918</v>
      </c>
      <c r="O6" s="18">
        <v>566.341902560406</v>
      </c>
      <c r="P6" s="18">
        <v>587.219812798413</v>
      </c>
      <c r="Q6" s="18">
        <v>577.649458402625</v>
      </c>
      <c r="R6" s="18">
        <v>565.668031669645</v>
      </c>
      <c r="S6" s="18">
        <v>535.345620929855</v>
      </c>
      <c r="T6" s="18">
        <v>505.123856520693</v>
      </c>
      <c r="U6" s="18">
        <v>540.063605103574</v>
      </c>
      <c r="V6" s="18">
        <v>524.194880860132</v>
      </c>
      <c r="W6" s="18">
        <v>493.154974853062</v>
      </c>
      <c r="X6" s="18">
        <v>520.647844829973</v>
      </c>
      <c r="Y6" s="18">
        <v>546.226047238057</v>
      </c>
      <c r="Z6" s="18">
        <v>579.307166405039</v>
      </c>
      <c r="AA6" s="18">
        <v>579.264834604285</v>
      </c>
      <c r="AB6" s="18">
        <v>591.981821495507</v>
      </c>
      <c r="AC6" s="18">
        <v>612.74057723168</v>
      </c>
      <c r="AD6" s="18">
        <v>629.96169908941</v>
      </c>
      <c r="AE6" s="18">
        <v>645.700096683786</v>
      </c>
      <c r="AF6" s="18">
        <v>672.517915150822</v>
      </c>
      <c r="AG6" s="18">
        <v>691.506339018239</v>
      </c>
      <c r="AH6" s="18">
        <v>696.324195427599</v>
      </c>
      <c r="AI6" s="18">
        <v>685.933090593681</v>
      </c>
      <c r="AJ6" s="18">
        <v>689.560207545358</v>
      </c>
      <c r="AK6" s="18">
        <v>720.00916102773</v>
      </c>
      <c r="AL6" s="18">
        <v>689.9048806035</v>
      </c>
      <c r="AM6" s="18">
        <v>716.023840432385</v>
      </c>
      <c r="AN6" s="18">
        <v>708.76844471592</v>
      </c>
      <c r="AO6" s="18">
        <v>710.881654278936</v>
      </c>
      <c r="AP6" s="18">
        <v>704.803768157991</v>
      </c>
      <c r="AQ6" s="18">
        <v>702.102580240419</v>
      </c>
      <c r="AR6" s="18">
        <v>741.115762632993</v>
      </c>
      <c r="AS6" s="18">
        <v>747.36805767447</v>
      </c>
      <c r="AT6" s="18">
        <v>736.611440272766</v>
      </c>
      <c r="AU6" s="19">
        <v>-0.011692370013646425</v>
      </c>
      <c r="AV6" s="19">
        <v>0.277640728830419</v>
      </c>
    </row>
    <row r="7" ht="11.2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37"/>
      <c r="AU7" s="16"/>
      <c r="AV7" s="16"/>
    </row>
    <row r="8" ht="11.25" customHeight="1">
      <c r="A8" s="14" t="s">
        <v>63</v>
      </c>
      <c r="B8" s="15">
        <v>3.816</v>
      </c>
      <c r="C8" s="15">
        <v>4.133</v>
      </c>
      <c r="D8" s="15">
        <v>4.322</v>
      </c>
      <c r="E8" s="15">
        <v>4.812</v>
      </c>
      <c r="F8" s="15">
        <v>4.794</v>
      </c>
      <c r="G8" s="15">
        <v>5.418</v>
      </c>
      <c r="H8" s="15">
        <v>5.849</v>
      </c>
      <c r="I8" s="15">
        <v>6.564</v>
      </c>
      <c r="J8" s="15">
        <v>7.469</v>
      </c>
      <c r="K8" s="15">
        <v>7.906</v>
      </c>
      <c r="L8" s="15">
        <v>8.1</v>
      </c>
      <c r="M8" s="15">
        <v>9.117</v>
      </c>
      <c r="N8" s="15">
        <v>9.522</v>
      </c>
      <c r="O8" s="15">
        <v>9.261</v>
      </c>
      <c r="P8" s="15">
        <v>9.522</v>
      </c>
      <c r="Q8" s="15">
        <v>10.377</v>
      </c>
      <c r="R8" s="15">
        <v>10.845</v>
      </c>
      <c r="S8" s="15">
        <v>12.321</v>
      </c>
      <c r="T8" s="15">
        <v>13.248</v>
      </c>
      <c r="U8" s="15">
        <v>14.103</v>
      </c>
      <c r="V8" s="15">
        <v>14.409</v>
      </c>
      <c r="W8" s="15">
        <v>15.57</v>
      </c>
      <c r="X8" s="15">
        <v>15.579</v>
      </c>
      <c r="Y8" s="15">
        <v>18.198</v>
      </c>
      <c r="Z8" s="15">
        <v>19.116</v>
      </c>
      <c r="AA8" s="15">
        <v>18.261</v>
      </c>
      <c r="AB8" s="15">
        <v>18.594</v>
      </c>
      <c r="AC8" s="15">
        <v>20.106</v>
      </c>
      <c r="AD8" s="15">
        <v>21.231</v>
      </c>
      <c r="AE8" s="15">
        <v>21.825</v>
      </c>
      <c r="AF8" s="15">
        <v>24.291</v>
      </c>
      <c r="AG8" s="15">
        <v>27.873</v>
      </c>
      <c r="AH8" s="15">
        <v>25.686</v>
      </c>
      <c r="AI8" s="15">
        <v>27.459</v>
      </c>
      <c r="AJ8" s="15">
        <v>29.124</v>
      </c>
      <c r="AK8" s="15">
        <v>29.889</v>
      </c>
      <c r="AL8" s="15">
        <v>27.981</v>
      </c>
      <c r="AM8" s="15">
        <v>27.243</v>
      </c>
      <c r="AN8" s="15">
        <v>31.122</v>
      </c>
      <c r="AO8" s="15">
        <v>34.119</v>
      </c>
      <c r="AP8" s="15">
        <v>36.36</v>
      </c>
      <c r="AQ8" s="15">
        <v>37.62</v>
      </c>
      <c r="AR8" s="15">
        <v>39.528</v>
      </c>
      <c r="AS8" s="15">
        <v>39.969</v>
      </c>
      <c r="AT8" s="37">
        <v>38.8242</v>
      </c>
      <c r="AU8" s="16">
        <v>-0.02598094345035218</v>
      </c>
      <c r="AV8" s="16">
        <v>0.014633466974483101</v>
      </c>
    </row>
    <row r="9" ht="11.25" customHeight="1">
      <c r="A9" s="14" t="s">
        <v>64</v>
      </c>
      <c r="B9" s="20" t="s">
        <v>132</v>
      </c>
      <c r="C9" s="15">
        <v>0.0525029625</v>
      </c>
      <c r="D9" s="15">
        <v>0.059351175</v>
      </c>
      <c r="E9" s="15">
        <v>0.0627243075</v>
      </c>
      <c r="F9" s="15">
        <v>0.066106305</v>
      </c>
      <c r="G9" s="15">
        <v>0.07092</v>
      </c>
      <c r="H9" s="15">
        <v>0.111699</v>
      </c>
      <c r="I9" s="15">
        <v>0.1533645</v>
      </c>
      <c r="J9" s="15">
        <v>0.175527</v>
      </c>
      <c r="K9" s="15">
        <v>0.3377565</v>
      </c>
      <c r="L9" s="15">
        <v>0.367011</v>
      </c>
      <c r="M9" s="15">
        <v>0.4228605</v>
      </c>
      <c r="N9" s="15">
        <v>0.5274675</v>
      </c>
      <c r="O9" s="15">
        <v>0.6941295</v>
      </c>
      <c r="P9" s="15">
        <v>0.760617</v>
      </c>
      <c r="Q9" s="15">
        <v>0.8891595</v>
      </c>
      <c r="R9" s="15">
        <v>0.79785</v>
      </c>
      <c r="S9" s="15">
        <v>1.140039</v>
      </c>
      <c r="T9" s="15">
        <v>1.5416235</v>
      </c>
      <c r="U9" s="15">
        <v>1.794276</v>
      </c>
      <c r="V9" s="15">
        <v>2.2508235</v>
      </c>
      <c r="W9" s="15">
        <v>2.622267</v>
      </c>
      <c r="X9" s="15">
        <v>2.927223</v>
      </c>
      <c r="Y9" s="15">
        <v>2.946726</v>
      </c>
      <c r="Z9" s="15">
        <v>3.021192</v>
      </c>
      <c r="AA9" s="15">
        <v>2.750633973</v>
      </c>
      <c r="AB9" s="15">
        <v>2.859545817</v>
      </c>
      <c r="AC9" s="15">
        <v>3.2393587635</v>
      </c>
      <c r="AD9" s="15">
        <v>3.7946978235</v>
      </c>
      <c r="AE9" s="15">
        <v>4.1442270435</v>
      </c>
      <c r="AF9" s="15">
        <v>4.573871928</v>
      </c>
      <c r="AG9" s="15">
        <v>5.0393083635</v>
      </c>
      <c r="AH9" s="15">
        <v>5.476314744</v>
      </c>
      <c r="AI9" s="15">
        <v>5.739231141</v>
      </c>
      <c r="AJ9" s="15">
        <v>6.8103545175</v>
      </c>
      <c r="AK9" s="15">
        <v>8.4864645</v>
      </c>
      <c r="AL9" s="15">
        <v>10.74438</v>
      </c>
      <c r="AM9" s="15">
        <v>12.6937935</v>
      </c>
      <c r="AN9" s="15">
        <v>14.2079355</v>
      </c>
      <c r="AO9" s="15">
        <v>16.8479325</v>
      </c>
      <c r="AP9" s="15">
        <v>17.4099735</v>
      </c>
      <c r="AQ9" s="15">
        <v>18.5198715</v>
      </c>
      <c r="AR9" s="15">
        <v>19.816821</v>
      </c>
      <c r="AS9" s="15">
        <v>22.687308</v>
      </c>
      <c r="AT9" s="37">
        <v>18.2876085</v>
      </c>
      <c r="AU9" s="16">
        <v>-0.19171937292047592</v>
      </c>
      <c r="AV9" s="16">
        <v>0.006892894509790967</v>
      </c>
    </row>
    <row r="10" ht="11.25" customHeight="1">
      <c r="A10" s="14" t="s">
        <v>138</v>
      </c>
      <c r="B10" s="15">
        <v>0.5688</v>
      </c>
      <c r="C10" s="15">
        <v>0.594</v>
      </c>
      <c r="D10" s="15">
        <v>0.5265</v>
      </c>
      <c r="E10" s="15">
        <v>0.45</v>
      </c>
      <c r="F10" s="15">
        <v>0.5922</v>
      </c>
      <c r="G10" s="15">
        <v>0.5913</v>
      </c>
      <c r="H10" s="15">
        <v>0.603</v>
      </c>
      <c r="I10" s="15">
        <v>0.549</v>
      </c>
      <c r="J10" s="15">
        <v>0.4311</v>
      </c>
      <c r="K10" s="15">
        <v>0.4491</v>
      </c>
      <c r="L10" s="15">
        <v>0.5094</v>
      </c>
      <c r="M10" s="15">
        <v>0.5562</v>
      </c>
      <c r="N10" s="15">
        <v>0.5724</v>
      </c>
      <c r="O10" s="15">
        <v>0.5346</v>
      </c>
      <c r="P10" s="15">
        <v>0.6327</v>
      </c>
      <c r="Q10" s="15">
        <v>0.648</v>
      </c>
      <c r="R10" s="15">
        <v>0.6381</v>
      </c>
      <c r="S10" s="15">
        <v>0.6606</v>
      </c>
      <c r="T10" s="15">
        <v>0.7128</v>
      </c>
      <c r="U10" s="15">
        <v>0.729</v>
      </c>
      <c r="V10" s="15">
        <v>0.7281</v>
      </c>
      <c r="W10" s="15">
        <v>0.666</v>
      </c>
      <c r="X10" s="15">
        <v>0.6462</v>
      </c>
      <c r="Y10" s="15">
        <v>0.9081</v>
      </c>
      <c r="Z10" s="15">
        <v>1.4166</v>
      </c>
      <c r="AA10" s="15">
        <v>1.521</v>
      </c>
      <c r="AB10" s="15">
        <v>1.3167</v>
      </c>
      <c r="AC10" s="15">
        <v>1.5084</v>
      </c>
      <c r="AD10" s="15">
        <v>1.4544</v>
      </c>
      <c r="AE10" s="15">
        <v>1.5183</v>
      </c>
      <c r="AF10" s="15">
        <v>1.4778</v>
      </c>
      <c r="AG10" s="15">
        <v>1.4895</v>
      </c>
      <c r="AH10" s="15">
        <v>2.321307</v>
      </c>
      <c r="AI10" s="15">
        <v>3.2949</v>
      </c>
      <c r="AJ10" s="15">
        <v>4.5009</v>
      </c>
      <c r="AK10" s="15">
        <v>5.8104</v>
      </c>
      <c r="AL10" s="15">
        <v>6.5862</v>
      </c>
      <c r="AM10" s="15">
        <v>6.642</v>
      </c>
      <c r="AN10" s="15">
        <v>7.1856</v>
      </c>
      <c r="AO10" s="15">
        <v>7.7999278527</v>
      </c>
      <c r="AP10" s="15">
        <v>7.5453760962</v>
      </c>
      <c r="AQ10" s="15">
        <v>6.9825166083</v>
      </c>
      <c r="AR10" s="15">
        <v>4.1158624185</v>
      </c>
      <c r="AS10" s="15">
        <v>2.388954285</v>
      </c>
      <c r="AT10" s="37">
        <v>2.9979816066</v>
      </c>
      <c r="AU10" s="16">
        <v>0.2583728678748074</v>
      </c>
      <c r="AV10" s="16">
        <v>0.0011299876064487843</v>
      </c>
    </row>
    <row r="11" ht="11.25" customHeight="1">
      <c r="A11" s="14" t="s">
        <v>65</v>
      </c>
      <c r="B11" s="15">
        <v>0.837</v>
      </c>
      <c r="C11" s="15">
        <v>0.873</v>
      </c>
      <c r="D11" s="15">
        <v>1.08</v>
      </c>
      <c r="E11" s="15">
        <v>1.101</v>
      </c>
      <c r="F11" s="15">
        <v>1.202</v>
      </c>
      <c r="G11" s="15">
        <v>1.168</v>
      </c>
      <c r="H11" s="15">
        <v>1.244</v>
      </c>
      <c r="I11" s="15">
        <v>1.505</v>
      </c>
      <c r="J11" s="15">
        <v>1.496</v>
      </c>
      <c r="K11" s="15">
        <v>1.518</v>
      </c>
      <c r="L11" s="15">
        <v>1.461</v>
      </c>
      <c r="M11" s="15">
        <v>1.534</v>
      </c>
      <c r="N11" s="15">
        <v>1.772</v>
      </c>
      <c r="O11" s="15">
        <v>2.256</v>
      </c>
      <c r="P11" s="15">
        <v>2.573</v>
      </c>
      <c r="Q11" s="15">
        <v>2.85</v>
      </c>
      <c r="R11" s="15">
        <v>3.055</v>
      </c>
      <c r="S11" s="15">
        <v>3.221</v>
      </c>
      <c r="T11" s="15">
        <v>3.457</v>
      </c>
      <c r="U11" s="15">
        <v>3.493</v>
      </c>
      <c r="V11" s="15">
        <v>3.618</v>
      </c>
      <c r="W11" s="15">
        <v>3.708</v>
      </c>
      <c r="X11" s="15">
        <v>3.769</v>
      </c>
      <c r="Y11" s="15">
        <v>3.868</v>
      </c>
      <c r="Z11" s="15">
        <v>3.57</v>
      </c>
      <c r="AA11" s="15">
        <v>3.715</v>
      </c>
      <c r="AB11" s="15">
        <v>3.693</v>
      </c>
      <c r="AC11" s="15">
        <v>3.636</v>
      </c>
      <c r="AD11" s="15">
        <v>3.815</v>
      </c>
      <c r="AE11" s="15">
        <v>3.739</v>
      </c>
      <c r="AF11" s="15">
        <v>3.966</v>
      </c>
      <c r="AG11" s="15">
        <v>4.234</v>
      </c>
      <c r="AH11" s="15">
        <v>5.322</v>
      </c>
      <c r="AI11" s="15">
        <v>5.584</v>
      </c>
      <c r="AJ11" s="15">
        <v>4.661</v>
      </c>
      <c r="AK11" s="15">
        <v>5.332</v>
      </c>
      <c r="AL11" s="15">
        <v>5.468</v>
      </c>
      <c r="AM11" s="15">
        <v>5.531</v>
      </c>
      <c r="AN11" s="15">
        <v>5.422</v>
      </c>
      <c r="AO11" s="15">
        <v>5.67046632307647</v>
      </c>
      <c r="AP11" s="15">
        <v>6.0277512258</v>
      </c>
      <c r="AQ11" s="15">
        <v>6.325417953</v>
      </c>
      <c r="AR11" s="15">
        <v>6.6965938623</v>
      </c>
      <c r="AS11" s="15">
        <v>6.804</v>
      </c>
      <c r="AT11" s="37">
        <v>7.8352080354</v>
      </c>
      <c r="AU11" s="16">
        <v>0.15471404450097848</v>
      </c>
      <c r="AV11" s="16">
        <v>0.002953216242040545</v>
      </c>
    </row>
    <row r="12" ht="11.25" customHeight="1">
      <c r="A12" s="14" t="s">
        <v>66</v>
      </c>
      <c r="B12" s="20" t="s">
        <v>101</v>
      </c>
      <c r="C12" s="20" t="s">
        <v>101</v>
      </c>
      <c r="D12" s="20" t="s">
        <v>101</v>
      </c>
      <c r="E12" s="20" t="s">
        <v>101</v>
      </c>
      <c r="F12" s="20" t="s">
        <v>101</v>
      </c>
      <c r="G12" s="15">
        <v>0.06</v>
      </c>
      <c r="H12" s="15">
        <v>0.06</v>
      </c>
      <c r="I12" s="15">
        <v>0.087</v>
      </c>
      <c r="J12" s="20" t="s">
        <v>132</v>
      </c>
      <c r="K12" s="15">
        <v>0.1</v>
      </c>
      <c r="L12" s="15">
        <v>0.125</v>
      </c>
      <c r="M12" s="15">
        <v>0.114</v>
      </c>
      <c r="N12" s="15">
        <v>0.073</v>
      </c>
      <c r="O12" s="15">
        <v>0.075</v>
      </c>
      <c r="P12" s="15">
        <v>0.054</v>
      </c>
      <c r="Q12" s="20" t="s">
        <v>132</v>
      </c>
      <c r="R12" s="15">
        <v>0.068</v>
      </c>
      <c r="S12" s="15">
        <v>0.088</v>
      </c>
      <c r="T12" s="15">
        <v>0.109</v>
      </c>
      <c r="U12" s="15">
        <v>0.157</v>
      </c>
      <c r="V12" s="15">
        <v>0.16</v>
      </c>
      <c r="W12" s="15">
        <v>0.159</v>
      </c>
      <c r="X12" s="15">
        <v>0.148</v>
      </c>
      <c r="Y12" s="15">
        <v>0.173</v>
      </c>
      <c r="Z12" s="15">
        <v>0.137</v>
      </c>
      <c r="AA12" s="15">
        <v>0.225</v>
      </c>
      <c r="AB12" s="15">
        <v>0.276</v>
      </c>
      <c r="AC12" s="15">
        <v>0.277</v>
      </c>
      <c r="AD12" s="15">
        <v>0.319</v>
      </c>
      <c r="AE12" s="15">
        <v>0.288</v>
      </c>
      <c r="AF12" s="15">
        <v>0.278</v>
      </c>
      <c r="AG12" s="15">
        <v>0.295</v>
      </c>
      <c r="AH12" s="15">
        <v>0.269</v>
      </c>
      <c r="AI12" s="15">
        <v>0.274</v>
      </c>
      <c r="AJ12" s="15">
        <v>0.258</v>
      </c>
      <c r="AK12" s="15">
        <v>0.281</v>
      </c>
      <c r="AL12" s="15">
        <v>0.286</v>
      </c>
      <c r="AM12" s="15">
        <v>0.208</v>
      </c>
      <c r="AN12" s="15">
        <v>0.227297255765276</v>
      </c>
      <c r="AO12" s="15">
        <v>0.288538915140006</v>
      </c>
      <c r="AP12" s="15">
        <v>0.33510158024652</v>
      </c>
      <c r="AQ12" s="15">
        <v>0.67382516311317</v>
      </c>
      <c r="AR12" s="15">
        <v>0.4682231357427</v>
      </c>
      <c r="AS12" s="15">
        <v>0.409809481026975</v>
      </c>
      <c r="AT12" s="37">
        <v>0.448039148834158</v>
      </c>
      <c r="AU12" s="16">
        <v>0.09628174591192451</v>
      </c>
      <c r="AV12" s="21" t="s">
        <v>80</v>
      </c>
    </row>
    <row r="13" ht="11.25" customHeight="1">
      <c r="A13" s="14" t="s">
        <v>67</v>
      </c>
      <c r="B13" s="15">
        <v>0.342</v>
      </c>
      <c r="C13" s="15">
        <v>0.357</v>
      </c>
      <c r="D13" s="15">
        <v>0.334</v>
      </c>
      <c r="E13" s="15">
        <v>0.372</v>
      </c>
      <c r="F13" s="15">
        <v>0.379</v>
      </c>
      <c r="G13" s="15">
        <v>0.372</v>
      </c>
      <c r="H13" s="15">
        <v>0.444</v>
      </c>
      <c r="I13" s="15">
        <v>0.427</v>
      </c>
      <c r="J13" s="15">
        <v>0.418</v>
      </c>
      <c r="K13" s="15">
        <v>0.43</v>
      </c>
      <c r="L13" s="15">
        <v>0.531</v>
      </c>
      <c r="M13" s="15">
        <v>0.576</v>
      </c>
      <c r="N13" s="15">
        <v>0.572</v>
      </c>
      <c r="O13" s="15">
        <v>0.598</v>
      </c>
      <c r="P13" s="15">
        <v>0.553</v>
      </c>
      <c r="Q13" s="15">
        <v>0.594</v>
      </c>
      <c r="R13" s="15">
        <v>0.682</v>
      </c>
      <c r="S13" s="15">
        <v>0.716</v>
      </c>
      <c r="T13" s="15">
        <v>0.472</v>
      </c>
      <c r="U13" s="15">
        <v>0.637</v>
      </c>
      <c r="V13" s="15">
        <v>0.497</v>
      </c>
      <c r="W13" s="15">
        <v>0.527</v>
      </c>
      <c r="X13" s="15">
        <v>0.524</v>
      </c>
      <c r="Y13" s="15">
        <v>0.494</v>
      </c>
      <c r="Z13" s="15">
        <v>0.419</v>
      </c>
      <c r="AA13" s="15">
        <v>0.401</v>
      </c>
      <c r="AB13" s="15">
        <v>0.376</v>
      </c>
      <c r="AC13" s="15">
        <v>0.339</v>
      </c>
      <c r="AD13" s="15">
        <v>0.357</v>
      </c>
      <c r="AE13" s="15">
        <v>0.373</v>
      </c>
      <c r="AF13" s="15">
        <v>0.361</v>
      </c>
      <c r="AG13" s="15">
        <v>0.366</v>
      </c>
      <c r="AH13" s="15">
        <v>0.217</v>
      </c>
      <c r="AI13" s="15">
        <v>0.368</v>
      </c>
      <c r="AJ13" s="15">
        <v>0.37</v>
      </c>
      <c r="AK13" s="15">
        <v>0.311</v>
      </c>
      <c r="AL13" s="15">
        <v>0.333</v>
      </c>
      <c r="AM13" s="15">
        <v>0.398</v>
      </c>
      <c r="AN13" s="15">
        <v>0.471</v>
      </c>
      <c r="AO13" s="15">
        <v>0.774</v>
      </c>
      <c r="AP13" s="15">
        <v>1.36516686628963</v>
      </c>
      <c r="AQ13" s="15">
        <v>1.59769328238315</v>
      </c>
      <c r="AR13" s="15">
        <v>2.40797858462177</v>
      </c>
      <c r="AS13" s="15">
        <v>3.05709207890023</v>
      </c>
      <c r="AT13" s="37">
        <v>3.12654462009313</v>
      </c>
      <c r="AU13" s="16">
        <v>0.025520466787004592</v>
      </c>
      <c r="AV13" s="16">
        <v>0.0011784450791614673</v>
      </c>
    </row>
    <row r="14" ht="11.25" customHeight="1">
      <c r="A14" s="14" t="s">
        <v>69</v>
      </c>
      <c r="B14" s="15">
        <v>6.096</v>
      </c>
      <c r="C14" s="15">
        <v>6.392</v>
      </c>
      <c r="D14" s="15">
        <v>7.004</v>
      </c>
      <c r="E14" s="15">
        <v>7.23</v>
      </c>
      <c r="F14" s="15">
        <v>7.44</v>
      </c>
      <c r="G14" s="15">
        <v>6.939</v>
      </c>
      <c r="H14" s="15">
        <v>6.725</v>
      </c>
      <c r="I14" s="15">
        <v>6.684</v>
      </c>
      <c r="J14" s="15">
        <v>8.234</v>
      </c>
      <c r="K14" s="15">
        <v>8.702</v>
      </c>
      <c r="L14" s="15">
        <v>8.464</v>
      </c>
      <c r="M14" s="15">
        <v>10.492</v>
      </c>
      <c r="N14" s="15">
        <v>11.453</v>
      </c>
      <c r="O14" s="15">
        <v>11.557</v>
      </c>
      <c r="P14" s="15">
        <v>12.944</v>
      </c>
      <c r="Q14" s="15">
        <v>13.325</v>
      </c>
      <c r="R14" s="15">
        <v>13.397</v>
      </c>
      <c r="S14" s="15">
        <v>14.295</v>
      </c>
      <c r="T14" s="15">
        <v>14.076</v>
      </c>
      <c r="U14" s="15">
        <v>15.57</v>
      </c>
      <c r="V14" s="15">
        <v>15.593</v>
      </c>
      <c r="W14" s="15">
        <v>17.167</v>
      </c>
      <c r="X14" s="15">
        <v>16.728</v>
      </c>
      <c r="Y14" s="15">
        <v>17.125</v>
      </c>
      <c r="Z14" s="15">
        <v>17.584</v>
      </c>
      <c r="AA14" s="15">
        <v>19.769</v>
      </c>
      <c r="AB14" s="15">
        <v>19.712</v>
      </c>
      <c r="AC14" s="15">
        <v>19.455</v>
      </c>
      <c r="AD14" s="15">
        <v>20.996</v>
      </c>
      <c r="AE14" s="15">
        <v>22.208</v>
      </c>
      <c r="AF14" s="15">
        <v>24.751</v>
      </c>
      <c r="AG14" s="15">
        <v>26.758</v>
      </c>
      <c r="AH14" s="15">
        <v>27.747</v>
      </c>
      <c r="AI14" s="15">
        <v>29.102</v>
      </c>
      <c r="AJ14" s="15">
        <v>24.669</v>
      </c>
      <c r="AK14" s="15">
        <v>25.132</v>
      </c>
      <c r="AL14" s="15">
        <v>26.634</v>
      </c>
      <c r="AM14" s="15">
        <v>25.574</v>
      </c>
      <c r="AN14" s="15">
        <v>22.7016</v>
      </c>
      <c r="AO14" s="15">
        <v>25.5645</v>
      </c>
      <c r="AP14" s="15">
        <v>24.6771</v>
      </c>
      <c r="AQ14" s="15">
        <v>28.3347</v>
      </c>
      <c r="AR14" s="15">
        <v>28.9369044</v>
      </c>
      <c r="AS14" s="15">
        <v>27.6140871</v>
      </c>
      <c r="AT14" s="37">
        <v>26.7506991</v>
      </c>
      <c r="AU14" s="16">
        <v>-0.028612150405821546</v>
      </c>
      <c r="AV14" s="16">
        <v>0.010082769814295846</v>
      </c>
    </row>
    <row r="15" ht="11.25" customHeight="1">
      <c r="A15" s="14" t="s">
        <v>71</v>
      </c>
      <c r="B15" s="15">
        <v>1.09</v>
      </c>
      <c r="C15" s="15">
        <v>1.275</v>
      </c>
      <c r="D15" s="15">
        <v>1.405</v>
      </c>
      <c r="E15" s="15">
        <v>1.473</v>
      </c>
      <c r="F15" s="15">
        <v>1.482</v>
      </c>
      <c r="G15" s="15">
        <v>1.693</v>
      </c>
      <c r="H15" s="15">
        <v>1.65532158211522</v>
      </c>
      <c r="I15" s="15">
        <v>1.75312639724849</v>
      </c>
      <c r="J15" s="15">
        <v>1.70054170249355</v>
      </c>
      <c r="K15" s="15">
        <v>1.56811693895099</v>
      </c>
      <c r="L15" s="15">
        <v>1.4717007738607</v>
      </c>
      <c r="M15" s="15">
        <v>1.67352192605331</v>
      </c>
      <c r="N15" s="15">
        <v>1.96133447979363</v>
      </c>
      <c r="O15" s="15">
        <v>2.31600601891659</v>
      </c>
      <c r="P15" s="15">
        <v>2.546</v>
      </c>
      <c r="Q15" s="15">
        <v>2.762</v>
      </c>
      <c r="R15" s="15">
        <v>2.922</v>
      </c>
      <c r="S15" s="15">
        <v>3.518</v>
      </c>
      <c r="T15" s="15">
        <v>3.917</v>
      </c>
      <c r="U15" s="15">
        <v>4.026</v>
      </c>
      <c r="V15" s="15">
        <v>4.054</v>
      </c>
      <c r="W15" s="15">
        <v>4.308</v>
      </c>
      <c r="X15" s="15">
        <v>4.529</v>
      </c>
      <c r="Y15" s="15">
        <v>5.046</v>
      </c>
      <c r="Z15" s="15">
        <v>5.204</v>
      </c>
      <c r="AA15" s="15">
        <v>5.398</v>
      </c>
      <c r="AB15" s="15">
        <v>5.809</v>
      </c>
      <c r="AC15" s="15">
        <v>5.72126480172035</v>
      </c>
      <c r="AD15" s="15">
        <v>6.34902465892445</v>
      </c>
      <c r="AE15" s="15">
        <v>7.2966142225781</v>
      </c>
      <c r="AF15" s="15">
        <v>7.86403269154725</v>
      </c>
      <c r="AG15" s="15">
        <v>8.77277627612035</v>
      </c>
      <c r="AH15" s="15">
        <v>9.40210187703115</v>
      </c>
      <c r="AI15" s="15">
        <v>9.61944126771385</v>
      </c>
      <c r="AJ15" s="15">
        <v>10.1692936413965</v>
      </c>
      <c r="AK15" s="15">
        <v>11.1368906080913</v>
      </c>
      <c r="AL15" s="15">
        <v>12.5662814703505</v>
      </c>
      <c r="AM15" s="15">
        <v>13.5885783665454</v>
      </c>
      <c r="AN15" s="15">
        <v>15.7653499009515</v>
      </c>
      <c r="AO15" s="15">
        <v>14.6723477420412</v>
      </c>
      <c r="AP15" s="15">
        <v>16.5614694060956</v>
      </c>
      <c r="AQ15" s="15">
        <v>21.6906041176637</v>
      </c>
      <c r="AR15" s="15">
        <v>22.2749091046715</v>
      </c>
      <c r="AS15" s="15">
        <v>24.0045459988985</v>
      </c>
      <c r="AT15" s="37">
        <v>22.9423849343055</v>
      </c>
      <c r="AU15" s="16">
        <v>-0.04162983192865943</v>
      </c>
      <c r="AV15" s="16">
        <v>0.008647354800666548</v>
      </c>
    </row>
    <row r="16" ht="11.25" customHeight="1">
      <c r="A16" s="17" t="s">
        <v>72</v>
      </c>
      <c r="B16" s="18">
        <v>12.7946967925</v>
      </c>
      <c r="C16" s="18">
        <v>13.6765029625</v>
      </c>
      <c r="D16" s="18">
        <v>14.730851175</v>
      </c>
      <c r="E16" s="18">
        <v>15.5007243075</v>
      </c>
      <c r="F16" s="18">
        <v>15.955306305</v>
      </c>
      <c r="G16" s="18">
        <v>16.31222</v>
      </c>
      <c r="H16" s="18">
        <v>16.6920205821152</v>
      </c>
      <c r="I16" s="18">
        <v>17.7224908972485</v>
      </c>
      <c r="J16" s="18">
        <v>19.9741687024936</v>
      </c>
      <c r="K16" s="18">
        <v>21.010973438951</v>
      </c>
      <c r="L16" s="18">
        <v>21.0291117738607</v>
      </c>
      <c r="M16" s="18">
        <v>24.4855824260533</v>
      </c>
      <c r="N16" s="18">
        <v>26.4532019797936</v>
      </c>
      <c r="O16" s="18">
        <v>27.2917355189166</v>
      </c>
      <c r="P16" s="18">
        <v>29.585317</v>
      </c>
      <c r="Q16" s="18">
        <v>31.4871595</v>
      </c>
      <c r="R16" s="18">
        <v>32.40495</v>
      </c>
      <c r="S16" s="18">
        <v>35.959639</v>
      </c>
      <c r="T16" s="18">
        <v>37.5334235</v>
      </c>
      <c r="U16" s="18">
        <v>40.509276</v>
      </c>
      <c r="V16" s="18">
        <v>41.3099235</v>
      </c>
      <c r="W16" s="18">
        <v>44.727267</v>
      </c>
      <c r="X16" s="18">
        <v>44.850423</v>
      </c>
      <c r="Y16" s="18">
        <v>48.758826</v>
      </c>
      <c r="Z16" s="18">
        <v>50.467792</v>
      </c>
      <c r="AA16" s="18">
        <v>52.040633973</v>
      </c>
      <c r="AB16" s="18">
        <v>52.636245817</v>
      </c>
      <c r="AC16" s="18">
        <v>54.2820235652203</v>
      </c>
      <c r="AD16" s="18">
        <v>58.3161224824244</v>
      </c>
      <c r="AE16" s="18">
        <v>61.3921412660781</v>
      </c>
      <c r="AF16" s="18">
        <v>67.5627046195472</v>
      </c>
      <c r="AG16" s="18">
        <v>74.8275846396204</v>
      </c>
      <c r="AH16" s="18">
        <v>76.4407236210311</v>
      </c>
      <c r="AI16" s="18">
        <v>81.4405724087138</v>
      </c>
      <c r="AJ16" s="18">
        <v>80.5625481588965</v>
      </c>
      <c r="AK16" s="18">
        <v>86.3787551080914</v>
      </c>
      <c r="AL16" s="18">
        <v>90.5988614703505</v>
      </c>
      <c r="AM16" s="18">
        <v>91.8783718665454</v>
      </c>
      <c r="AN16" s="18">
        <v>97.1027826567167</v>
      </c>
      <c r="AO16" s="18">
        <v>105.736713332958</v>
      </c>
      <c r="AP16" s="18">
        <v>110.281938674632</v>
      </c>
      <c r="AQ16" s="18">
        <v>121.74462862446</v>
      </c>
      <c r="AR16" s="18">
        <v>124.245292505836</v>
      </c>
      <c r="AS16" s="18">
        <v>126.934796943826</v>
      </c>
      <c r="AT16" s="18">
        <v>121.212665945233</v>
      </c>
      <c r="AU16" s="19">
        <v>-0.04246307263750504</v>
      </c>
      <c r="AV16" s="19">
        <v>0.04568700820618634</v>
      </c>
    </row>
    <row r="17" ht="11.25" customHeight="1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37"/>
      <c r="AU17" s="16"/>
      <c r="AV17" s="16"/>
    </row>
    <row r="18" ht="11.25" customHeight="1">
      <c r="A18" s="14" t="s">
        <v>139</v>
      </c>
      <c r="B18" s="15">
        <v>1.636</v>
      </c>
      <c r="C18" s="15">
        <v>1.757</v>
      </c>
      <c r="D18" s="15">
        <v>1.683</v>
      </c>
      <c r="E18" s="15">
        <v>1.795</v>
      </c>
      <c r="F18" s="15">
        <v>2.178</v>
      </c>
      <c r="G18" s="15">
        <v>2.641</v>
      </c>
      <c r="H18" s="15">
        <v>3.034</v>
      </c>
      <c r="I18" s="15">
        <v>3.279</v>
      </c>
      <c r="J18" s="15">
        <v>3.604</v>
      </c>
      <c r="K18" s="15">
        <v>3.907</v>
      </c>
      <c r="L18" s="15">
        <v>3.902</v>
      </c>
      <c r="M18" s="15">
        <v>4.444</v>
      </c>
      <c r="N18" s="15">
        <v>4.529</v>
      </c>
      <c r="O18" s="15">
        <v>4.711</v>
      </c>
      <c r="P18" s="15">
        <v>4.671</v>
      </c>
      <c r="Q18" s="15">
        <v>4.487</v>
      </c>
      <c r="R18" s="15">
        <v>4.277</v>
      </c>
      <c r="S18" s="15">
        <v>4.14</v>
      </c>
      <c r="T18" s="15">
        <v>4.225</v>
      </c>
      <c r="U18" s="15">
        <v>4.704</v>
      </c>
      <c r="V18" s="15">
        <v>5.04</v>
      </c>
      <c r="W18" s="15">
        <v>4.893</v>
      </c>
      <c r="X18" s="15">
        <v>5.105</v>
      </c>
      <c r="Y18" s="15">
        <v>4.89</v>
      </c>
      <c r="Z18" s="15">
        <v>5.252</v>
      </c>
      <c r="AA18" s="15">
        <v>5.781</v>
      </c>
      <c r="AB18" s="15">
        <v>6.129</v>
      </c>
      <c r="AC18" s="15">
        <v>6.019</v>
      </c>
      <c r="AD18" s="15">
        <v>6.33</v>
      </c>
      <c r="AE18" s="15">
        <v>6.511</v>
      </c>
      <c r="AF18" s="15">
        <v>7.109</v>
      </c>
      <c r="AG18" s="15">
        <v>7.567</v>
      </c>
      <c r="AH18" s="15">
        <v>7.293</v>
      </c>
      <c r="AI18" s="15">
        <v>7.487</v>
      </c>
      <c r="AJ18" s="15">
        <v>7.648</v>
      </c>
      <c r="AK18" s="15">
        <v>7.3</v>
      </c>
      <c r="AL18" s="15">
        <v>7.737</v>
      </c>
      <c r="AM18" s="15">
        <v>7.672</v>
      </c>
      <c r="AN18" s="15">
        <v>8.461</v>
      </c>
      <c r="AO18" s="15">
        <v>8.537</v>
      </c>
      <c r="AP18" s="15">
        <v>9.001</v>
      </c>
      <c r="AQ18" s="15">
        <v>8.45749188</v>
      </c>
      <c r="AR18" s="15">
        <v>8.00846352</v>
      </c>
      <c r="AS18" s="15">
        <v>8.55717048</v>
      </c>
      <c r="AT18" s="37">
        <v>8.35591464</v>
      </c>
      <c r="AU18" s="16">
        <v>-0.020843679998541087</v>
      </c>
      <c r="AV18" s="16">
        <v>0.003149478957094798</v>
      </c>
    </row>
    <row r="19" ht="11.25" customHeight="1">
      <c r="A19" s="14" t="s">
        <v>73</v>
      </c>
      <c r="B19" s="20" t="s">
        <v>74</v>
      </c>
      <c r="C19" s="20" t="s">
        <v>74</v>
      </c>
      <c r="D19" s="20" t="s">
        <v>74</v>
      </c>
      <c r="E19" s="20" t="s">
        <v>74</v>
      </c>
      <c r="F19" s="20" t="s">
        <v>74</v>
      </c>
      <c r="G19" s="20" t="s">
        <v>74</v>
      </c>
      <c r="H19" s="20" t="s">
        <v>74</v>
      </c>
      <c r="I19" s="20" t="s">
        <v>74</v>
      </c>
      <c r="J19" s="20" t="s">
        <v>74</v>
      </c>
      <c r="K19" s="20" t="s">
        <v>74</v>
      </c>
      <c r="L19" s="20" t="s">
        <v>74</v>
      </c>
      <c r="M19" s="20" t="s">
        <v>74</v>
      </c>
      <c r="N19" s="20" t="s">
        <v>74</v>
      </c>
      <c r="O19" s="20" t="s">
        <v>74</v>
      </c>
      <c r="P19" s="20" t="s">
        <v>74</v>
      </c>
      <c r="Q19" s="20" t="s">
        <v>74</v>
      </c>
      <c r="R19" s="20" t="s">
        <v>74</v>
      </c>
      <c r="S19" s="20" t="s">
        <v>74</v>
      </c>
      <c r="T19" s="20" t="s">
        <v>74</v>
      </c>
      <c r="U19" s="20" t="s">
        <v>74</v>
      </c>
      <c r="V19" s="15">
        <v>11.8754350824225</v>
      </c>
      <c r="W19" s="15">
        <v>13.1948200747879</v>
      </c>
      <c r="X19" s="15">
        <v>13.0318372255208</v>
      </c>
      <c r="Y19" s="15">
        <v>12.8688543681088</v>
      </c>
      <c r="Z19" s="15">
        <v>13.5207857814671</v>
      </c>
      <c r="AA19" s="15">
        <v>13.7895134590471</v>
      </c>
      <c r="AB19" s="15">
        <v>13.1948200747879</v>
      </c>
      <c r="AC19" s="15">
        <v>10.2620988739539</v>
      </c>
      <c r="AD19" s="15">
        <v>7.57482208267913</v>
      </c>
      <c r="AE19" s="15">
        <v>7.08587352591831</v>
      </c>
      <c r="AF19" s="15">
        <v>7.00438209965576</v>
      </c>
      <c r="AG19" s="15">
        <v>5.13104943616248</v>
      </c>
      <c r="AH19" s="15">
        <v>4.88657515737482</v>
      </c>
      <c r="AI19" s="15">
        <v>4.56060945313911</v>
      </c>
      <c r="AJ19" s="15">
        <v>4.88657515737482</v>
      </c>
      <c r="AK19" s="15">
        <v>4.72359230566421</v>
      </c>
      <c r="AL19" s="15">
        <v>6.77542999791963</v>
      </c>
      <c r="AM19" s="15">
        <v>6.79483271841954</v>
      </c>
      <c r="AN19" s="15">
        <v>6.96751693078736</v>
      </c>
      <c r="AO19" s="15">
        <v>7.49402716764</v>
      </c>
      <c r="AP19" s="15">
        <v>7.74081449856</v>
      </c>
      <c r="AQ19" s="15">
        <v>8.18307694308</v>
      </c>
      <c r="AR19" s="15">
        <v>7.20488689544</v>
      </c>
      <c r="AS19" s="15">
        <v>8.243022644584</v>
      </c>
      <c r="AT19" s="37">
        <v>6.907276034984</v>
      </c>
      <c r="AU19" s="16">
        <v>-0.15974996338676106</v>
      </c>
      <c r="AV19" s="16">
        <v>0.0026034637092735187</v>
      </c>
    </row>
    <row r="20" ht="11.25" customHeight="1">
      <c r="A20" s="14" t="s">
        <v>140</v>
      </c>
      <c r="B20" s="20" t="s">
        <v>74</v>
      </c>
      <c r="C20" s="20" t="s">
        <v>74</v>
      </c>
      <c r="D20" s="20" t="s">
        <v>74</v>
      </c>
      <c r="E20" s="20" t="s">
        <v>74</v>
      </c>
      <c r="F20" s="20" t="s">
        <v>74</v>
      </c>
      <c r="G20" s="20" t="s">
        <v>74</v>
      </c>
      <c r="H20" s="20" t="s">
        <v>74</v>
      </c>
      <c r="I20" s="20" t="s">
        <v>74</v>
      </c>
      <c r="J20" s="20" t="s">
        <v>74</v>
      </c>
      <c r="K20" s="20" t="s">
        <v>74</v>
      </c>
      <c r="L20" s="20" t="s">
        <v>74</v>
      </c>
      <c r="M20" s="20" t="s">
        <v>74</v>
      </c>
      <c r="N20" s="20" t="s">
        <v>74</v>
      </c>
      <c r="O20" s="20" t="s">
        <v>74</v>
      </c>
      <c r="P20" s="20" t="s">
        <v>74</v>
      </c>
      <c r="Q20" s="20" t="s">
        <v>74</v>
      </c>
      <c r="R20" s="20" t="s">
        <v>74</v>
      </c>
      <c r="S20" s="20" t="s">
        <v>74</v>
      </c>
      <c r="T20" s="20" t="s">
        <v>74</v>
      </c>
      <c r="U20" s="20" t="s">
        <v>74</v>
      </c>
      <c r="V20" s="15">
        <v>8.07153172715122</v>
      </c>
      <c r="W20" s="15">
        <v>8.22578335223417</v>
      </c>
      <c r="X20" s="15">
        <v>9.28517189690523</v>
      </c>
      <c r="Y20" s="15">
        <v>10.7510474299002</v>
      </c>
      <c r="Z20" s="15">
        <v>11.3214874104802</v>
      </c>
      <c r="AA20" s="15">
        <v>12.0626713353689</v>
      </c>
      <c r="AB20" s="15">
        <v>12.624380094208</v>
      </c>
      <c r="AC20" s="15">
        <v>14.660695607783</v>
      </c>
      <c r="AD20" s="15">
        <v>13.6022772061007</v>
      </c>
      <c r="AE20" s="15">
        <v>11.8909572562161</v>
      </c>
      <c r="AF20" s="15">
        <v>10.7510474299002</v>
      </c>
      <c r="AG20" s="15">
        <v>11.3214874104802</v>
      </c>
      <c r="AH20" s="15">
        <v>12.9503457927424</v>
      </c>
      <c r="AI20" s="15">
        <v>13.1133286501543</v>
      </c>
      <c r="AJ20" s="15">
        <v>13.3578029240551</v>
      </c>
      <c r="AK20" s="15">
        <v>14.1717470518366</v>
      </c>
      <c r="AL20" s="15">
        <v>14.090255627203</v>
      </c>
      <c r="AM20" s="15">
        <v>14.4977127585158</v>
      </c>
      <c r="AN20" s="15">
        <v>14.2532384764702</v>
      </c>
      <c r="AO20" s="15">
        <v>16.126571140778</v>
      </c>
      <c r="AP20" s="15">
        <v>16.5340282720907</v>
      </c>
      <c r="AQ20" s="15">
        <v>17.10407244</v>
      </c>
      <c r="AR20" s="15">
        <v>16.961538503</v>
      </c>
      <c r="AS20" s="15">
        <v>17.3158371464</v>
      </c>
      <c r="AT20" s="37">
        <v>14.51158374588</v>
      </c>
      <c r="AU20" s="16">
        <v>-0.15965128416603314</v>
      </c>
      <c r="AV20" s="16">
        <v>0.005469649896012815</v>
      </c>
    </row>
    <row r="21" ht="11.25" customHeight="1">
      <c r="A21" s="14" t="s">
        <v>141</v>
      </c>
      <c r="B21" s="15">
        <v>0.051</v>
      </c>
      <c r="C21" s="15">
        <v>0.109</v>
      </c>
      <c r="D21" s="15">
        <v>0.501</v>
      </c>
      <c r="E21" s="15">
        <v>1.276</v>
      </c>
      <c r="F21" s="15">
        <v>2.64</v>
      </c>
      <c r="G21" s="15">
        <v>4.168</v>
      </c>
      <c r="H21" s="15">
        <v>5.82</v>
      </c>
      <c r="I21" s="15">
        <v>6.662</v>
      </c>
      <c r="J21" s="15">
        <v>8.194</v>
      </c>
      <c r="K21" s="15">
        <v>9.815</v>
      </c>
      <c r="L21" s="15">
        <v>9.579</v>
      </c>
      <c r="M21" s="15">
        <v>10.31</v>
      </c>
      <c r="N21" s="15">
        <v>10.09</v>
      </c>
      <c r="O21" s="15">
        <v>9.898</v>
      </c>
      <c r="P21" s="15">
        <v>10.346</v>
      </c>
      <c r="Q21" s="15">
        <v>10.323</v>
      </c>
      <c r="R21" s="15">
        <v>9.49</v>
      </c>
      <c r="S21" s="15">
        <v>7.839</v>
      </c>
      <c r="T21" s="15">
        <v>8.186</v>
      </c>
      <c r="U21" s="15">
        <v>8.468</v>
      </c>
      <c r="V21" s="15">
        <v>8.444</v>
      </c>
      <c r="W21" s="15">
        <v>7.587</v>
      </c>
      <c r="X21" s="15">
        <v>8.468</v>
      </c>
      <c r="Y21" s="15">
        <v>8.409</v>
      </c>
      <c r="Z21" s="15">
        <v>9.356</v>
      </c>
      <c r="AA21" s="15">
        <v>9.497</v>
      </c>
      <c r="AB21" s="15">
        <v>9.008</v>
      </c>
      <c r="AC21" s="15">
        <v>9.044</v>
      </c>
      <c r="AD21" s="15">
        <v>9.863</v>
      </c>
      <c r="AE21" s="15">
        <v>9.678</v>
      </c>
      <c r="AF21" s="15">
        <v>10.605</v>
      </c>
      <c r="AG21" s="15">
        <v>11.801</v>
      </c>
      <c r="AH21" s="15">
        <v>11.255</v>
      </c>
      <c r="AI21" s="15">
        <v>12.422</v>
      </c>
      <c r="AJ21" s="15">
        <v>13.266</v>
      </c>
      <c r="AK21" s="15">
        <v>13.385</v>
      </c>
      <c r="AL21" s="15">
        <v>13.177</v>
      </c>
      <c r="AM21" s="15">
        <v>13.353</v>
      </c>
      <c r="AN21" s="15">
        <v>14.427</v>
      </c>
      <c r="AO21" s="15">
        <v>14.8622312983663</v>
      </c>
      <c r="AP21" s="15">
        <v>14.9484522785898</v>
      </c>
      <c r="AQ21" s="15">
        <v>15.3081685296646</v>
      </c>
      <c r="AR21" s="15">
        <v>15.2163</v>
      </c>
      <c r="AS21" s="15">
        <v>15.33803</v>
      </c>
      <c r="AT21" s="37">
        <v>15.61017</v>
      </c>
      <c r="AU21" s="16">
        <v>0.02053116267480881</v>
      </c>
      <c r="AV21" s="16">
        <v>0.0058837247685996595</v>
      </c>
    </row>
    <row r="22" ht="11.25" customHeight="1">
      <c r="A22" s="14" t="s">
        <v>142</v>
      </c>
      <c r="B22" s="15">
        <v>0.055</v>
      </c>
      <c r="C22" s="15">
        <v>0.082</v>
      </c>
      <c r="D22" s="15">
        <v>0.249</v>
      </c>
      <c r="E22" s="15">
        <v>0.382</v>
      </c>
      <c r="F22" s="15">
        <v>0.397</v>
      </c>
      <c r="G22" s="15">
        <v>0.358</v>
      </c>
      <c r="H22" s="15">
        <v>0.247</v>
      </c>
      <c r="I22" s="15">
        <v>0.167</v>
      </c>
      <c r="J22" s="15">
        <v>0.168</v>
      </c>
      <c r="K22" s="15">
        <v>0.366</v>
      </c>
      <c r="L22" s="15">
        <v>0.972</v>
      </c>
      <c r="M22" s="15">
        <v>1.699</v>
      </c>
      <c r="N22" s="15">
        <v>2.168</v>
      </c>
      <c r="O22" s="15">
        <v>2.313</v>
      </c>
      <c r="P22" s="15">
        <v>2.475</v>
      </c>
      <c r="Q22" s="15">
        <v>3.181</v>
      </c>
      <c r="R22" s="15">
        <v>3.46</v>
      </c>
      <c r="S22" s="15">
        <v>3.829</v>
      </c>
      <c r="T22" s="15">
        <v>4.023</v>
      </c>
      <c r="U22" s="15">
        <v>4.23</v>
      </c>
      <c r="V22" s="15">
        <v>4.613</v>
      </c>
      <c r="W22" s="15">
        <v>4.582</v>
      </c>
      <c r="X22" s="15">
        <v>5.11</v>
      </c>
      <c r="Y22" s="15">
        <v>4.963</v>
      </c>
      <c r="Z22" s="15">
        <v>5.677</v>
      </c>
      <c r="AA22" s="15">
        <v>5.328</v>
      </c>
      <c r="AB22" s="15">
        <v>4.535</v>
      </c>
      <c r="AC22" s="15">
        <v>3.893</v>
      </c>
      <c r="AD22" s="15">
        <v>3.711</v>
      </c>
      <c r="AE22" s="15">
        <v>3.675</v>
      </c>
      <c r="AF22" s="15">
        <v>4.469</v>
      </c>
      <c r="AG22" s="15">
        <v>4.649</v>
      </c>
      <c r="AH22" s="15">
        <v>3.699</v>
      </c>
      <c r="AI22" s="15">
        <v>3.129</v>
      </c>
      <c r="AJ22" s="15">
        <v>2.686</v>
      </c>
      <c r="AK22" s="15">
        <v>2.932</v>
      </c>
      <c r="AL22" s="15">
        <v>2.738</v>
      </c>
      <c r="AM22" s="15">
        <v>2.403</v>
      </c>
      <c r="AN22" s="15">
        <v>2.5</v>
      </c>
      <c r="AO22" s="15">
        <v>2.492</v>
      </c>
      <c r="AP22" s="15">
        <v>2.803</v>
      </c>
      <c r="AQ22" s="15">
        <v>2.9</v>
      </c>
      <c r="AR22" s="15">
        <v>3.01</v>
      </c>
      <c r="AS22" s="15">
        <v>2.992136499</v>
      </c>
      <c r="AT22" s="37">
        <v>2.235125964</v>
      </c>
      <c r="AU22" s="16">
        <v>-0.25095342490988337</v>
      </c>
      <c r="AV22" s="16">
        <v>8.424550146043886E-4</v>
      </c>
    </row>
    <row r="23" ht="11.25" customHeight="1">
      <c r="A23" s="14" t="s">
        <v>143</v>
      </c>
      <c r="B23" s="15">
        <v>0.291</v>
      </c>
      <c r="C23" s="15">
        <v>0.323</v>
      </c>
      <c r="D23" s="15">
        <v>0.387</v>
      </c>
      <c r="E23" s="15">
        <v>0.473</v>
      </c>
      <c r="F23" s="15">
        <v>0.598</v>
      </c>
      <c r="G23" s="15">
        <v>0.761</v>
      </c>
      <c r="H23" s="15">
        <v>0.863</v>
      </c>
      <c r="I23" s="15">
        <v>0.957</v>
      </c>
      <c r="J23" s="15">
        <v>1.036</v>
      </c>
      <c r="K23" s="15">
        <v>1.262</v>
      </c>
      <c r="L23" s="15">
        <v>1.377</v>
      </c>
      <c r="M23" s="15">
        <v>1.605</v>
      </c>
      <c r="N23" s="15">
        <v>2.029</v>
      </c>
      <c r="O23" s="15">
        <v>2.285</v>
      </c>
      <c r="P23" s="15">
        <v>2.593</v>
      </c>
      <c r="Q23" s="15">
        <v>3.306</v>
      </c>
      <c r="R23" s="15">
        <v>3.125</v>
      </c>
      <c r="S23" s="15">
        <v>3.249</v>
      </c>
      <c r="T23" s="15">
        <v>3.323</v>
      </c>
      <c r="U23" s="15">
        <v>3.728</v>
      </c>
      <c r="V23" s="15">
        <v>3.709</v>
      </c>
      <c r="W23" s="15">
        <v>4.051</v>
      </c>
      <c r="X23" s="15">
        <v>4.382</v>
      </c>
      <c r="Y23" s="15">
        <v>4.441</v>
      </c>
      <c r="Z23" s="15">
        <v>4.572</v>
      </c>
      <c r="AA23" s="15">
        <v>4.866</v>
      </c>
      <c r="AB23" s="15">
        <v>5.333</v>
      </c>
      <c r="AC23" s="15">
        <v>5.219</v>
      </c>
      <c r="AD23" s="15">
        <v>5.333</v>
      </c>
      <c r="AE23" s="15">
        <v>5.708</v>
      </c>
      <c r="AF23" s="15">
        <v>6.531</v>
      </c>
      <c r="AG23" s="15">
        <v>7.555</v>
      </c>
      <c r="AH23" s="15">
        <v>7.679</v>
      </c>
      <c r="AI23" s="15">
        <v>7.685</v>
      </c>
      <c r="AJ23" s="15">
        <v>7.746</v>
      </c>
      <c r="AK23" s="15">
        <v>7.512</v>
      </c>
      <c r="AL23" s="15">
        <v>8.044</v>
      </c>
      <c r="AM23" s="15">
        <v>7.836</v>
      </c>
      <c r="AN23" s="15">
        <v>7.841</v>
      </c>
      <c r="AO23" s="15">
        <v>8.199</v>
      </c>
      <c r="AP23" s="15">
        <v>8.604</v>
      </c>
      <c r="AQ23" s="15">
        <v>8.3628</v>
      </c>
      <c r="AR23" s="15">
        <v>7.7859</v>
      </c>
      <c r="AS23" s="15">
        <v>7.8192</v>
      </c>
      <c r="AT23" s="37">
        <v>7.3638</v>
      </c>
      <c r="AU23" s="16">
        <v>-0.05566109134942865</v>
      </c>
      <c r="AV23" s="16">
        <v>0.0027755349525991177</v>
      </c>
    </row>
    <row r="24" ht="11.25" customHeight="1">
      <c r="A24" s="14" t="s">
        <v>75</v>
      </c>
      <c r="B24" s="20" t="s">
        <v>101</v>
      </c>
      <c r="C24" s="20" t="s">
        <v>101</v>
      </c>
      <c r="D24" s="20" t="s">
        <v>101</v>
      </c>
      <c r="E24" s="20" t="s">
        <v>101</v>
      </c>
      <c r="F24" s="20" t="s">
        <v>101</v>
      </c>
      <c r="G24" s="20" t="s">
        <v>101</v>
      </c>
      <c r="H24" s="20" t="s">
        <v>101</v>
      </c>
      <c r="I24" s="20" t="s">
        <v>101</v>
      </c>
      <c r="J24" s="20" t="s">
        <v>101</v>
      </c>
      <c r="K24" s="20" t="s">
        <v>101</v>
      </c>
      <c r="L24" s="20" t="s">
        <v>101</v>
      </c>
      <c r="M24" s="20" t="s">
        <v>101</v>
      </c>
      <c r="N24" s="20" t="s">
        <v>101</v>
      </c>
      <c r="O24" s="20" t="s">
        <v>101</v>
      </c>
      <c r="P24" s="20" t="s">
        <v>101</v>
      </c>
      <c r="Q24" s="20" t="s">
        <v>101</v>
      </c>
      <c r="R24" s="20" t="s">
        <v>101</v>
      </c>
      <c r="S24" s="20" t="s">
        <v>101</v>
      </c>
      <c r="T24" s="20" t="s">
        <v>132</v>
      </c>
      <c r="U24" s="15">
        <v>0.102</v>
      </c>
      <c r="V24" s="15">
        <v>0.58</v>
      </c>
      <c r="W24" s="15">
        <v>1.033</v>
      </c>
      <c r="X24" s="15">
        <v>1.311</v>
      </c>
      <c r="Y24" s="15">
        <v>1.599</v>
      </c>
      <c r="Z24" s="15">
        <v>1.705</v>
      </c>
      <c r="AA24" s="15">
        <v>1.817</v>
      </c>
      <c r="AB24" s="15">
        <v>2.0974803912</v>
      </c>
      <c r="AC24" s="15">
        <v>2.2054283082</v>
      </c>
      <c r="AD24" s="15">
        <v>2.4783297174</v>
      </c>
      <c r="AE24" s="15">
        <v>2.7693275067</v>
      </c>
      <c r="AF24" s="15">
        <v>3.2066938782</v>
      </c>
      <c r="AG24" s="15">
        <v>3.777405246</v>
      </c>
      <c r="AH24" s="15">
        <v>3.9469563</v>
      </c>
      <c r="AI24" s="15">
        <v>4.2559409088</v>
      </c>
      <c r="AJ24" s="15">
        <v>4.4627634171</v>
      </c>
      <c r="AK24" s="15">
        <v>4.4045482734</v>
      </c>
      <c r="AL24" s="15">
        <v>4.6027225863</v>
      </c>
      <c r="AM24" s="15">
        <v>4.5916899165</v>
      </c>
      <c r="AN24" s="15">
        <v>4.656079575</v>
      </c>
      <c r="AO24" s="15">
        <v>4.6537336548</v>
      </c>
      <c r="AP24" s="15">
        <v>4.4806814091</v>
      </c>
      <c r="AQ24" s="15">
        <v>4.5798939864</v>
      </c>
      <c r="AR24" s="15">
        <v>4.0998638196</v>
      </c>
      <c r="AS24" s="15">
        <v>4.1308944111</v>
      </c>
      <c r="AT24" s="37">
        <v>3.9696148863</v>
      </c>
      <c r="AU24" s="16">
        <v>-0.03640951634423639</v>
      </c>
      <c r="AV24" s="16">
        <v>0.0014962118560095906</v>
      </c>
    </row>
    <row r="25" ht="11.25" customHeight="1">
      <c r="A25" s="14" t="s">
        <v>144</v>
      </c>
      <c r="B25" s="20" t="s">
        <v>101</v>
      </c>
      <c r="C25" s="20" t="s">
        <v>101</v>
      </c>
      <c r="D25" s="20" t="s">
        <v>101</v>
      </c>
      <c r="E25" s="20" t="s">
        <v>101</v>
      </c>
      <c r="F25" s="20" t="s">
        <v>101</v>
      </c>
      <c r="G25" s="20" t="s">
        <v>101</v>
      </c>
      <c r="H25" s="20" t="s">
        <v>101</v>
      </c>
      <c r="I25" s="20" t="s">
        <v>101</v>
      </c>
      <c r="J25" s="20" t="s">
        <v>101</v>
      </c>
      <c r="K25" s="15">
        <v>0.394</v>
      </c>
      <c r="L25" s="15">
        <v>0.653</v>
      </c>
      <c r="M25" s="15">
        <v>0.766</v>
      </c>
      <c r="N25" s="15">
        <v>0.722</v>
      </c>
      <c r="O25" s="15">
        <v>0.844</v>
      </c>
      <c r="P25" s="15">
        <v>0.849</v>
      </c>
      <c r="Q25" s="15">
        <v>0.792</v>
      </c>
      <c r="R25" s="15">
        <v>0.629</v>
      </c>
      <c r="S25" s="15">
        <v>0.62</v>
      </c>
      <c r="T25" s="15">
        <v>0.578</v>
      </c>
      <c r="U25" s="15">
        <v>0.657</v>
      </c>
      <c r="V25" s="15">
        <v>0.84</v>
      </c>
      <c r="W25" s="15">
        <v>1.02</v>
      </c>
      <c r="X25" s="15">
        <v>1.353</v>
      </c>
      <c r="Y25" s="15">
        <v>1.448</v>
      </c>
      <c r="Z25" s="15">
        <v>1.923</v>
      </c>
      <c r="AA25" s="15">
        <v>2.255</v>
      </c>
      <c r="AB25" s="15">
        <v>2.38</v>
      </c>
      <c r="AC25" s="15">
        <v>2.469</v>
      </c>
      <c r="AD25" s="15">
        <v>2.556</v>
      </c>
      <c r="AE25" s="15">
        <v>2.751</v>
      </c>
      <c r="AF25" s="15">
        <v>2.85</v>
      </c>
      <c r="AG25" s="15">
        <v>2.976</v>
      </c>
      <c r="AH25" s="15">
        <v>2.914</v>
      </c>
      <c r="AI25" s="15">
        <v>3.346</v>
      </c>
      <c r="AJ25" s="15">
        <v>3.296</v>
      </c>
      <c r="AK25" s="15">
        <v>3.374</v>
      </c>
      <c r="AL25" s="15">
        <v>3.656</v>
      </c>
      <c r="AM25" s="15">
        <v>3.631</v>
      </c>
      <c r="AN25" s="15">
        <v>4.04</v>
      </c>
      <c r="AO25" s="15">
        <v>3.89337919174549</v>
      </c>
      <c r="AP25" s="15">
        <v>3.56233877901978</v>
      </c>
      <c r="AQ25" s="15">
        <v>3.80739466895959</v>
      </c>
      <c r="AR25" s="15">
        <v>3.52192605331041</v>
      </c>
      <c r="AS25" s="15">
        <v>3.60103181427343</v>
      </c>
      <c r="AT25" s="37">
        <v>3.21306964746346</v>
      </c>
      <c r="AU25" s="16">
        <v>-0.10529183184833257</v>
      </c>
      <c r="AV25" s="16">
        <v>0.001211057757091469</v>
      </c>
    </row>
    <row r="26" ht="11.25" customHeight="1">
      <c r="A26" s="14" t="s">
        <v>145</v>
      </c>
      <c r="B26" s="15">
        <v>4.989</v>
      </c>
      <c r="C26" s="15">
        <v>5.264</v>
      </c>
      <c r="D26" s="15">
        <v>5.949</v>
      </c>
      <c r="E26" s="15">
        <v>7.089</v>
      </c>
      <c r="F26" s="15">
        <v>8.533</v>
      </c>
      <c r="G26" s="15">
        <v>9.263</v>
      </c>
      <c r="H26" s="15">
        <v>11.134</v>
      </c>
      <c r="I26" s="15">
        <v>13.229</v>
      </c>
      <c r="J26" s="15">
        <v>15.7</v>
      </c>
      <c r="K26" s="15">
        <v>17.2</v>
      </c>
      <c r="L26" s="15">
        <v>17.0</v>
      </c>
      <c r="M26" s="15">
        <v>19.0</v>
      </c>
      <c r="N26" s="15">
        <v>20.4</v>
      </c>
      <c r="O26" s="15">
        <v>20.9</v>
      </c>
      <c r="P26" s="15">
        <v>23.3</v>
      </c>
      <c r="Q26" s="15">
        <v>23.6</v>
      </c>
      <c r="R26" s="15">
        <v>24.5</v>
      </c>
      <c r="S26" s="15">
        <v>24.0</v>
      </c>
      <c r="T26" s="15">
        <v>22.2</v>
      </c>
      <c r="U26" s="15">
        <v>23.48</v>
      </c>
      <c r="V26" s="15">
        <v>23.26</v>
      </c>
      <c r="W26" s="15">
        <v>24.21</v>
      </c>
      <c r="X26" s="15">
        <v>25.0</v>
      </c>
      <c r="Y26" s="15">
        <v>23.6</v>
      </c>
      <c r="Z26" s="15">
        <v>24.4</v>
      </c>
      <c r="AA26" s="15">
        <v>26.4</v>
      </c>
      <c r="AB26" s="15">
        <v>27.5</v>
      </c>
      <c r="AC26" s="15">
        <v>28.3</v>
      </c>
      <c r="AD26" s="15">
        <v>29.033</v>
      </c>
      <c r="AE26" s="15">
        <v>27.787</v>
      </c>
      <c r="AF26" s="15">
        <v>29.74482</v>
      </c>
      <c r="AG26" s="15">
        <v>32.52348</v>
      </c>
      <c r="AH26" s="15">
        <v>31.16124</v>
      </c>
      <c r="AI26" s="15">
        <v>33.59934</v>
      </c>
      <c r="AJ26" s="15">
        <v>34.14114</v>
      </c>
      <c r="AK26" s="15">
        <v>35.36406</v>
      </c>
      <c r="AL26" s="15">
        <v>37.74798</v>
      </c>
      <c r="AM26" s="15">
        <v>36.4941</v>
      </c>
      <c r="AN26" s="15">
        <v>38.71548</v>
      </c>
      <c r="AO26" s="15">
        <v>40.54986</v>
      </c>
      <c r="AP26" s="15">
        <v>39.58236</v>
      </c>
      <c r="AQ26" s="15">
        <v>37.90278</v>
      </c>
      <c r="AR26" s="15">
        <v>38.18142</v>
      </c>
      <c r="AS26" s="15">
        <v>39.41982</v>
      </c>
      <c r="AT26" s="37">
        <v>38.36718</v>
      </c>
      <c r="AU26" s="16">
        <v>-0.02403675202870459</v>
      </c>
      <c r="AV26" s="16">
        <v>0.014461208767574053</v>
      </c>
    </row>
    <row r="27" ht="11.25" customHeight="1">
      <c r="A27" s="14" t="s">
        <v>146</v>
      </c>
      <c r="B27" s="15">
        <v>2.62</v>
      </c>
      <c r="C27" s="15">
        <v>3.149</v>
      </c>
      <c r="D27" s="15">
        <v>4.059</v>
      </c>
      <c r="E27" s="15">
        <v>6.671</v>
      </c>
      <c r="F27" s="15">
        <v>9.5</v>
      </c>
      <c r="G27" s="15">
        <v>13.511</v>
      </c>
      <c r="H27" s="15">
        <v>17.849</v>
      </c>
      <c r="I27" s="15">
        <v>23.11</v>
      </c>
      <c r="J27" s="15">
        <v>29.801</v>
      </c>
      <c r="K27" s="15">
        <v>37.281</v>
      </c>
      <c r="L27" s="15">
        <v>39.343</v>
      </c>
      <c r="M27" s="15">
        <v>41.639</v>
      </c>
      <c r="N27" s="15">
        <v>44.219</v>
      </c>
      <c r="O27" s="15">
        <v>47.402</v>
      </c>
      <c r="P27" s="15">
        <v>52.397</v>
      </c>
      <c r="Q27" s="15">
        <v>51.657</v>
      </c>
      <c r="R27" s="15">
        <v>49.391</v>
      </c>
      <c r="S27" s="15">
        <v>45.832</v>
      </c>
      <c r="T27" s="15">
        <v>47.649</v>
      </c>
      <c r="U27" s="15">
        <v>49.76</v>
      </c>
      <c r="V27" s="15">
        <v>49.184</v>
      </c>
      <c r="W27" s="15">
        <v>49.041</v>
      </c>
      <c r="X27" s="15">
        <v>53.17</v>
      </c>
      <c r="Y27" s="15">
        <v>52.344</v>
      </c>
      <c r="Z27" s="15">
        <v>53.571</v>
      </c>
      <c r="AA27" s="15">
        <v>53.93</v>
      </c>
      <c r="AB27" s="15">
        <v>56.602</v>
      </c>
      <c r="AC27" s="15">
        <v>56.724</v>
      </c>
      <c r="AD27" s="15">
        <v>59.75</v>
      </c>
      <c r="AE27" s="15">
        <v>61.143</v>
      </c>
      <c r="AF27" s="15">
        <v>67.001</v>
      </c>
      <c r="AG27" s="15">
        <v>75.242</v>
      </c>
      <c r="AH27" s="15">
        <v>71.265</v>
      </c>
      <c r="AI27" s="15">
        <v>71.729</v>
      </c>
      <c r="AJ27" s="15">
        <v>72.139</v>
      </c>
      <c r="AK27" s="15">
        <v>71.521</v>
      </c>
      <c r="AL27" s="15">
        <v>74.601</v>
      </c>
      <c r="AM27" s="15">
        <v>74.338</v>
      </c>
      <c r="AN27" s="15">
        <v>76.989</v>
      </c>
      <c r="AO27" s="15">
        <v>77.276</v>
      </c>
      <c r="AP27" s="15">
        <v>77.6249164039362</v>
      </c>
      <c r="AQ27" s="15">
        <v>78.4608770421324</v>
      </c>
      <c r="AR27" s="15">
        <v>74.6154581064297</v>
      </c>
      <c r="AS27" s="15">
        <v>73.1107289576765</v>
      </c>
      <c r="AT27" s="37">
        <v>70.1968090188211</v>
      </c>
      <c r="AU27" s="16">
        <v>-0.03722572532031265</v>
      </c>
      <c r="AV27" s="16">
        <v>0.02645830916003462</v>
      </c>
    </row>
    <row r="28" ht="11.25" customHeight="1">
      <c r="A28" s="14" t="s">
        <v>147</v>
      </c>
      <c r="B28" s="20" t="s">
        <v>101</v>
      </c>
      <c r="C28" s="20" t="s">
        <v>101</v>
      </c>
      <c r="D28" s="20" t="s">
        <v>101</v>
      </c>
      <c r="E28" s="20" t="s">
        <v>101</v>
      </c>
      <c r="F28" s="20" t="s">
        <v>101</v>
      </c>
      <c r="G28" s="20" t="s">
        <v>101</v>
      </c>
      <c r="H28" s="20" t="s">
        <v>101</v>
      </c>
      <c r="I28" s="20" t="s">
        <v>101</v>
      </c>
      <c r="J28" s="20" t="s">
        <v>101</v>
      </c>
      <c r="K28" s="20" t="s">
        <v>101</v>
      </c>
      <c r="L28" s="20" t="s">
        <v>101</v>
      </c>
      <c r="M28" s="20" t="s">
        <v>101</v>
      </c>
      <c r="N28" s="20" t="s">
        <v>101</v>
      </c>
      <c r="O28" s="20" t="s">
        <v>101</v>
      </c>
      <c r="P28" s="20" t="s">
        <v>101</v>
      </c>
      <c r="Q28" s="20" t="s">
        <v>101</v>
      </c>
      <c r="R28" s="20" t="s">
        <v>101</v>
      </c>
      <c r="S28" s="20" t="s">
        <v>101</v>
      </c>
      <c r="T28" s="20" t="s">
        <v>101</v>
      </c>
      <c r="U28" s="15">
        <v>0.077</v>
      </c>
      <c r="V28" s="15">
        <v>0.072</v>
      </c>
      <c r="W28" s="15">
        <v>0.089</v>
      </c>
      <c r="X28" s="15">
        <v>0.1</v>
      </c>
      <c r="Y28" s="15">
        <v>0.135</v>
      </c>
      <c r="Z28" s="15">
        <v>0.136</v>
      </c>
      <c r="AA28" s="15">
        <v>0.139</v>
      </c>
      <c r="AB28" s="15">
        <v>0.124</v>
      </c>
      <c r="AC28" s="15">
        <v>0.127</v>
      </c>
      <c r="AD28" s="15">
        <v>0.093</v>
      </c>
      <c r="AE28" s="20" t="s">
        <v>132</v>
      </c>
      <c r="AF28" s="20" t="s">
        <v>132</v>
      </c>
      <c r="AG28" s="20" t="s">
        <v>132</v>
      </c>
      <c r="AH28" s="15">
        <v>0.168</v>
      </c>
      <c r="AI28" s="15">
        <v>0.75186144</v>
      </c>
      <c r="AJ28" s="15">
        <v>1.3480344</v>
      </c>
      <c r="AK28" s="15">
        <v>1.80940392</v>
      </c>
      <c r="AL28" s="15">
        <v>1.78567092</v>
      </c>
      <c r="AM28" s="15">
        <v>1.92047436</v>
      </c>
      <c r="AN28" s="15">
        <v>2.17109484</v>
      </c>
      <c r="AO28" s="15">
        <v>2.38659048</v>
      </c>
      <c r="AP28" s="15">
        <v>2.53183644</v>
      </c>
      <c r="AQ28" s="15">
        <v>2.91726036</v>
      </c>
      <c r="AR28" s="15">
        <v>3.6261</v>
      </c>
      <c r="AS28" s="15">
        <v>3.7872</v>
      </c>
      <c r="AT28" s="37">
        <v>3.03282</v>
      </c>
      <c r="AU28" s="16">
        <v>-0.1969980207302463</v>
      </c>
      <c r="AV28" s="16">
        <v>0.001143118758649292</v>
      </c>
    </row>
    <row r="29" ht="11.25" customHeight="1">
      <c r="A29" s="14" t="s">
        <v>148</v>
      </c>
      <c r="B29" s="15">
        <v>0.95</v>
      </c>
      <c r="C29" s="15">
        <v>1.29</v>
      </c>
      <c r="D29" s="15">
        <v>1.665</v>
      </c>
      <c r="E29" s="15">
        <v>2.145</v>
      </c>
      <c r="F29" s="15">
        <v>2.56</v>
      </c>
      <c r="G29" s="15">
        <v>2.735</v>
      </c>
      <c r="H29" s="15">
        <v>2.916</v>
      </c>
      <c r="I29" s="15">
        <v>3.067</v>
      </c>
      <c r="J29" s="15">
        <v>3.647</v>
      </c>
      <c r="K29" s="15">
        <v>3.824</v>
      </c>
      <c r="L29" s="15">
        <v>4.36</v>
      </c>
      <c r="M29" s="15">
        <v>5.337</v>
      </c>
      <c r="N29" s="15">
        <v>5.658</v>
      </c>
      <c r="O29" s="15">
        <v>6.164</v>
      </c>
      <c r="P29" s="15">
        <v>6.539</v>
      </c>
      <c r="Q29" s="15">
        <v>7.002</v>
      </c>
      <c r="R29" s="15">
        <v>7.185</v>
      </c>
      <c r="S29" s="15">
        <v>7.508</v>
      </c>
      <c r="T29" s="15">
        <v>7.508</v>
      </c>
      <c r="U29" s="15">
        <v>7.556</v>
      </c>
      <c r="V29" s="15">
        <v>8.61</v>
      </c>
      <c r="W29" s="15">
        <v>9.093</v>
      </c>
      <c r="X29" s="15">
        <v>9.072</v>
      </c>
      <c r="Y29" s="15">
        <v>8.843</v>
      </c>
      <c r="Z29" s="15">
        <v>9.186</v>
      </c>
      <c r="AA29" s="15">
        <v>8.664</v>
      </c>
      <c r="AB29" s="15">
        <v>8.641</v>
      </c>
      <c r="AC29" s="15">
        <v>7.407</v>
      </c>
      <c r="AD29" s="15">
        <v>8.066</v>
      </c>
      <c r="AE29" s="15">
        <v>8.43</v>
      </c>
      <c r="AF29" s="15">
        <v>9.16</v>
      </c>
      <c r="AG29" s="15">
        <v>10.22</v>
      </c>
      <c r="AH29" s="15">
        <v>9.71</v>
      </c>
      <c r="AI29" s="15">
        <v>9.77</v>
      </c>
      <c r="AJ29" s="15">
        <v>9.9</v>
      </c>
      <c r="AK29" s="15">
        <v>9.65</v>
      </c>
      <c r="AL29" s="15">
        <v>10.71</v>
      </c>
      <c r="AM29" s="15">
        <v>10.647</v>
      </c>
      <c r="AN29" s="15">
        <v>11.883</v>
      </c>
      <c r="AO29" s="15">
        <v>11.709</v>
      </c>
      <c r="AP29" s="15">
        <v>12.09</v>
      </c>
      <c r="AQ29" s="15">
        <v>11.454</v>
      </c>
      <c r="AR29" s="15">
        <v>10.702</v>
      </c>
      <c r="AS29" s="15">
        <v>10.588</v>
      </c>
      <c r="AT29" s="37">
        <v>9.053957455</v>
      </c>
      <c r="AU29" s="16">
        <v>-0.1425422348044567</v>
      </c>
      <c r="AV29" s="16">
        <v>0.00341258254918627</v>
      </c>
    </row>
    <row r="30" ht="11.25" customHeight="1">
      <c r="A30" s="14" t="s">
        <v>149</v>
      </c>
      <c r="B30" s="20" t="s">
        <v>101</v>
      </c>
      <c r="C30" s="20" t="s">
        <v>101</v>
      </c>
      <c r="D30" s="20" t="s">
        <v>101</v>
      </c>
      <c r="E30" s="20" t="s">
        <v>101</v>
      </c>
      <c r="F30" s="20" t="s">
        <v>101</v>
      </c>
      <c r="G30" s="20" t="s">
        <v>101</v>
      </c>
      <c r="H30" s="20" t="s">
        <v>101</v>
      </c>
      <c r="I30" s="20" t="s">
        <v>101</v>
      </c>
      <c r="J30" s="20" t="s">
        <v>101</v>
      </c>
      <c r="K30" s="20" t="s">
        <v>101</v>
      </c>
      <c r="L30" s="20" t="s">
        <v>101</v>
      </c>
      <c r="M30" s="20" t="s">
        <v>101</v>
      </c>
      <c r="N30" s="20" t="s">
        <v>101</v>
      </c>
      <c r="O30" s="20" t="s">
        <v>101</v>
      </c>
      <c r="P30" s="20" t="s">
        <v>101</v>
      </c>
      <c r="Q30" s="20" t="s">
        <v>101</v>
      </c>
      <c r="R30" s="20" t="s">
        <v>101</v>
      </c>
      <c r="S30" s="20" t="s">
        <v>101</v>
      </c>
      <c r="T30" s="20" t="s">
        <v>101</v>
      </c>
      <c r="U30" s="20" t="s">
        <v>101</v>
      </c>
      <c r="V30" s="20" t="s">
        <v>101</v>
      </c>
      <c r="W30" s="20" t="s">
        <v>101</v>
      </c>
      <c r="X30" s="20" t="s">
        <v>101</v>
      </c>
      <c r="Y30" s="20" t="s">
        <v>101</v>
      </c>
      <c r="Z30" s="20" t="s">
        <v>101</v>
      </c>
      <c r="AA30" s="20" t="s">
        <v>101</v>
      </c>
      <c r="AB30" s="20" t="s">
        <v>101</v>
      </c>
      <c r="AC30" s="20" t="s">
        <v>101</v>
      </c>
      <c r="AD30" s="20" t="s">
        <v>101</v>
      </c>
      <c r="AE30" s="20" t="s">
        <v>101</v>
      </c>
      <c r="AF30" s="20" t="s">
        <v>101</v>
      </c>
      <c r="AG30" s="20" t="s">
        <v>101</v>
      </c>
      <c r="AH30" s="20" t="s">
        <v>101</v>
      </c>
      <c r="AI30" s="20" t="s">
        <v>101</v>
      </c>
      <c r="AJ30" s="20" t="s">
        <v>101</v>
      </c>
      <c r="AK30" s="20" t="s">
        <v>101</v>
      </c>
      <c r="AL30" s="20" t="s">
        <v>101</v>
      </c>
      <c r="AM30" s="20" t="s">
        <v>101</v>
      </c>
      <c r="AN30" s="20" t="s">
        <v>101</v>
      </c>
      <c r="AO30" s="20" t="s">
        <v>101</v>
      </c>
      <c r="AP30" s="20" t="s">
        <v>101</v>
      </c>
      <c r="AQ30" s="20" t="s">
        <v>101</v>
      </c>
      <c r="AR30" s="20" t="s">
        <v>101</v>
      </c>
      <c r="AS30" s="20" t="s">
        <v>101</v>
      </c>
      <c r="AT30" s="143" t="s">
        <v>101</v>
      </c>
      <c r="AU30" s="38" t="s">
        <v>101</v>
      </c>
      <c r="AV30" s="38" t="s">
        <v>101</v>
      </c>
    </row>
    <row r="31" ht="11.25" customHeight="1">
      <c r="A31" s="14" t="s">
        <v>150</v>
      </c>
      <c r="B31" s="20" t="s">
        <v>101</v>
      </c>
      <c r="C31" s="20" t="s">
        <v>101</v>
      </c>
      <c r="D31" s="20" t="s">
        <v>101</v>
      </c>
      <c r="E31" s="20" t="s">
        <v>101</v>
      </c>
      <c r="F31" s="20" t="s">
        <v>101</v>
      </c>
      <c r="G31" s="20" t="s">
        <v>101</v>
      </c>
      <c r="H31" s="20" t="s">
        <v>101</v>
      </c>
      <c r="I31" s="20" t="s">
        <v>101</v>
      </c>
      <c r="J31" s="20" t="s">
        <v>101</v>
      </c>
      <c r="K31" s="20" t="s">
        <v>101</v>
      </c>
      <c r="L31" s="20" t="s">
        <v>101</v>
      </c>
      <c r="M31" s="20" t="s">
        <v>101</v>
      </c>
      <c r="N31" s="20" t="s">
        <v>101</v>
      </c>
      <c r="O31" s="20" t="s">
        <v>101</v>
      </c>
      <c r="P31" s="15">
        <v>0.258</v>
      </c>
      <c r="Q31" s="15">
        <v>0.754</v>
      </c>
      <c r="R31" s="15">
        <v>1.134</v>
      </c>
      <c r="S31" s="15">
        <v>1.664</v>
      </c>
      <c r="T31" s="15">
        <v>1.8</v>
      </c>
      <c r="U31" s="15">
        <v>1.907</v>
      </c>
      <c r="V31" s="15">
        <v>1.964</v>
      </c>
      <c r="W31" s="15">
        <v>1.385</v>
      </c>
      <c r="X31" s="15">
        <v>1.38</v>
      </c>
      <c r="Y31" s="15">
        <v>1.655</v>
      </c>
      <c r="Z31" s="15">
        <v>1.877</v>
      </c>
      <c r="AA31" s="15">
        <v>1.877</v>
      </c>
      <c r="AB31" s="15">
        <v>1.923</v>
      </c>
      <c r="AC31" s="15">
        <v>1.902</v>
      </c>
      <c r="AD31" s="15">
        <v>2.161</v>
      </c>
      <c r="AE31" s="15">
        <v>2.198</v>
      </c>
      <c r="AF31" s="15">
        <v>2.339</v>
      </c>
      <c r="AG31" s="15">
        <v>2.657</v>
      </c>
      <c r="AH31" s="15">
        <v>2.777</v>
      </c>
      <c r="AI31" s="15">
        <v>2.808</v>
      </c>
      <c r="AJ31" s="15">
        <v>3.003</v>
      </c>
      <c r="AK31" s="15">
        <v>3.443</v>
      </c>
      <c r="AL31" s="15">
        <v>3.591</v>
      </c>
      <c r="AM31" s="15">
        <v>3.686</v>
      </c>
      <c r="AN31" s="15">
        <v>3.659</v>
      </c>
      <c r="AO31" s="15">
        <v>3.653</v>
      </c>
      <c r="AP31" s="15">
        <v>3.477</v>
      </c>
      <c r="AQ31" s="15">
        <v>4.019</v>
      </c>
      <c r="AR31" s="15">
        <v>4.293</v>
      </c>
      <c r="AS31" s="15">
        <v>4.491</v>
      </c>
      <c r="AT31" s="37">
        <v>4.306</v>
      </c>
      <c r="AU31" s="16">
        <v>-0.0385666309788526</v>
      </c>
      <c r="AV31" s="16">
        <v>0.0016230008291767566</v>
      </c>
    </row>
    <row r="32" ht="11.25" customHeight="1">
      <c r="A32" s="14" t="s">
        <v>76</v>
      </c>
      <c r="B32" s="15">
        <v>7.274</v>
      </c>
      <c r="C32" s="15">
        <v>8.175</v>
      </c>
      <c r="D32" s="15">
        <v>8.672</v>
      </c>
      <c r="E32" s="15">
        <v>9.699</v>
      </c>
      <c r="F32" s="15">
        <v>11.152</v>
      </c>
      <c r="G32" s="15">
        <v>12.281</v>
      </c>
      <c r="H32" s="15">
        <v>12.543</v>
      </c>
      <c r="I32" s="15">
        <v>12.301</v>
      </c>
      <c r="J32" s="15">
        <v>14.4</v>
      </c>
      <c r="K32" s="15">
        <v>15.77</v>
      </c>
      <c r="L32" s="15">
        <v>18.0</v>
      </c>
      <c r="M32" s="15">
        <v>21.978</v>
      </c>
      <c r="N32" s="15">
        <v>21.59</v>
      </c>
      <c r="O32" s="15">
        <v>22.5</v>
      </c>
      <c r="P32" s="15">
        <v>22.904</v>
      </c>
      <c r="Q32" s="15">
        <v>22.9</v>
      </c>
      <c r="R32" s="15">
        <v>22.8</v>
      </c>
      <c r="S32" s="15">
        <v>22.031</v>
      </c>
      <c r="T32" s="15">
        <v>22.6</v>
      </c>
      <c r="U32" s="15">
        <v>26.458</v>
      </c>
      <c r="V32" s="15">
        <v>27.22</v>
      </c>
      <c r="W32" s="15">
        <v>28.876</v>
      </c>
      <c r="X32" s="15">
        <v>32.175</v>
      </c>
      <c r="Y32" s="15">
        <v>34.176</v>
      </c>
      <c r="Z32" s="15">
        <v>36.875</v>
      </c>
      <c r="AA32" s="15">
        <v>39.086</v>
      </c>
      <c r="AB32" s="15">
        <v>41.537</v>
      </c>
      <c r="AC32" s="15">
        <v>41.148</v>
      </c>
      <c r="AD32" s="15">
        <v>42.13</v>
      </c>
      <c r="AE32" s="15">
        <v>40.76</v>
      </c>
      <c r="AF32" s="15">
        <v>44.868</v>
      </c>
      <c r="AG32" s="15">
        <v>46.387</v>
      </c>
      <c r="AH32" s="15">
        <v>47.833</v>
      </c>
      <c r="AI32" s="15">
        <v>51.5</v>
      </c>
      <c r="AJ32" s="15">
        <v>55.976</v>
      </c>
      <c r="AK32" s="15">
        <v>58.365</v>
      </c>
      <c r="AL32" s="15">
        <v>58.525</v>
      </c>
      <c r="AM32" s="15">
        <v>58.128</v>
      </c>
      <c r="AN32" s="15">
        <v>64.087</v>
      </c>
      <c r="AO32" s="15">
        <v>66.502</v>
      </c>
      <c r="AP32" s="15">
        <v>71.169</v>
      </c>
      <c r="AQ32" s="15">
        <v>69.698</v>
      </c>
      <c r="AR32" s="15">
        <v>70.039661175</v>
      </c>
      <c r="AS32" s="15">
        <v>70.028475</v>
      </c>
      <c r="AT32" s="37">
        <v>64.456425</v>
      </c>
      <c r="AU32" s="16">
        <v>-0.07704661646272493</v>
      </c>
      <c r="AV32" s="16">
        <v>0.02429466586641185</v>
      </c>
    </row>
    <row r="33" ht="11.25" customHeight="1">
      <c r="A33" s="14" t="s">
        <v>77</v>
      </c>
      <c r="B33" s="20" t="s">
        <v>74</v>
      </c>
      <c r="C33" s="20" t="s">
        <v>74</v>
      </c>
      <c r="D33" s="20" t="s">
        <v>74</v>
      </c>
      <c r="E33" s="20" t="s">
        <v>74</v>
      </c>
      <c r="F33" s="20" t="s">
        <v>74</v>
      </c>
      <c r="G33" s="20" t="s">
        <v>74</v>
      </c>
      <c r="H33" s="20" t="s">
        <v>74</v>
      </c>
      <c r="I33" s="20" t="s">
        <v>74</v>
      </c>
      <c r="J33" s="20" t="s">
        <v>74</v>
      </c>
      <c r="K33" s="20" t="s">
        <v>74</v>
      </c>
      <c r="L33" s="20" t="s">
        <v>74</v>
      </c>
      <c r="M33" s="20" t="s">
        <v>74</v>
      </c>
      <c r="N33" s="20" t="s">
        <v>74</v>
      </c>
      <c r="O33" s="20" t="s">
        <v>74</v>
      </c>
      <c r="P33" s="20" t="s">
        <v>74</v>
      </c>
      <c r="Q33" s="20" t="s">
        <v>74</v>
      </c>
      <c r="R33" s="20" t="s">
        <v>74</v>
      </c>
      <c r="S33" s="20" t="s">
        <v>74</v>
      </c>
      <c r="T33" s="20" t="s">
        <v>74</v>
      </c>
      <c r="U33" s="20" t="s">
        <v>74</v>
      </c>
      <c r="V33" s="15">
        <v>7.53407636954785</v>
      </c>
      <c r="W33" s="15">
        <v>9.12218903949325</v>
      </c>
      <c r="X33" s="15">
        <v>9.529646170806</v>
      </c>
      <c r="Y33" s="15">
        <v>9.93710330211875</v>
      </c>
      <c r="Z33" s="15">
        <v>10.2620988739539</v>
      </c>
      <c r="AA33" s="15">
        <v>10.9382836828466</v>
      </c>
      <c r="AB33" s="15">
        <v>11.4844702597474</v>
      </c>
      <c r="AC33" s="15">
        <v>11.8104359664265</v>
      </c>
      <c r="AD33" s="15">
        <v>11.3214874104802</v>
      </c>
      <c r="AE33" s="15">
        <v>8.95920619022607</v>
      </c>
      <c r="AF33" s="15">
        <v>9.44815474617241</v>
      </c>
      <c r="AG33" s="15">
        <v>7.900452508</v>
      </c>
      <c r="AH33" s="15">
        <v>6.20144797896</v>
      </c>
      <c r="AI33" s="15">
        <v>6.14769232272</v>
      </c>
      <c r="AJ33" s="15">
        <v>6.96054300344</v>
      </c>
      <c r="AK33" s="15">
        <v>8.59031676308</v>
      </c>
      <c r="AL33" s="15">
        <v>8.38669685308</v>
      </c>
      <c r="AM33" s="15">
        <v>9.64995477472</v>
      </c>
      <c r="AN33" s="15">
        <v>11.63402717776</v>
      </c>
      <c r="AO33" s="15">
        <v>13.39248872052</v>
      </c>
      <c r="AP33" s="15">
        <v>16.91837108208</v>
      </c>
      <c r="AQ33" s="15">
        <v>18.2321267414</v>
      </c>
      <c r="AR33" s="15">
        <v>17.52678737316</v>
      </c>
      <c r="AS33" s="15">
        <v>18.084135790812</v>
      </c>
      <c r="AT33" s="37">
        <v>17.651972893828</v>
      </c>
      <c r="AU33" s="16">
        <v>-0.021223094752853333</v>
      </c>
      <c r="AV33" s="16">
        <v>0.006653313200949484</v>
      </c>
    </row>
    <row r="34" ht="11.25" customHeight="1">
      <c r="A34" s="14" t="s">
        <v>151</v>
      </c>
      <c r="B34" s="20" t="s">
        <v>74</v>
      </c>
      <c r="C34" s="20" t="s">
        <v>74</v>
      </c>
      <c r="D34" s="20" t="s">
        <v>74</v>
      </c>
      <c r="E34" s="20" t="s">
        <v>74</v>
      </c>
      <c r="F34" s="20" t="s">
        <v>74</v>
      </c>
      <c r="G34" s="20" t="s">
        <v>74</v>
      </c>
      <c r="H34" s="20" t="s">
        <v>74</v>
      </c>
      <c r="I34" s="20" t="s">
        <v>74</v>
      </c>
      <c r="J34" s="20" t="s">
        <v>74</v>
      </c>
      <c r="K34" s="20" t="s">
        <v>74</v>
      </c>
      <c r="L34" s="20" t="s">
        <v>74</v>
      </c>
      <c r="M34" s="20" t="s">
        <v>74</v>
      </c>
      <c r="N34" s="20" t="s">
        <v>74</v>
      </c>
      <c r="O34" s="20" t="s">
        <v>74</v>
      </c>
      <c r="P34" s="20" t="s">
        <v>74</v>
      </c>
      <c r="Q34" s="20" t="s">
        <v>74</v>
      </c>
      <c r="R34" s="20" t="s">
        <v>74</v>
      </c>
      <c r="S34" s="20" t="s">
        <v>74</v>
      </c>
      <c r="T34" s="20" t="s">
        <v>74</v>
      </c>
      <c r="U34" s="20" t="s">
        <v>74</v>
      </c>
      <c r="V34" s="15">
        <v>3.77</v>
      </c>
      <c r="W34" s="15">
        <v>3.778</v>
      </c>
      <c r="X34" s="15">
        <v>3.946</v>
      </c>
      <c r="Y34" s="15">
        <v>4.114</v>
      </c>
      <c r="Z34" s="15">
        <v>4.366</v>
      </c>
      <c r="AA34" s="15">
        <v>5.029</v>
      </c>
      <c r="AB34" s="15">
        <v>4.869</v>
      </c>
      <c r="AC34" s="15">
        <v>2.687</v>
      </c>
      <c r="AD34" s="15">
        <v>1.511</v>
      </c>
      <c r="AE34" s="15">
        <v>1.763</v>
      </c>
      <c r="AF34" s="15">
        <v>2.099</v>
      </c>
      <c r="AG34" s="15">
        <v>2.267</v>
      </c>
      <c r="AH34" s="15">
        <v>2.376</v>
      </c>
      <c r="AI34" s="15">
        <v>2.081</v>
      </c>
      <c r="AJ34" s="15">
        <v>2.167</v>
      </c>
      <c r="AK34" s="15">
        <v>2.451</v>
      </c>
      <c r="AL34" s="15">
        <v>2.546</v>
      </c>
      <c r="AM34" s="15">
        <v>2.574</v>
      </c>
      <c r="AN34" s="15">
        <v>2.795</v>
      </c>
      <c r="AO34" s="15">
        <v>2.780273484</v>
      </c>
      <c r="AP34" s="15">
        <v>2.939284584</v>
      </c>
      <c r="AQ34" s="15">
        <v>2.91251376</v>
      </c>
      <c r="AR34" s="15">
        <v>3.25359</v>
      </c>
      <c r="AS34" s="15">
        <v>2.92041</v>
      </c>
      <c r="AT34" s="37">
        <v>2.4543</v>
      </c>
      <c r="AU34" s="16">
        <v>-0.15730184816890735</v>
      </c>
      <c r="AV34" s="16">
        <v>9.250652426958927E-4</v>
      </c>
    </row>
    <row r="35" ht="11.25" customHeight="1">
      <c r="A35" s="14" t="s">
        <v>152</v>
      </c>
      <c r="B35" s="15">
        <v>1.28662224132989</v>
      </c>
      <c r="C35" s="15">
        <v>2.46589997133849</v>
      </c>
      <c r="D35" s="15">
        <v>4.33838134135856</v>
      </c>
      <c r="E35" s="15">
        <v>7.31681355689309</v>
      </c>
      <c r="F35" s="15">
        <v>10.7820758096876</v>
      </c>
      <c r="G35" s="15">
        <v>15.1741294067068</v>
      </c>
      <c r="H35" s="15">
        <v>19.826984809401</v>
      </c>
      <c r="I35" s="15">
        <v>25.7936765548868</v>
      </c>
      <c r="J35" s="15">
        <v>28.6738356262539</v>
      </c>
      <c r="K35" s="15">
        <v>30.5281742619662</v>
      </c>
      <c r="L35" s="15">
        <v>31.8200881341359</v>
      </c>
      <c r="M35" s="15">
        <v>33.0613535396962</v>
      </c>
      <c r="N35" s="15">
        <v>33.1807932072227</v>
      </c>
      <c r="O35" s="15">
        <v>33.253364144454</v>
      </c>
      <c r="P35" s="15">
        <v>33.0999068501003</v>
      </c>
      <c r="Q35" s="15">
        <v>30.2605689309258</v>
      </c>
      <c r="R35" s="15">
        <v>28.8053704499857</v>
      </c>
      <c r="S35" s="15">
        <v>27.5164803668673</v>
      </c>
      <c r="T35" s="15">
        <v>29.4267591000287</v>
      </c>
      <c r="U35" s="15">
        <v>31.2531276870163</v>
      </c>
      <c r="V35" s="15">
        <v>32.9434257666953</v>
      </c>
      <c r="W35" s="15">
        <v>32.8602715677845</v>
      </c>
      <c r="X35" s="15">
        <v>33.9102823158498</v>
      </c>
      <c r="Y35" s="15">
        <v>30.6733161364288</v>
      </c>
      <c r="Z35" s="15">
        <v>31.4368228718831</v>
      </c>
      <c r="AA35" s="15">
        <v>31.1291523359129</v>
      </c>
      <c r="AB35" s="15">
        <v>34.7765978790485</v>
      </c>
      <c r="AC35" s="15">
        <v>33.8452708512468</v>
      </c>
      <c r="AD35" s="15">
        <v>34.8794067067928</v>
      </c>
      <c r="AE35" s="15">
        <v>33.6850100315277</v>
      </c>
      <c r="AF35" s="15">
        <v>34.6450630553167</v>
      </c>
      <c r="AG35" s="15">
        <v>38.1745808254514</v>
      </c>
      <c r="AH35" s="15">
        <v>35.8530667813127</v>
      </c>
      <c r="AI35" s="15">
        <v>35.6225028661508</v>
      </c>
      <c r="AJ35" s="15">
        <v>34.67000931499</v>
      </c>
      <c r="AK35" s="15">
        <v>35.0880481513328</v>
      </c>
      <c r="AL35" s="15">
        <v>36.0201311263973</v>
      </c>
      <c r="AM35" s="15">
        <v>35.8356799942677</v>
      </c>
      <c r="AN35" s="15">
        <v>36.0284465462883</v>
      </c>
      <c r="AO35" s="15">
        <v>36.7715427056463</v>
      </c>
      <c r="AP35" s="15">
        <v>35.3488499570077</v>
      </c>
      <c r="AQ35" s="15">
        <v>34.2776726855833</v>
      </c>
      <c r="AR35" s="15">
        <v>33.3183756090571</v>
      </c>
      <c r="AS35" s="15">
        <v>34.7244375179135</v>
      </c>
      <c r="AT35" s="37">
        <v>35.0011225757142</v>
      </c>
      <c r="AU35" s="16">
        <v>0.010729577523532319</v>
      </c>
      <c r="AV35" s="16">
        <v>0.01319248745065059</v>
      </c>
    </row>
    <row r="36" ht="11.25" customHeight="1">
      <c r="A36" s="14" t="s">
        <v>78</v>
      </c>
      <c r="B36" s="20" t="s">
        <v>101</v>
      </c>
      <c r="C36" s="20" t="s">
        <v>101</v>
      </c>
      <c r="D36" s="20" t="s">
        <v>101</v>
      </c>
      <c r="E36" s="20" t="s">
        <v>101</v>
      </c>
      <c r="F36" s="20" t="s">
        <v>101</v>
      </c>
      <c r="G36" s="20" t="s">
        <v>101</v>
      </c>
      <c r="H36" s="20" t="s">
        <v>101</v>
      </c>
      <c r="I36" s="20" t="s">
        <v>101</v>
      </c>
      <c r="J36" s="20" t="s">
        <v>101</v>
      </c>
      <c r="K36" s="20" t="s">
        <v>101</v>
      </c>
      <c r="L36" s="20" t="s">
        <v>101</v>
      </c>
      <c r="M36" s="20" t="s">
        <v>101</v>
      </c>
      <c r="N36" s="15">
        <v>0.343</v>
      </c>
      <c r="O36" s="15">
        <v>0.576</v>
      </c>
      <c r="P36" s="15">
        <v>0.658</v>
      </c>
      <c r="Q36" s="15">
        <v>0.707</v>
      </c>
      <c r="R36" s="15">
        <v>0.869</v>
      </c>
      <c r="S36" s="15">
        <v>0.938</v>
      </c>
      <c r="T36" s="15">
        <v>1.056</v>
      </c>
      <c r="U36" s="15">
        <v>1.016</v>
      </c>
      <c r="V36" s="15">
        <v>1.071</v>
      </c>
      <c r="W36" s="15">
        <v>1.18</v>
      </c>
      <c r="X36" s="15">
        <v>1.299</v>
      </c>
      <c r="Y36" s="15">
        <v>1.636</v>
      </c>
      <c r="Z36" s="15">
        <v>1.812</v>
      </c>
      <c r="AA36" s="15">
        <v>1.919</v>
      </c>
      <c r="AB36" s="15">
        <v>2.162</v>
      </c>
      <c r="AC36" s="15">
        <v>2.327</v>
      </c>
      <c r="AD36" s="15">
        <v>2.448</v>
      </c>
      <c r="AE36" s="15">
        <v>2.628</v>
      </c>
      <c r="AF36" s="15">
        <v>2.653</v>
      </c>
      <c r="AG36" s="15">
        <v>2.88</v>
      </c>
      <c r="AH36" s="15">
        <v>3.326</v>
      </c>
      <c r="AI36" s="15">
        <v>3.397</v>
      </c>
      <c r="AJ36" s="15">
        <v>3.245</v>
      </c>
      <c r="AK36" s="15">
        <v>3.643</v>
      </c>
      <c r="AL36" s="15">
        <v>3.376</v>
      </c>
      <c r="AM36" s="15">
        <v>3.603</v>
      </c>
      <c r="AN36" s="15">
        <v>3.882</v>
      </c>
      <c r="AO36" s="15">
        <v>4.105</v>
      </c>
      <c r="AP36" s="15">
        <v>4.0129424739</v>
      </c>
      <c r="AQ36" s="15">
        <v>3.957567948</v>
      </c>
      <c r="AR36" s="15">
        <v>3.83346</v>
      </c>
      <c r="AS36" s="15">
        <v>3.89517959697733</v>
      </c>
      <c r="AT36" s="37">
        <v>3.69755183879093</v>
      </c>
      <c r="AU36" s="16">
        <v>-0.048135772563994816</v>
      </c>
      <c r="AV36" s="16">
        <v>0.0013936669067073201</v>
      </c>
    </row>
    <row r="37" ht="11.25" customHeight="1">
      <c r="A37" s="14" t="s">
        <v>153</v>
      </c>
      <c r="B37" s="15">
        <v>1.471</v>
      </c>
      <c r="C37" s="15">
        <v>1.751</v>
      </c>
      <c r="D37" s="15">
        <v>2.14</v>
      </c>
      <c r="E37" s="15">
        <v>2.94</v>
      </c>
      <c r="F37" s="15">
        <v>4.077</v>
      </c>
      <c r="G37" s="15">
        <v>5.2</v>
      </c>
      <c r="H37" s="15">
        <v>5.718</v>
      </c>
      <c r="I37" s="15">
        <v>6.017</v>
      </c>
      <c r="J37" s="15">
        <v>6.258</v>
      </c>
      <c r="K37" s="15">
        <v>6.432</v>
      </c>
      <c r="L37" s="15">
        <v>6.886</v>
      </c>
      <c r="M37" s="15">
        <v>7.349</v>
      </c>
      <c r="N37" s="15">
        <v>7.796</v>
      </c>
      <c r="O37" s="15">
        <v>8.209</v>
      </c>
      <c r="P37" s="15">
        <v>8.56</v>
      </c>
      <c r="Q37" s="15">
        <v>8.773</v>
      </c>
      <c r="R37" s="15">
        <v>8.274</v>
      </c>
      <c r="S37" s="15">
        <v>8.274</v>
      </c>
      <c r="T37" s="15">
        <v>8.46</v>
      </c>
      <c r="U37" s="15">
        <v>8.799</v>
      </c>
      <c r="V37" s="15">
        <v>8.928</v>
      </c>
      <c r="W37" s="15">
        <v>9.461</v>
      </c>
      <c r="X37" s="15">
        <v>9.766</v>
      </c>
      <c r="Y37" s="15">
        <v>9.697</v>
      </c>
      <c r="Z37" s="15">
        <v>9.518</v>
      </c>
      <c r="AA37" s="15">
        <v>8.938</v>
      </c>
      <c r="AB37" s="15">
        <v>7.942</v>
      </c>
      <c r="AC37" s="15">
        <v>7.798</v>
      </c>
      <c r="AD37" s="15">
        <v>8.139</v>
      </c>
      <c r="AE37" s="15">
        <v>8.235</v>
      </c>
      <c r="AF37" s="15">
        <v>8.903</v>
      </c>
      <c r="AG37" s="15">
        <v>9.547</v>
      </c>
      <c r="AH37" s="15">
        <v>9.416</v>
      </c>
      <c r="AI37" s="15">
        <v>9.512</v>
      </c>
      <c r="AJ37" s="15">
        <v>9.261</v>
      </c>
      <c r="AK37" s="15">
        <v>9.951</v>
      </c>
      <c r="AL37" s="15">
        <v>10.375</v>
      </c>
      <c r="AM37" s="15">
        <v>10.111</v>
      </c>
      <c r="AN37" s="15">
        <v>10.09</v>
      </c>
      <c r="AO37" s="15">
        <v>11.7818572656922</v>
      </c>
      <c r="AP37" s="15">
        <v>12.2558899398108</v>
      </c>
      <c r="AQ37" s="15">
        <v>12.3351461736887</v>
      </c>
      <c r="AR37" s="15">
        <v>12.3026536543422</v>
      </c>
      <c r="AS37" s="15">
        <v>12.471718916595</v>
      </c>
      <c r="AT37" s="37">
        <v>12.2888293207223</v>
      </c>
      <c r="AU37" s="16">
        <v>-0.011964795817994145</v>
      </c>
      <c r="AV37" s="16">
        <v>0.004631857913874578</v>
      </c>
    </row>
    <row r="38" ht="11.25" customHeight="1">
      <c r="A38" s="14" t="s">
        <v>154</v>
      </c>
      <c r="B38" s="20" t="s">
        <v>101</v>
      </c>
      <c r="C38" s="20" t="s">
        <v>101</v>
      </c>
      <c r="D38" s="20" t="s">
        <v>101</v>
      </c>
      <c r="E38" s="20" t="s">
        <v>101</v>
      </c>
      <c r="F38" s="20" t="s">
        <v>101</v>
      </c>
      <c r="G38" s="20" t="s">
        <v>101</v>
      </c>
      <c r="H38" s="20" t="s">
        <v>101</v>
      </c>
      <c r="I38" s="20" t="s">
        <v>101</v>
      </c>
      <c r="J38" s="20" t="s">
        <v>101</v>
      </c>
      <c r="K38" s="20" t="s">
        <v>101</v>
      </c>
      <c r="L38" s="20" t="s">
        <v>101</v>
      </c>
      <c r="M38" s="20" t="s">
        <v>101</v>
      </c>
      <c r="N38" s="20" t="s">
        <v>101</v>
      </c>
      <c r="O38" s="20" t="s">
        <v>101</v>
      </c>
      <c r="P38" s="20" t="s">
        <v>101</v>
      </c>
      <c r="Q38" s="20" t="s">
        <v>101</v>
      </c>
      <c r="R38" s="20" t="s">
        <v>101</v>
      </c>
      <c r="S38" s="20" t="s">
        <v>101</v>
      </c>
      <c r="T38" s="20" t="s">
        <v>101</v>
      </c>
      <c r="U38" s="20" t="s">
        <v>101</v>
      </c>
      <c r="V38" s="20" t="s">
        <v>101</v>
      </c>
      <c r="W38" s="20" t="s">
        <v>101</v>
      </c>
      <c r="X38" s="20" t="s">
        <v>101</v>
      </c>
      <c r="Y38" s="20" t="s">
        <v>101</v>
      </c>
      <c r="Z38" s="20" t="s">
        <v>101</v>
      </c>
      <c r="AA38" s="20" t="s">
        <v>101</v>
      </c>
      <c r="AB38" s="20" t="s">
        <v>101</v>
      </c>
      <c r="AC38" s="20" t="s">
        <v>101</v>
      </c>
      <c r="AD38" s="20" t="s">
        <v>101</v>
      </c>
      <c r="AE38" s="20" t="s">
        <v>101</v>
      </c>
      <c r="AF38" s="20" t="s">
        <v>101</v>
      </c>
      <c r="AG38" s="20" t="s">
        <v>101</v>
      </c>
      <c r="AH38" s="15">
        <v>0.09</v>
      </c>
      <c r="AI38" s="15">
        <v>0.7272</v>
      </c>
      <c r="AJ38" s="15">
        <v>2.0286</v>
      </c>
      <c r="AK38" s="15">
        <v>2.13526180728</v>
      </c>
      <c r="AL38" s="15">
        <v>2.30150102976</v>
      </c>
      <c r="AM38" s="15">
        <v>2.80148509008</v>
      </c>
      <c r="AN38" s="15">
        <v>2.71601686116</v>
      </c>
      <c r="AO38" s="15">
        <v>3.38282967168</v>
      </c>
      <c r="AP38" s="15">
        <v>3.81135651696</v>
      </c>
      <c r="AQ38" s="15">
        <v>3.6608342364</v>
      </c>
      <c r="AR38" s="15">
        <v>3.90167772288192</v>
      </c>
      <c r="AS38" s="15">
        <v>4.236051503259</v>
      </c>
      <c r="AT38" s="37">
        <v>3.89293133204088</v>
      </c>
      <c r="AU38" s="16">
        <v>-0.07848219165160841</v>
      </c>
      <c r="AV38" s="16">
        <v>0.0014673085879773628</v>
      </c>
    </row>
    <row r="39" ht="11.25" customHeight="1">
      <c r="A39" s="14" t="s">
        <v>79</v>
      </c>
      <c r="B39" s="15">
        <v>13.731</v>
      </c>
      <c r="C39" s="15">
        <v>14.804</v>
      </c>
      <c r="D39" s="15">
        <v>16.321</v>
      </c>
      <c r="E39" s="15">
        <v>17.269</v>
      </c>
      <c r="F39" s="15">
        <v>20.053</v>
      </c>
      <c r="G39" s="15">
        <v>20.843</v>
      </c>
      <c r="H39" s="15">
        <v>22.286</v>
      </c>
      <c r="I39" s="15">
        <v>22.623</v>
      </c>
      <c r="J39" s="15">
        <v>23.903</v>
      </c>
      <c r="K39" s="15">
        <v>24.672</v>
      </c>
      <c r="L39" s="15">
        <v>26.805</v>
      </c>
      <c r="M39" s="15">
        <v>29.546</v>
      </c>
      <c r="N39" s="15">
        <v>31.298</v>
      </c>
      <c r="O39" s="15">
        <v>32.354</v>
      </c>
      <c r="P39" s="15">
        <v>31.18</v>
      </c>
      <c r="Q39" s="15">
        <v>32.38</v>
      </c>
      <c r="R39" s="15">
        <v>34.024</v>
      </c>
      <c r="S39" s="15">
        <v>34.604</v>
      </c>
      <c r="T39" s="15">
        <v>34.458</v>
      </c>
      <c r="U39" s="15">
        <v>34.33</v>
      </c>
      <c r="V39" s="15">
        <v>31.92</v>
      </c>
      <c r="W39" s="15">
        <v>32.494</v>
      </c>
      <c r="X39" s="15">
        <v>31.909</v>
      </c>
      <c r="Y39" s="15">
        <v>32.008</v>
      </c>
      <c r="Z39" s="15">
        <v>31.882</v>
      </c>
      <c r="AA39" s="15">
        <v>27.676</v>
      </c>
      <c r="AB39" s="15">
        <v>22.256</v>
      </c>
      <c r="AC39" s="15">
        <v>22.837</v>
      </c>
      <c r="AD39" s="15">
        <v>22.718</v>
      </c>
      <c r="AE39" s="15">
        <v>21.761</v>
      </c>
      <c r="AF39" s="15">
        <v>21.601</v>
      </c>
      <c r="AG39" s="15">
        <v>21.762</v>
      </c>
      <c r="AH39" s="15">
        <v>17.975</v>
      </c>
      <c r="AI39" s="15">
        <v>16.824</v>
      </c>
      <c r="AJ39" s="15">
        <v>15.463</v>
      </c>
      <c r="AK39" s="15">
        <v>15.408</v>
      </c>
      <c r="AL39" s="15">
        <v>14.909</v>
      </c>
      <c r="AM39" s="15">
        <v>15.471</v>
      </c>
      <c r="AN39" s="15">
        <v>16.497</v>
      </c>
      <c r="AO39" s="15">
        <v>15.741</v>
      </c>
      <c r="AP39" s="15">
        <v>15.84</v>
      </c>
      <c r="AQ39" s="15">
        <v>16.3152</v>
      </c>
      <c r="AR39" s="15">
        <v>14.4747</v>
      </c>
      <c r="AS39" s="15">
        <v>14.4018</v>
      </c>
      <c r="AT39" s="37">
        <v>12.22424784</v>
      </c>
      <c r="AU39" s="16">
        <v>-0.14887452054794525</v>
      </c>
      <c r="AV39" s="16">
        <v>0.004607516112490055</v>
      </c>
    </row>
    <row r="40" ht="11.25" customHeight="1">
      <c r="A40" s="14" t="s">
        <v>81</v>
      </c>
      <c r="B40" s="20" t="s">
        <v>74</v>
      </c>
      <c r="C40" s="20" t="s">
        <v>74</v>
      </c>
      <c r="D40" s="20" t="s">
        <v>74</v>
      </c>
      <c r="E40" s="20" t="s">
        <v>74</v>
      </c>
      <c r="F40" s="20" t="s">
        <v>74</v>
      </c>
      <c r="G40" s="20" t="s">
        <v>74</v>
      </c>
      <c r="H40" s="20" t="s">
        <v>74</v>
      </c>
      <c r="I40" s="20" t="s">
        <v>74</v>
      </c>
      <c r="J40" s="20" t="s">
        <v>74</v>
      </c>
      <c r="K40" s="20" t="s">
        <v>74</v>
      </c>
      <c r="L40" s="20" t="s">
        <v>74</v>
      </c>
      <c r="M40" s="20" t="s">
        <v>74</v>
      </c>
      <c r="N40" s="20" t="s">
        <v>74</v>
      </c>
      <c r="O40" s="20" t="s">
        <v>74</v>
      </c>
      <c r="P40" s="20" t="s">
        <v>74</v>
      </c>
      <c r="Q40" s="20" t="s">
        <v>74</v>
      </c>
      <c r="R40" s="20" t="s">
        <v>74</v>
      </c>
      <c r="S40" s="20" t="s">
        <v>74</v>
      </c>
      <c r="T40" s="20" t="s">
        <v>74</v>
      </c>
      <c r="U40" s="20" t="s">
        <v>74</v>
      </c>
      <c r="V40" s="15">
        <v>315.37472941345</v>
      </c>
      <c r="W40" s="15">
        <v>319.032142173521</v>
      </c>
      <c r="X40" s="15">
        <v>337.438533023945</v>
      </c>
      <c r="Y40" s="15">
        <v>356.09036820981</v>
      </c>
      <c r="Z40" s="15">
        <v>361.384400512343</v>
      </c>
      <c r="AA40" s="15">
        <v>366.841415647855</v>
      </c>
      <c r="AB40" s="15">
        <v>376.371061843095</v>
      </c>
      <c r="AC40" s="15">
        <v>364.317121705033</v>
      </c>
      <c r="AD40" s="15">
        <v>363.257733168506</v>
      </c>
      <c r="AE40" s="15">
        <v>341.267659920183</v>
      </c>
      <c r="AF40" s="15">
        <v>329.864681068779</v>
      </c>
      <c r="AG40" s="15">
        <v>331.705029091377</v>
      </c>
      <c r="AH40" s="15">
        <v>305.918813580381</v>
      </c>
      <c r="AI40" s="15">
        <v>318.461702217376</v>
      </c>
      <c r="AJ40" s="15">
        <v>317.483805138062</v>
      </c>
      <c r="AK40" s="15">
        <v>318.624435168</v>
      </c>
      <c r="AL40" s="15">
        <v>329.619910308</v>
      </c>
      <c r="AM40" s="15">
        <v>330.923077732</v>
      </c>
      <c r="AN40" s="15">
        <v>346.398190892</v>
      </c>
      <c r="AO40" s="15">
        <v>354.70588322</v>
      </c>
      <c r="AP40" s="15">
        <v>360.244344772</v>
      </c>
      <c r="AQ40" s="15">
        <v>367.656109496</v>
      </c>
      <c r="AR40" s="15">
        <v>379.873304096</v>
      </c>
      <c r="AS40" s="15">
        <v>374.416290508</v>
      </c>
      <c r="AT40" s="37">
        <v>350.714932984</v>
      </c>
      <c r="AU40" s="16">
        <v>-0.06073585810877247</v>
      </c>
      <c r="AV40" s="16">
        <v>0.13219011310675863</v>
      </c>
    </row>
    <row r="41" ht="11.25" customHeight="1">
      <c r="A41" s="14" t="s">
        <v>155</v>
      </c>
      <c r="B41" s="15">
        <v>0.289</v>
      </c>
      <c r="C41" s="15">
        <v>0.321</v>
      </c>
      <c r="D41" s="15">
        <v>0.385</v>
      </c>
      <c r="E41" s="15">
        <v>0.469</v>
      </c>
      <c r="F41" s="15">
        <v>0.594</v>
      </c>
      <c r="G41" s="15">
        <v>0.756</v>
      </c>
      <c r="H41" s="15">
        <v>0.857</v>
      </c>
      <c r="I41" s="15">
        <v>0.951</v>
      </c>
      <c r="J41" s="15">
        <v>1.029</v>
      </c>
      <c r="K41" s="15">
        <v>1.254</v>
      </c>
      <c r="L41" s="15">
        <v>1.368</v>
      </c>
      <c r="M41" s="15">
        <v>1.595</v>
      </c>
      <c r="N41" s="15">
        <v>2.016</v>
      </c>
      <c r="O41" s="15">
        <v>2.27</v>
      </c>
      <c r="P41" s="15">
        <v>2.576</v>
      </c>
      <c r="Q41" s="15">
        <v>3.284</v>
      </c>
      <c r="R41" s="15">
        <v>3.105</v>
      </c>
      <c r="S41" s="15">
        <v>3.228</v>
      </c>
      <c r="T41" s="15">
        <v>3.302</v>
      </c>
      <c r="U41" s="15">
        <v>3.704</v>
      </c>
      <c r="V41" s="15">
        <v>4.229</v>
      </c>
      <c r="W41" s="15">
        <v>4.269</v>
      </c>
      <c r="X41" s="15">
        <v>4.32</v>
      </c>
      <c r="Y41" s="15">
        <v>4.387</v>
      </c>
      <c r="Z41" s="15">
        <v>4.625</v>
      </c>
      <c r="AA41" s="15">
        <v>5.319</v>
      </c>
      <c r="AB41" s="15">
        <v>4.88</v>
      </c>
      <c r="AC41" s="15">
        <v>4.917</v>
      </c>
      <c r="AD41" s="15">
        <v>4.636</v>
      </c>
      <c r="AE41" s="15">
        <v>4.503</v>
      </c>
      <c r="AF41" s="15">
        <v>5.131</v>
      </c>
      <c r="AG41" s="15">
        <v>5.549</v>
      </c>
      <c r="AH41" s="15">
        <v>5.631</v>
      </c>
      <c r="AI41" s="15">
        <v>5.726</v>
      </c>
      <c r="AJ41" s="15">
        <v>5.795</v>
      </c>
      <c r="AK41" s="15">
        <v>5.834</v>
      </c>
      <c r="AL41" s="15">
        <v>6.229</v>
      </c>
      <c r="AM41" s="15">
        <v>5.828</v>
      </c>
      <c r="AN41" s="15">
        <v>5.668</v>
      </c>
      <c r="AO41" s="15">
        <v>5.49840928632845</v>
      </c>
      <c r="AP41" s="15">
        <v>5.90273000859844</v>
      </c>
      <c r="AQ41" s="15">
        <v>5.37788048151332</v>
      </c>
      <c r="AR41" s="15">
        <v>5.08933791917454</v>
      </c>
      <c r="AS41" s="15">
        <v>5.16631556319862</v>
      </c>
      <c r="AT41" s="37">
        <v>5.05331040412725</v>
      </c>
      <c r="AU41" s="16">
        <v>-0.019193653933766264</v>
      </c>
      <c r="AV41" s="16">
        <v>0.0019046741699921175</v>
      </c>
    </row>
    <row r="42" ht="11.25" customHeight="1">
      <c r="A42" s="14" t="s">
        <v>156</v>
      </c>
      <c r="B42" s="20" t="s">
        <v>101</v>
      </c>
      <c r="C42" s="20" t="s">
        <v>101</v>
      </c>
      <c r="D42" s="20" t="s">
        <v>101</v>
      </c>
      <c r="E42" s="20" t="s">
        <v>101</v>
      </c>
      <c r="F42" s="15">
        <v>0.084</v>
      </c>
      <c r="G42" s="15">
        <v>0.067</v>
      </c>
      <c r="H42" s="15">
        <v>0.355</v>
      </c>
      <c r="I42" s="15">
        <v>1.044</v>
      </c>
      <c r="J42" s="15">
        <v>1.008</v>
      </c>
      <c r="K42" s="15">
        <v>1.26</v>
      </c>
      <c r="L42" s="15">
        <v>1.3</v>
      </c>
      <c r="M42" s="15">
        <v>1.492</v>
      </c>
      <c r="N42" s="15">
        <v>1.435</v>
      </c>
      <c r="O42" s="15">
        <v>1.47</v>
      </c>
      <c r="P42" s="15">
        <v>1.42</v>
      </c>
      <c r="Q42" s="15">
        <v>1.821</v>
      </c>
      <c r="R42" s="15">
        <v>2.079</v>
      </c>
      <c r="S42" s="15">
        <v>2.267</v>
      </c>
      <c r="T42" s="15">
        <v>2.452</v>
      </c>
      <c r="U42" s="15">
        <v>2.011</v>
      </c>
      <c r="V42" s="15">
        <v>2.133</v>
      </c>
      <c r="W42" s="15">
        <v>2.513</v>
      </c>
      <c r="X42" s="15">
        <v>2.69</v>
      </c>
      <c r="Y42" s="15">
        <v>3.471</v>
      </c>
      <c r="Z42" s="15">
        <v>4.456</v>
      </c>
      <c r="AA42" s="15">
        <v>5.013</v>
      </c>
      <c r="AB42" s="15">
        <v>5.511</v>
      </c>
      <c r="AC42" s="15">
        <v>5.851</v>
      </c>
      <c r="AD42" s="15">
        <v>5.829</v>
      </c>
      <c r="AE42" s="15">
        <v>6.48</v>
      </c>
      <c r="AF42" s="15">
        <v>7.504</v>
      </c>
      <c r="AG42" s="15">
        <v>8.401</v>
      </c>
      <c r="AH42" s="15">
        <v>11.057</v>
      </c>
      <c r="AI42" s="15">
        <v>11.816</v>
      </c>
      <c r="AJ42" s="15">
        <v>13.535</v>
      </c>
      <c r="AK42" s="15">
        <v>15.223</v>
      </c>
      <c r="AL42" s="15">
        <v>16.405</v>
      </c>
      <c r="AM42" s="15">
        <v>18.757</v>
      </c>
      <c r="AN42" s="15">
        <v>21.255</v>
      </c>
      <c r="AO42" s="15">
        <v>24.672</v>
      </c>
      <c r="AP42" s="15">
        <v>29.12</v>
      </c>
      <c r="AQ42" s="15">
        <v>30.297</v>
      </c>
      <c r="AR42" s="15">
        <v>31.602</v>
      </c>
      <c r="AS42" s="15">
        <v>34.782</v>
      </c>
      <c r="AT42" s="37">
        <v>31.104</v>
      </c>
      <c r="AU42" s="16">
        <v>-0.10329433504812358</v>
      </c>
      <c r="AV42" s="16">
        <v>0.011723599115353887</v>
      </c>
    </row>
    <row r="43" ht="11.25" customHeight="1">
      <c r="A43" s="14" t="s">
        <v>157</v>
      </c>
      <c r="B43" s="20" t="s">
        <v>101</v>
      </c>
      <c r="C43" s="20" t="s">
        <v>101</v>
      </c>
      <c r="D43" s="20" t="s">
        <v>101</v>
      </c>
      <c r="E43" s="20" t="s">
        <v>101</v>
      </c>
      <c r="F43" s="20" t="s">
        <v>101</v>
      </c>
      <c r="G43" s="20" t="s">
        <v>101</v>
      </c>
      <c r="H43" s="20" t="s">
        <v>101</v>
      </c>
      <c r="I43" s="20" t="s">
        <v>101</v>
      </c>
      <c r="J43" s="20" t="s">
        <v>101</v>
      </c>
      <c r="K43" s="20" t="s">
        <v>101</v>
      </c>
      <c r="L43" s="20" t="s">
        <v>101</v>
      </c>
      <c r="M43" s="20" t="s">
        <v>101</v>
      </c>
      <c r="N43" s="20" t="s">
        <v>101</v>
      </c>
      <c r="O43" s="20" t="s">
        <v>101</v>
      </c>
      <c r="P43" s="20" t="s">
        <v>101</v>
      </c>
      <c r="Q43" s="20" t="s">
        <v>101</v>
      </c>
      <c r="R43" s="20" t="s">
        <v>101</v>
      </c>
      <c r="S43" s="20" t="s">
        <v>101</v>
      </c>
      <c r="T43" s="20" t="s">
        <v>101</v>
      </c>
      <c r="U43" s="20" t="s">
        <v>101</v>
      </c>
      <c r="V43" s="15">
        <v>0.09</v>
      </c>
      <c r="W43" s="15">
        <v>0.2</v>
      </c>
      <c r="X43" s="15">
        <v>0.286</v>
      </c>
      <c r="Y43" s="15">
        <v>0.409</v>
      </c>
      <c r="Z43" s="15">
        <v>0.642</v>
      </c>
      <c r="AA43" s="15">
        <v>0.615</v>
      </c>
      <c r="AB43" s="15">
        <v>0.591</v>
      </c>
      <c r="AC43" s="15">
        <v>0.666</v>
      </c>
      <c r="AD43" s="15">
        <v>0.73</v>
      </c>
      <c r="AE43" s="15">
        <v>0.731</v>
      </c>
      <c r="AF43" s="15">
        <v>0.734</v>
      </c>
      <c r="AG43" s="15">
        <v>0.784</v>
      </c>
      <c r="AH43" s="15">
        <v>0.737</v>
      </c>
      <c r="AI43" s="15">
        <v>0.768</v>
      </c>
      <c r="AJ43" s="15">
        <v>0.756</v>
      </c>
      <c r="AK43" s="15">
        <v>0.668</v>
      </c>
      <c r="AL43" s="15">
        <v>0.638</v>
      </c>
      <c r="AM43" s="15">
        <v>0.734</v>
      </c>
      <c r="AN43" s="15">
        <v>0.743</v>
      </c>
      <c r="AO43" s="15">
        <v>0.741</v>
      </c>
      <c r="AP43" s="15">
        <v>0.706</v>
      </c>
      <c r="AQ43" s="15">
        <v>0.8109</v>
      </c>
      <c r="AR43" s="15">
        <v>0.9297</v>
      </c>
      <c r="AS43" s="15">
        <v>0.8442</v>
      </c>
      <c r="AT43" s="37">
        <v>1.035</v>
      </c>
      <c r="AU43" s="16">
        <v>0.2293717323363611</v>
      </c>
      <c r="AV43" s="21" t="s">
        <v>80</v>
      </c>
    </row>
    <row r="44" ht="11.25" customHeight="1">
      <c r="A44" s="14" t="s">
        <v>158</v>
      </c>
      <c r="B44" s="20" t="s">
        <v>101</v>
      </c>
      <c r="C44" s="20" t="s">
        <v>101</v>
      </c>
      <c r="D44" s="20" t="s">
        <v>101</v>
      </c>
      <c r="E44" s="20" t="s">
        <v>101</v>
      </c>
      <c r="F44" s="20" t="s">
        <v>101</v>
      </c>
      <c r="G44" s="20" t="s">
        <v>132</v>
      </c>
      <c r="H44" s="15">
        <v>0.089</v>
      </c>
      <c r="I44" s="15">
        <v>0.113</v>
      </c>
      <c r="J44" s="15">
        <v>0.153</v>
      </c>
      <c r="K44" s="15">
        <v>0.321</v>
      </c>
      <c r="L44" s="15">
        <v>0.518</v>
      </c>
      <c r="M44" s="15">
        <v>0.54</v>
      </c>
      <c r="N44" s="15">
        <v>0.617</v>
      </c>
      <c r="O44" s="15">
        <v>0.677</v>
      </c>
      <c r="P44" s="15">
        <v>0.759</v>
      </c>
      <c r="Q44" s="15">
        <v>0.866</v>
      </c>
      <c r="R44" s="15">
        <v>0.935</v>
      </c>
      <c r="S44" s="15">
        <v>0.987</v>
      </c>
      <c r="T44" s="15">
        <v>1.085</v>
      </c>
      <c r="U44" s="15">
        <v>1.21</v>
      </c>
      <c r="V44" s="15">
        <v>1.267</v>
      </c>
      <c r="W44" s="15">
        <v>1.298</v>
      </c>
      <c r="X44" s="15">
        <v>1.392</v>
      </c>
      <c r="Y44" s="15">
        <v>1.401</v>
      </c>
      <c r="Z44" s="15">
        <v>1.524</v>
      </c>
      <c r="AA44" s="15">
        <v>1.631</v>
      </c>
      <c r="AB44" s="15">
        <v>1.831</v>
      </c>
      <c r="AC44" s="15">
        <v>1.925</v>
      </c>
      <c r="AD44" s="15">
        <v>2.019</v>
      </c>
      <c r="AE44" s="15">
        <v>1.992</v>
      </c>
      <c r="AF44" s="15">
        <v>2.195</v>
      </c>
      <c r="AG44" s="15">
        <v>2.376</v>
      </c>
      <c r="AH44" s="15">
        <v>2.294</v>
      </c>
      <c r="AI44" s="15">
        <v>2.361</v>
      </c>
      <c r="AJ44" s="15">
        <v>2.447</v>
      </c>
      <c r="AK44" s="15">
        <v>2.433</v>
      </c>
      <c r="AL44" s="15">
        <v>2.532</v>
      </c>
      <c r="AM44" s="15">
        <v>2.485</v>
      </c>
      <c r="AN44" s="15">
        <v>2.627</v>
      </c>
      <c r="AO44" s="15">
        <v>2.71</v>
      </c>
      <c r="AP44" s="15">
        <v>2.78279354160696</v>
      </c>
      <c r="AQ44" s="15">
        <v>2.7058851628929</v>
      </c>
      <c r="AR44" s="15">
        <v>2.63470908569791</v>
      </c>
      <c r="AS44" s="15">
        <v>2.80715582306296</v>
      </c>
      <c r="AT44" s="37">
        <v>2.72897733113595</v>
      </c>
      <c r="AU44" s="16">
        <v>-0.025186290381121412</v>
      </c>
      <c r="AV44" s="16">
        <v>0.0010285955576493776</v>
      </c>
    </row>
    <row r="45" ht="11.25" customHeight="1">
      <c r="A45" s="14" t="s">
        <v>159</v>
      </c>
      <c r="B45" s="20" t="s">
        <v>101</v>
      </c>
      <c r="C45" s="20" t="s">
        <v>101</v>
      </c>
      <c r="D45" s="20" t="s">
        <v>101</v>
      </c>
      <c r="E45" s="20" t="s">
        <v>101</v>
      </c>
      <c r="F45" s="20" t="s">
        <v>101</v>
      </c>
      <c r="G45" s="20" t="s">
        <v>101</v>
      </c>
      <c r="H45" s="20" t="s">
        <v>101</v>
      </c>
      <c r="I45" s="20" t="s">
        <v>101</v>
      </c>
      <c r="J45" s="20" t="s">
        <v>101</v>
      </c>
      <c r="K45" s="20" t="s">
        <v>101</v>
      </c>
      <c r="L45" s="20" t="s">
        <v>101</v>
      </c>
      <c r="M45" s="20" t="s">
        <v>101</v>
      </c>
      <c r="N45" s="20" t="s">
        <v>101</v>
      </c>
      <c r="O45" s="20" t="s">
        <v>101</v>
      </c>
      <c r="P45" s="20" t="s">
        <v>101</v>
      </c>
      <c r="Q45" s="20" t="s">
        <v>101</v>
      </c>
      <c r="R45" s="20" t="s">
        <v>101</v>
      </c>
      <c r="S45" s="20" t="s">
        <v>132</v>
      </c>
      <c r="T45" s="20" t="s">
        <v>132</v>
      </c>
      <c r="U45" s="20" t="s">
        <v>132</v>
      </c>
      <c r="V45" s="20" t="s">
        <v>132</v>
      </c>
      <c r="W45" s="15">
        <v>0.376</v>
      </c>
      <c r="X45" s="15">
        <v>0.4698</v>
      </c>
      <c r="Y45" s="15">
        <v>1.0674</v>
      </c>
      <c r="Z45" s="15">
        <v>2.8377</v>
      </c>
      <c r="AA45" s="15">
        <v>3.0357</v>
      </c>
      <c r="AB45" s="15">
        <v>3.7188</v>
      </c>
      <c r="AC45" s="15">
        <v>4.0689</v>
      </c>
      <c r="AD45" s="15">
        <v>4.4568</v>
      </c>
      <c r="AE45" s="15">
        <v>4.7259</v>
      </c>
      <c r="AF45" s="15">
        <v>6.1137</v>
      </c>
      <c r="AG45" s="15">
        <v>7.1154</v>
      </c>
      <c r="AH45" s="15">
        <v>8.7489</v>
      </c>
      <c r="AI45" s="15">
        <v>9.2439</v>
      </c>
      <c r="AJ45" s="15">
        <v>11.1438</v>
      </c>
      <c r="AK45" s="15">
        <v>13.1094</v>
      </c>
      <c r="AL45" s="15">
        <v>14.4243</v>
      </c>
      <c r="AM45" s="15">
        <v>15.6402</v>
      </c>
      <c r="AN45" s="15">
        <v>18.8442</v>
      </c>
      <c r="AO45" s="15">
        <v>19.8972</v>
      </c>
      <c r="AP45" s="15">
        <v>24.1785</v>
      </c>
      <c r="AQ45" s="15">
        <v>27.4437</v>
      </c>
      <c r="AR45" s="15">
        <v>31.5576</v>
      </c>
      <c r="AS45" s="15">
        <v>32.4216</v>
      </c>
      <c r="AT45" s="37">
        <v>28.9206</v>
      </c>
      <c r="AU45" s="16">
        <v>-0.1055396858715194</v>
      </c>
      <c r="AV45" s="16">
        <v>0.010900640450601327</v>
      </c>
    </row>
    <row r="46" ht="11.25" customHeight="1">
      <c r="A46" s="14" t="s">
        <v>82</v>
      </c>
      <c r="B46" s="20" t="s">
        <v>74</v>
      </c>
      <c r="C46" s="20" t="s">
        <v>74</v>
      </c>
      <c r="D46" s="20" t="s">
        <v>74</v>
      </c>
      <c r="E46" s="20" t="s">
        <v>74</v>
      </c>
      <c r="F46" s="20" t="s">
        <v>74</v>
      </c>
      <c r="G46" s="20" t="s">
        <v>74</v>
      </c>
      <c r="H46" s="20" t="s">
        <v>74</v>
      </c>
      <c r="I46" s="20" t="s">
        <v>74</v>
      </c>
      <c r="J46" s="20" t="s">
        <v>74</v>
      </c>
      <c r="K46" s="20" t="s">
        <v>74</v>
      </c>
      <c r="L46" s="20" t="s">
        <v>74</v>
      </c>
      <c r="M46" s="20" t="s">
        <v>74</v>
      </c>
      <c r="N46" s="20" t="s">
        <v>74</v>
      </c>
      <c r="O46" s="20" t="s">
        <v>74</v>
      </c>
      <c r="P46" s="20" t="s">
        <v>74</v>
      </c>
      <c r="Q46" s="20" t="s">
        <v>74</v>
      </c>
      <c r="R46" s="20" t="s">
        <v>74</v>
      </c>
      <c r="S46" s="20" t="s">
        <v>74</v>
      </c>
      <c r="T46" s="20" t="s">
        <v>74</v>
      </c>
      <c r="U46" s="20" t="s">
        <v>74</v>
      </c>
      <c r="V46" s="15">
        <v>7.54183745807361</v>
      </c>
      <c r="W46" s="15">
        <v>12.2169229628953</v>
      </c>
      <c r="X46" s="15">
        <v>12.1354315382617</v>
      </c>
      <c r="Y46" s="15">
        <v>12.2984143875289</v>
      </c>
      <c r="Z46" s="15">
        <v>12.7058715188416</v>
      </c>
      <c r="AA46" s="15">
        <v>8.56048028065413</v>
      </c>
      <c r="AB46" s="15">
        <v>8.38876620964614</v>
      </c>
      <c r="AC46" s="15">
        <v>8.14526206244458</v>
      </c>
      <c r="AD46" s="15">
        <v>8.14526206244458</v>
      </c>
      <c r="AE46" s="15">
        <v>8.87771476559248</v>
      </c>
      <c r="AF46" s="15">
        <v>7.00438209965576</v>
      </c>
      <c r="AG46" s="15">
        <v>8.71473190818051</v>
      </c>
      <c r="AH46" s="15">
        <v>8.79622334095889</v>
      </c>
      <c r="AI46" s="15">
        <v>8.95920619022607</v>
      </c>
      <c r="AJ46" s="15">
        <v>9.85561187748516</v>
      </c>
      <c r="AK46" s="15">
        <v>10.995521703801</v>
      </c>
      <c r="AL46" s="15">
        <v>11.2399959858466</v>
      </c>
      <c r="AM46" s="15">
        <v>11.5659616925257</v>
      </c>
      <c r="AN46" s="15">
        <v>12.7873629434752</v>
      </c>
      <c r="AO46" s="15">
        <v>13.5207857814671</v>
      </c>
      <c r="AP46" s="15">
        <v>14.497737592</v>
      </c>
      <c r="AQ46" s="15">
        <v>16.533936692</v>
      </c>
      <c r="AR46" s="15">
        <v>19.14027154</v>
      </c>
      <c r="AS46" s="15">
        <v>17.10407244</v>
      </c>
      <c r="AT46" s="37">
        <v>17.779825835317</v>
      </c>
      <c r="AU46" s="16">
        <v>0.0423563013698629</v>
      </c>
      <c r="AV46" s="16">
        <v>0.006701503036074735</v>
      </c>
    </row>
    <row r="47" ht="11.25" customHeight="1">
      <c r="A47" s="14" t="s">
        <v>160</v>
      </c>
      <c r="B47" s="20" t="s">
        <v>74</v>
      </c>
      <c r="C47" s="20" t="s">
        <v>74</v>
      </c>
      <c r="D47" s="20" t="s">
        <v>74</v>
      </c>
      <c r="E47" s="20" t="s">
        <v>74</v>
      </c>
      <c r="F47" s="20" t="s">
        <v>74</v>
      </c>
      <c r="G47" s="20" t="s">
        <v>74</v>
      </c>
      <c r="H47" s="20" t="s">
        <v>74</v>
      </c>
      <c r="I47" s="20" t="s">
        <v>74</v>
      </c>
      <c r="J47" s="20" t="s">
        <v>74</v>
      </c>
      <c r="K47" s="20" t="s">
        <v>74</v>
      </c>
      <c r="L47" s="20" t="s">
        <v>74</v>
      </c>
      <c r="M47" s="20" t="s">
        <v>74</v>
      </c>
      <c r="N47" s="20" t="s">
        <v>74</v>
      </c>
      <c r="O47" s="20" t="s">
        <v>74</v>
      </c>
      <c r="P47" s="20" t="s">
        <v>74</v>
      </c>
      <c r="Q47" s="20" t="s">
        <v>74</v>
      </c>
      <c r="R47" s="20" t="s">
        <v>74</v>
      </c>
      <c r="S47" s="20" t="s">
        <v>74</v>
      </c>
      <c r="T47" s="20" t="s">
        <v>74</v>
      </c>
      <c r="U47" s="20" t="s">
        <v>74</v>
      </c>
      <c r="V47" s="15">
        <v>78.4102740803573</v>
      </c>
      <c r="W47" s="15">
        <v>82.7506626909672</v>
      </c>
      <c r="X47" s="15">
        <v>84.5425038899174</v>
      </c>
      <c r="Y47" s="15">
        <v>89.5930320289599</v>
      </c>
      <c r="Z47" s="15">
        <v>90.5699589815742</v>
      </c>
      <c r="AA47" s="15">
        <v>111.599597594066</v>
      </c>
      <c r="AB47" s="15">
        <v>106.045568892707</v>
      </c>
      <c r="AC47" s="15">
        <v>90.4069761485966</v>
      </c>
      <c r="AD47" s="15">
        <v>81.121804267981</v>
      </c>
      <c r="AE47" s="15">
        <v>71.0226882514391</v>
      </c>
      <c r="AF47" s="15">
        <v>66.5426000848316</v>
      </c>
      <c r="AG47" s="15">
        <v>72.000000176</v>
      </c>
      <c r="AH47" s="15">
        <v>64.832579344</v>
      </c>
      <c r="AI47" s="15">
        <v>60.027149468</v>
      </c>
      <c r="AJ47" s="15">
        <v>63.773755812</v>
      </c>
      <c r="AK47" s="15">
        <v>63.855203776</v>
      </c>
      <c r="AL47" s="15">
        <v>61.90045264</v>
      </c>
      <c r="AM47" s="15">
        <v>60.923077072</v>
      </c>
      <c r="AN47" s="15">
        <v>62.144796532</v>
      </c>
      <c r="AO47" s="15">
        <v>61.656108748</v>
      </c>
      <c r="AP47" s="15">
        <v>62.144796532</v>
      </c>
      <c r="AQ47" s="15">
        <v>60.27149336</v>
      </c>
      <c r="AR47" s="15">
        <v>56.850678872</v>
      </c>
      <c r="AS47" s="15">
        <v>54.000000132</v>
      </c>
      <c r="AT47" s="37">
        <v>42.271493316</v>
      </c>
      <c r="AU47" s="16">
        <v>-0.2150498977251596</v>
      </c>
      <c r="AV47" s="16">
        <v>0.015932807408826688</v>
      </c>
    </row>
    <row r="48" ht="11.25" customHeight="1">
      <c r="A48" s="14" t="s">
        <v>83</v>
      </c>
      <c r="B48" s="15">
        <v>0.739</v>
      </c>
      <c r="C48" s="15">
        <v>0.721</v>
      </c>
      <c r="D48" s="15">
        <v>1.213</v>
      </c>
      <c r="E48" s="15">
        <v>2.739</v>
      </c>
      <c r="F48" s="15">
        <v>5.337</v>
      </c>
      <c r="G48" s="15">
        <v>10.17</v>
      </c>
      <c r="H48" s="15">
        <v>16.398</v>
      </c>
      <c r="I48" s="15">
        <v>23.27</v>
      </c>
      <c r="J48" s="15">
        <v>25.177</v>
      </c>
      <c r="K48" s="15">
        <v>30.114</v>
      </c>
      <c r="L48" s="15">
        <v>31.554</v>
      </c>
      <c r="M48" s="15">
        <v>33.469</v>
      </c>
      <c r="N48" s="15">
        <v>35.573</v>
      </c>
      <c r="O48" s="15">
        <v>36.899</v>
      </c>
      <c r="P48" s="15">
        <v>40.427</v>
      </c>
      <c r="Q48" s="15">
        <v>40.307</v>
      </c>
      <c r="R48" s="15">
        <v>40.853</v>
      </c>
      <c r="S48" s="15">
        <v>40.649</v>
      </c>
      <c r="T48" s="15">
        <v>42.372</v>
      </c>
      <c r="U48" s="15">
        <v>43.351</v>
      </c>
      <c r="V48" s="15">
        <v>46.623</v>
      </c>
      <c r="W48" s="15">
        <v>47.399</v>
      </c>
      <c r="X48" s="15">
        <v>48.681</v>
      </c>
      <c r="Y48" s="15">
        <v>46.37</v>
      </c>
      <c r="Z48" s="15">
        <v>45.316</v>
      </c>
      <c r="AA48" s="15">
        <v>47.183</v>
      </c>
      <c r="AB48" s="15">
        <v>50.969</v>
      </c>
      <c r="AC48" s="15">
        <v>50.724</v>
      </c>
      <c r="AD48" s="15">
        <v>57.805</v>
      </c>
      <c r="AE48" s="15">
        <v>59.523</v>
      </c>
      <c r="AF48" s="15">
        <v>63.464</v>
      </c>
      <c r="AG48" s="15">
        <v>73.933</v>
      </c>
      <c r="AH48" s="15">
        <v>76.026</v>
      </c>
      <c r="AI48" s="15">
        <v>79.1019</v>
      </c>
      <c r="AJ48" s="15">
        <v>84.2076</v>
      </c>
      <c r="AK48" s="15">
        <v>87.1722962048737</v>
      </c>
      <c r="AL48" s="15">
        <v>86.7232081657272</v>
      </c>
      <c r="AM48" s="15">
        <v>85.5915940442959</v>
      </c>
      <c r="AN48" s="15">
        <v>85.8268760752189</v>
      </c>
      <c r="AO48" s="15">
        <v>87.6970734514035</v>
      </c>
      <c r="AP48" s="15">
        <v>85.2256934</v>
      </c>
      <c r="AQ48" s="15">
        <v>80.90698219</v>
      </c>
      <c r="AR48" s="15">
        <v>81.89096127</v>
      </c>
      <c r="AS48" s="15">
        <v>84.405</v>
      </c>
      <c r="AT48" s="37">
        <v>77.893959</v>
      </c>
      <c r="AU48" s="16">
        <v>-0.07461208332623293</v>
      </c>
      <c r="AV48" s="16">
        <v>0.029359489095415765</v>
      </c>
    </row>
    <row r="49" ht="11.25" customHeight="1">
      <c r="A49" s="14" t="s">
        <v>84</v>
      </c>
      <c r="B49" s="20" t="s">
        <v>74</v>
      </c>
      <c r="C49" s="20" t="s">
        <v>74</v>
      </c>
      <c r="D49" s="20" t="s">
        <v>74</v>
      </c>
      <c r="E49" s="20" t="s">
        <v>74</v>
      </c>
      <c r="F49" s="20" t="s">
        <v>74</v>
      </c>
      <c r="G49" s="20" t="s">
        <v>74</v>
      </c>
      <c r="H49" s="20" t="s">
        <v>74</v>
      </c>
      <c r="I49" s="20" t="s">
        <v>74</v>
      </c>
      <c r="J49" s="20" t="s">
        <v>74</v>
      </c>
      <c r="K49" s="20" t="s">
        <v>74</v>
      </c>
      <c r="L49" s="20" t="s">
        <v>74</v>
      </c>
      <c r="M49" s="20" t="s">
        <v>74</v>
      </c>
      <c r="N49" s="20" t="s">
        <v>74</v>
      </c>
      <c r="O49" s="20" t="s">
        <v>74</v>
      </c>
      <c r="P49" s="20" t="s">
        <v>74</v>
      </c>
      <c r="Q49" s="20" t="s">
        <v>74</v>
      </c>
      <c r="R49" s="20" t="s">
        <v>74</v>
      </c>
      <c r="S49" s="20" t="s">
        <v>74</v>
      </c>
      <c r="T49" s="20" t="s">
        <v>74</v>
      </c>
      <c r="U49" s="20" t="s">
        <v>74</v>
      </c>
      <c r="V49" s="15">
        <v>28.7266978313068</v>
      </c>
      <c r="W49" s="15">
        <v>27.6925328333037</v>
      </c>
      <c r="X49" s="15">
        <v>28.9954255170316</v>
      </c>
      <c r="Y49" s="15">
        <v>28.5879683857188</v>
      </c>
      <c r="Z49" s="15">
        <v>30.216826767981</v>
      </c>
      <c r="AA49" s="15">
        <v>32.1638897700256</v>
      </c>
      <c r="AB49" s="15">
        <v>32.4161251389679</v>
      </c>
      <c r="AC49" s="15">
        <v>32.5791079882351</v>
      </c>
      <c r="AD49" s="15">
        <v>35.5108590542251</v>
      </c>
      <c r="AE49" s="15">
        <v>36.0812990429499</v>
      </c>
      <c r="AF49" s="15">
        <v>36.9777047302089</v>
      </c>
      <c r="AG49" s="15">
        <v>37.7916488498456</v>
      </c>
      <c r="AH49" s="15">
        <v>39.6649815141534</v>
      </c>
      <c r="AI49" s="15">
        <v>41.0493656225148</v>
      </c>
      <c r="AJ49" s="15">
        <v>43.0041897114562</v>
      </c>
      <c r="AK49" s="15">
        <v>41.1308570471484</v>
      </c>
      <c r="AL49" s="15">
        <v>44.6330481018632</v>
      </c>
      <c r="AM49" s="15">
        <v>45.773928063023</v>
      </c>
      <c r="AN49" s="15">
        <v>41.212348471782</v>
      </c>
      <c r="AO49" s="15">
        <v>39.0945415335735</v>
      </c>
      <c r="AP49" s="15">
        <v>38.443439008</v>
      </c>
      <c r="AQ49" s="15">
        <v>37.710407332</v>
      </c>
      <c r="AR49" s="15">
        <v>41.294117748</v>
      </c>
      <c r="AS49" s="15">
        <v>43.84506798048</v>
      </c>
      <c r="AT49" s="37">
        <v>43.86461549184</v>
      </c>
      <c r="AU49" s="16">
        <v>0.0031867789591972784</v>
      </c>
      <c r="AV49" s="16">
        <v>0.016533280844118887</v>
      </c>
    </row>
    <row r="50" ht="11.25" customHeight="1">
      <c r="A50" s="14" t="s">
        <v>85</v>
      </c>
      <c r="B50" s="15">
        <v>104.945379341716</v>
      </c>
      <c r="C50" s="15">
        <v>117.108184620141</v>
      </c>
      <c r="D50" s="15">
        <v>128.954426929489</v>
      </c>
      <c r="E50" s="15">
        <v>139.31697372377</v>
      </c>
      <c r="F50" s="15">
        <v>148.98361991901</v>
      </c>
      <c r="G50" s="15">
        <v>163.859554407317</v>
      </c>
      <c r="H50" s="15">
        <v>179.19972076113</v>
      </c>
      <c r="I50" s="15">
        <v>188.673803987295</v>
      </c>
      <c r="J50" s="15">
        <v>205.187132678954</v>
      </c>
      <c r="K50" s="15">
        <v>217.62160677236</v>
      </c>
      <c r="L50" s="15">
        <v>237.39296535439</v>
      </c>
      <c r="M50" s="15">
        <v>261.187284380579</v>
      </c>
      <c r="N50" s="15">
        <v>279.839344905554</v>
      </c>
      <c r="O50" s="15">
        <v>298.524571023038</v>
      </c>
      <c r="P50" s="15">
        <v>317.140098370791</v>
      </c>
      <c r="Q50" s="15">
        <v>327.266190783508</v>
      </c>
      <c r="R50" s="15">
        <v>346.358870422986</v>
      </c>
      <c r="S50" s="15">
        <v>374.394707195584</v>
      </c>
      <c r="T50" s="15">
        <v>401.461371930726</v>
      </c>
      <c r="U50" s="15">
        <v>438.15028094235</v>
      </c>
      <c r="V50" s="15">
        <v>18.8907514832594</v>
      </c>
      <c r="W50" s="15">
        <v>19.2467940628386</v>
      </c>
      <c r="X50" s="15">
        <v>21.0571826034372</v>
      </c>
      <c r="Y50" s="15">
        <v>23.7294295287415</v>
      </c>
      <c r="Z50" s="15">
        <v>25.33184350063</v>
      </c>
      <c r="AA50" s="15">
        <v>24.1551436046364</v>
      </c>
      <c r="AB50" s="15">
        <v>21.3230968644338</v>
      </c>
      <c r="AC50" s="15">
        <v>19.1005297193415</v>
      </c>
      <c r="AD50" s="15">
        <v>14.166344874157</v>
      </c>
      <c r="AE50" s="15">
        <v>12.2292023370194</v>
      </c>
      <c r="AF50" s="15">
        <v>12.1582493488359</v>
      </c>
      <c r="AG50" s="15">
        <v>11.9793540084535</v>
      </c>
      <c r="AH50" s="15">
        <v>13.0224926924659</v>
      </c>
      <c r="AI50" s="15">
        <v>12.9192528950329</v>
      </c>
      <c r="AJ50" s="15">
        <v>11.4106091825027</v>
      </c>
      <c r="AK50" s="15">
        <v>11.9076842847884</v>
      </c>
      <c r="AL50" s="15">
        <v>13.0206292958408</v>
      </c>
      <c r="AM50" s="15">
        <v>12.2132978260489</v>
      </c>
      <c r="AN50" s="15">
        <v>12.67290632032</v>
      </c>
      <c r="AO50" s="15">
        <v>14.0140868901621</v>
      </c>
      <c r="AP50" s="15">
        <v>14.2482262265626</v>
      </c>
      <c r="AQ50" s="15">
        <v>14.7036393094051</v>
      </c>
      <c r="AR50" s="15">
        <v>15.2412941297628</v>
      </c>
      <c r="AS50" s="15">
        <v>14.7001944228279</v>
      </c>
      <c r="AT50" s="37">
        <v>12.6111746990846</v>
      </c>
      <c r="AU50" s="16">
        <v>-0.13975791755473554</v>
      </c>
      <c r="AV50" s="16">
        <v>0.004753355084418774</v>
      </c>
    </row>
    <row r="51" ht="11.25" customHeight="1">
      <c r="A51" s="17" t="s">
        <v>86</v>
      </c>
      <c r="B51" s="18">
        <v>140.328001583046</v>
      </c>
      <c r="C51" s="18">
        <v>157.320084591479</v>
      </c>
      <c r="D51" s="18">
        <v>176.516808270848</v>
      </c>
      <c r="E51" s="18">
        <v>199.580787280663</v>
      </c>
      <c r="F51" s="18">
        <v>227.468695728698</v>
      </c>
      <c r="G51" s="18">
        <v>261.824683814024</v>
      </c>
      <c r="H51" s="18">
        <v>299.135705570531</v>
      </c>
      <c r="I51" s="18">
        <v>331.257480542182</v>
      </c>
      <c r="J51" s="18">
        <v>367.938968305208</v>
      </c>
      <c r="K51" s="18">
        <v>402.021781034326</v>
      </c>
      <c r="L51" s="18">
        <v>432.830053488526</v>
      </c>
      <c r="M51" s="18">
        <v>475.017637920275</v>
      </c>
      <c r="N51" s="18">
        <v>503.503138112777</v>
      </c>
      <c r="O51" s="18">
        <v>531.249935167492</v>
      </c>
      <c r="P51" s="18">
        <v>562.152005220891</v>
      </c>
      <c r="Q51" s="18">
        <v>573.666759714434</v>
      </c>
      <c r="R51" s="18">
        <v>591.294240872972</v>
      </c>
      <c r="S51" s="18">
        <v>613.602187562451</v>
      </c>
      <c r="T51" s="18">
        <v>646.213131030755</v>
      </c>
      <c r="U51" s="18">
        <v>694.985408629366</v>
      </c>
      <c r="V51" s="18">
        <v>742.979759212264</v>
      </c>
      <c r="W51" s="18">
        <v>763.170118757826</v>
      </c>
      <c r="X51" s="18">
        <v>801.310814181675</v>
      </c>
      <c r="Y51" s="18">
        <v>825.592933777316</v>
      </c>
      <c r="Z51" s="18">
        <v>848.258796219154</v>
      </c>
      <c r="AA51" s="18">
        <v>877.238847710413</v>
      </c>
      <c r="AB51" s="18">
        <v>887.164167647842</v>
      </c>
      <c r="AC51" s="18">
        <v>853.385827231261</v>
      </c>
      <c r="AD51" s="18">
        <v>851.376126550766</v>
      </c>
      <c r="AE51" s="18">
        <v>814.871838827772</v>
      </c>
      <c r="AF51" s="18">
        <v>822.698478541556</v>
      </c>
      <c r="AG51" s="18">
        <v>864.716619459951</v>
      </c>
      <c r="AH51" s="18">
        <v>829.504622482349</v>
      </c>
      <c r="AI51" s="18">
        <v>850.901952034114</v>
      </c>
      <c r="AJ51" s="18">
        <v>871.063839938466</v>
      </c>
      <c r="AK51" s="18">
        <v>886.175376457205</v>
      </c>
      <c r="AL51" s="18">
        <v>913.060932637938</v>
      </c>
      <c r="AM51" s="18">
        <v>916.474066042397</v>
      </c>
      <c r="AN51" s="18">
        <v>954.472581642262</v>
      </c>
      <c r="AO51" s="18">
        <v>980.496473691803</v>
      </c>
      <c r="AP51" s="18">
        <v>1002.77038371582</v>
      </c>
      <c r="AQ51" s="18">
        <v>1009.26381141912</v>
      </c>
      <c r="AR51" s="18">
        <v>1021.98173709286</v>
      </c>
      <c r="AS51" s="18">
        <v>1024.64817714816</v>
      </c>
      <c r="AT51" s="18">
        <v>952.76859125505</v>
      </c>
      <c r="AU51" s="19">
        <v>-0.06760297098107837</v>
      </c>
      <c r="AV51" s="19">
        <v>0.35911384431502935</v>
      </c>
    </row>
    <row r="52" ht="11.25" customHeight="1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37"/>
      <c r="AU52" s="16"/>
      <c r="AV52" s="16"/>
    </row>
    <row r="53" ht="11.25" customHeight="1">
      <c r="A53" s="14" t="s">
        <v>87</v>
      </c>
      <c r="B53" s="15">
        <v>6.566</v>
      </c>
      <c r="C53" s="15">
        <v>6.884</v>
      </c>
      <c r="D53" s="15">
        <v>7.217</v>
      </c>
      <c r="E53" s="15">
        <v>7.567</v>
      </c>
      <c r="F53" s="15">
        <v>7.933</v>
      </c>
      <c r="G53" s="15">
        <v>8.317</v>
      </c>
      <c r="H53" s="15">
        <v>8.719</v>
      </c>
      <c r="I53" s="15">
        <v>8.449</v>
      </c>
      <c r="J53" s="15">
        <v>9.28</v>
      </c>
      <c r="K53" s="15">
        <v>11.693</v>
      </c>
      <c r="L53" s="15">
        <v>11.072</v>
      </c>
      <c r="M53" s="15">
        <v>11.043</v>
      </c>
      <c r="N53" s="15">
        <v>9.887</v>
      </c>
      <c r="O53" s="15">
        <v>9.11</v>
      </c>
      <c r="P53" s="15">
        <v>11.632</v>
      </c>
      <c r="Q53" s="15">
        <v>6.226</v>
      </c>
      <c r="R53" s="15">
        <v>5.125</v>
      </c>
      <c r="S53" s="15">
        <v>6.48</v>
      </c>
      <c r="T53" s="15">
        <v>9.9</v>
      </c>
      <c r="U53" s="15">
        <v>12.15</v>
      </c>
      <c r="V53" s="15">
        <v>13.14</v>
      </c>
      <c r="W53" s="15">
        <v>13.68</v>
      </c>
      <c r="X53" s="15">
        <v>14.4</v>
      </c>
      <c r="Y53" s="15">
        <v>18.0</v>
      </c>
      <c r="Z53" s="15">
        <v>19.98</v>
      </c>
      <c r="AA53" s="15">
        <v>20.43</v>
      </c>
      <c r="AB53" s="15">
        <v>20.47</v>
      </c>
      <c r="AC53" s="15">
        <v>22.5</v>
      </c>
      <c r="AD53" s="15">
        <v>23.9</v>
      </c>
      <c r="AE53" s="15">
        <v>28.62</v>
      </c>
      <c r="AF53" s="15">
        <v>31.68</v>
      </c>
      <c r="AG53" s="15">
        <v>35.01</v>
      </c>
      <c r="AH53" s="15">
        <v>42.39</v>
      </c>
      <c r="AI53" s="15">
        <v>46.575</v>
      </c>
      <c r="AJ53" s="15">
        <v>52.524</v>
      </c>
      <c r="AK53" s="15">
        <v>56.601</v>
      </c>
      <c r="AL53" s="15">
        <v>63.081</v>
      </c>
      <c r="AM53" s="15">
        <v>71.307</v>
      </c>
      <c r="AN53" s="15">
        <v>74.61</v>
      </c>
      <c r="AO53" s="15">
        <v>77.886</v>
      </c>
      <c r="AP53" s="15">
        <v>94.482</v>
      </c>
      <c r="AQ53" s="15">
        <v>97.83</v>
      </c>
      <c r="AR53" s="15">
        <v>101.736</v>
      </c>
      <c r="AS53" s="15">
        <v>107.361</v>
      </c>
      <c r="AT53" s="37">
        <v>118.5255</v>
      </c>
      <c r="AU53" s="16">
        <v>0.10701490669107283</v>
      </c>
      <c r="AV53" s="16">
        <v>0.04467417203404312</v>
      </c>
    </row>
    <row r="54" ht="11.25" customHeight="1">
      <c r="A54" s="14" t="s">
        <v>89</v>
      </c>
      <c r="B54" s="15">
        <v>1.183</v>
      </c>
      <c r="C54" s="15">
        <v>1.272</v>
      </c>
      <c r="D54" s="15">
        <v>1.369</v>
      </c>
      <c r="E54" s="15">
        <v>1.473</v>
      </c>
      <c r="F54" s="15">
        <v>1.585</v>
      </c>
      <c r="G54" s="15">
        <v>1.833</v>
      </c>
      <c r="H54" s="15">
        <v>1.894</v>
      </c>
      <c r="I54" s="15">
        <v>2.238</v>
      </c>
      <c r="J54" s="15">
        <v>2.507</v>
      </c>
      <c r="K54" s="15">
        <v>2.638</v>
      </c>
      <c r="L54" s="15">
        <v>2.891</v>
      </c>
      <c r="M54" s="15">
        <v>3.478</v>
      </c>
      <c r="N54" s="15">
        <v>3.792</v>
      </c>
      <c r="O54" s="15">
        <v>4.249</v>
      </c>
      <c r="P54" s="15">
        <v>5.626</v>
      </c>
      <c r="Q54" s="15">
        <v>3.664</v>
      </c>
      <c r="R54" s="15">
        <v>4.216</v>
      </c>
      <c r="S54" s="15">
        <v>3.308</v>
      </c>
      <c r="T54" s="15">
        <v>3.632</v>
      </c>
      <c r="U54" s="15">
        <v>3.938</v>
      </c>
      <c r="V54" s="15">
        <v>3.78</v>
      </c>
      <c r="W54" s="15">
        <v>5.157</v>
      </c>
      <c r="X54" s="15">
        <v>4.302</v>
      </c>
      <c r="Y54" s="15">
        <v>6.156</v>
      </c>
      <c r="Z54" s="15">
        <v>7.344</v>
      </c>
      <c r="AA54" s="15">
        <v>3.771</v>
      </c>
      <c r="AB54" s="15">
        <v>0.45</v>
      </c>
      <c r="AC54" s="15">
        <v>2.358</v>
      </c>
      <c r="AD54" s="15">
        <v>4.878</v>
      </c>
      <c r="AE54" s="15">
        <v>5.373</v>
      </c>
      <c r="AF54" s="15">
        <v>8.35</v>
      </c>
      <c r="AG54" s="15">
        <v>8.372</v>
      </c>
      <c r="AH54" s="15">
        <v>8.343</v>
      </c>
      <c r="AI54" s="15">
        <v>8.542</v>
      </c>
      <c r="AJ54" s="15">
        <v>7.776</v>
      </c>
      <c r="AK54" s="15">
        <v>8.64</v>
      </c>
      <c r="AL54" s="15">
        <v>9.45</v>
      </c>
      <c r="AM54" s="15">
        <v>8.514</v>
      </c>
      <c r="AN54" s="15">
        <v>9.918</v>
      </c>
      <c r="AO54" s="15">
        <v>10.71</v>
      </c>
      <c r="AP54" s="15">
        <v>10.98</v>
      </c>
      <c r="AQ54" s="15">
        <v>11.25</v>
      </c>
      <c r="AR54" s="15">
        <v>10.89</v>
      </c>
      <c r="AS54" s="15">
        <v>11.475</v>
      </c>
      <c r="AT54" s="37">
        <v>12.05235</v>
      </c>
      <c r="AU54" s="16">
        <v>0.05319129734085437</v>
      </c>
      <c r="AV54" s="16">
        <v>0.0045427250449439115</v>
      </c>
    </row>
    <row r="55" ht="11.25" customHeight="1">
      <c r="A55" s="14" t="s">
        <v>91</v>
      </c>
      <c r="B55" s="15">
        <v>0.073</v>
      </c>
      <c r="C55" s="15">
        <v>0.074</v>
      </c>
      <c r="D55" s="15">
        <v>0.101</v>
      </c>
      <c r="E55" s="15">
        <v>0.462</v>
      </c>
      <c r="F55" s="15">
        <v>0.765</v>
      </c>
      <c r="G55" s="15">
        <v>0.905</v>
      </c>
      <c r="H55" s="15">
        <v>0.905</v>
      </c>
      <c r="I55" s="15">
        <v>0.993</v>
      </c>
      <c r="J55" s="15">
        <v>1.422</v>
      </c>
      <c r="K55" s="15">
        <v>1.168</v>
      </c>
      <c r="L55" s="15">
        <v>1.989</v>
      </c>
      <c r="M55" s="15">
        <v>1.332</v>
      </c>
      <c r="N55" s="15">
        <v>1.449</v>
      </c>
      <c r="O55" s="15">
        <v>1.331</v>
      </c>
      <c r="P55" s="15">
        <v>3.926</v>
      </c>
      <c r="Q55" s="15">
        <v>4.689</v>
      </c>
      <c r="R55" s="15">
        <v>3.753</v>
      </c>
      <c r="S55" s="15">
        <v>4.428</v>
      </c>
      <c r="T55" s="15">
        <v>4.275</v>
      </c>
      <c r="U55" s="15">
        <v>5.337</v>
      </c>
      <c r="V55" s="15">
        <v>4.95</v>
      </c>
      <c r="W55" s="15">
        <v>5.202</v>
      </c>
      <c r="X55" s="15">
        <v>5.211</v>
      </c>
      <c r="Y55" s="15">
        <v>5.616</v>
      </c>
      <c r="Z55" s="15">
        <v>5.328</v>
      </c>
      <c r="AA55" s="15">
        <v>5.67</v>
      </c>
      <c r="AB55" s="15">
        <v>6.867</v>
      </c>
      <c r="AC55" s="15">
        <v>11.358</v>
      </c>
      <c r="AD55" s="15">
        <v>12.15</v>
      </c>
      <c r="AE55" s="15">
        <v>12.15</v>
      </c>
      <c r="AF55" s="15">
        <v>12.15</v>
      </c>
      <c r="AG55" s="15">
        <v>12.33</v>
      </c>
      <c r="AH55" s="15">
        <v>13.086</v>
      </c>
      <c r="AI55" s="15">
        <v>13.293</v>
      </c>
      <c r="AJ55" s="15">
        <v>12.555</v>
      </c>
      <c r="AK55" s="15">
        <v>8.694</v>
      </c>
      <c r="AL55" s="15">
        <v>9.855</v>
      </c>
      <c r="AM55" s="15">
        <v>9.999</v>
      </c>
      <c r="AN55" s="15">
        <v>10.989</v>
      </c>
      <c r="AO55" s="15">
        <v>13.527</v>
      </c>
      <c r="AP55" s="15">
        <v>16.83</v>
      </c>
      <c r="AQ55" s="15">
        <v>17.64</v>
      </c>
      <c r="AR55" s="15">
        <v>17.73684</v>
      </c>
      <c r="AS55" s="15">
        <v>18.173574</v>
      </c>
      <c r="AT55" s="37">
        <v>18.995247</v>
      </c>
      <c r="AU55" s="16">
        <v>0.04807611164445369</v>
      </c>
      <c r="AV55" s="16">
        <v>0.0071596148702780535</v>
      </c>
    </row>
    <row r="56" ht="11.25" customHeight="1">
      <c r="A56" s="14" t="s">
        <v>92</v>
      </c>
      <c r="B56" s="15">
        <v>0.569</v>
      </c>
      <c r="C56" s="15">
        <v>0.684</v>
      </c>
      <c r="D56" s="15">
        <v>0.824</v>
      </c>
      <c r="E56" s="15">
        <v>0.991</v>
      </c>
      <c r="F56" s="15">
        <v>1.193</v>
      </c>
      <c r="G56" s="15">
        <v>1.455</v>
      </c>
      <c r="H56" s="15">
        <v>1.214</v>
      </c>
      <c r="I56" s="15">
        <v>1.376</v>
      </c>
      <c r="J56" s="15">
        <v>1.62</v>
      </c>
      <c r="K56" s="15">
        <v>2.05</v>
      </c>
      <c r="L56" s="15">
        <v>2.439</v>
      </c>
      <c r="M56" s="15">
        <v>2.633</v>
      </c>
      <c r="N56" s="15">
        <v>3.705</v>
      </c>
      <c r="O56" s="15">
        <v>5.109</v>
      </c>
      <c r="P56" s="15">
        <v>6.273</v>
      </c>
      <c r="Q56" s="15">
        <v>8.752</v>
      </c>
      <c r="R56" s="15">
        <v>10.204</v>
      </c>
      <c r="S56" s="15">
        <v>10.815</v>
      </c>
      <c r="T56" s="15">
        <v>10.561</v>
      </c>
      <c r="U56" s="15">
        <v>16.38</v>
      </c>
      <c r="V56" s="15">
        <v>16.92</v>
      </c>
      <c r="W56" s="15">
        <v>22.68</v>
      </c>
      <c r="X56" s="15">
        <v>24.12</v>
      </c>
      <c r="Y56" s="15">
        <v>26.19</v>
      </c>
      <c r="Z56" s="15">
        <v>26.82</v>
      </c>
      <c r="AA56" s="15">
        <v>30.168</v>
      </c>
      <c r="AB56" s="15">
        <v>31.653</v>
      </c>
      <c r="AC56" s="15">
        <v>34.425</v>
      </c>
      <c r="AD56" s="15">
        <v>36.036</v>
      </c>
      <c r="AE56" s="15">
        <v>38.493</v>
      </c>
      <c r="AF56" s="15">
        <v>38.637</v>
      </c>
      <c r="AG56" s="15">
        <v>39.969</v>
      </c>
      <c r="AH56" s="15">
        <v>40.806</v>
      </c>
      <c r="AI56" s="15">
        <v>42.138</v>
      </c>
      <c r="AJ56" s="15">
        <v>41.58</v>
      </c>
      <c r="AK56" s="15">
        <v>44.829</v>
      </c>
      <c r="AL56" s="15">
        <v>48.321</v>
      </c>
      <c r="AM56" s="15">
        <v>51.03</v>
      </c>
      <c r="AN56" s="15">
        <v>54.054</v>
      </c>
      <c r="AO56" s="15">
        <v>59.112</v>
      </c>
      <c r="AP56" s="15">
        <v>64.116</v>
      </c>
      <c r="AQ56" s="15">
        <v>66.15</v>
      </c>
      <c r="AR56" s="15">
        <v>66.978</v>
      </c>
      <c r="AS56" s="15">
        <v>72.396</v>
      </c>
      <c r="AT56" s="37">
        <v>69.705</v>
      </c>
      <c r="AU56" s="16">
        <v>-0.03453267303801688</v>
      </c>
      <c r="AV56" s="16">
        <v>0.02627293841099996</v>
      </c>
    </row>
    <row r="57" ht="11.25" customHeight="1">
      <c r="A57" s="14" t="s">
        <v>94</v>
      </c>
      <c r="B57" s="20" t="s">
        <v>101</v>
      </c>
      <c r="C57" s="20" t="s">
        <v>101</v>
      </c>
      <c r="D57" s="15">
        <v>0.409</v>
      </c>
      <c r="E57" s="15">
        <v>0.54</v>
      </c>
      <c r="F57" s="15">
        <v>0.531</v>
      </c>
      <c r="G57" s="15">
        <v>0.756</v>
      </c>
      <c r="H57" s="15">
        <v>1.197</v>
      </c>
      <c r="I57" s="15">
        <v>1.242</v>
      </c>
      <c r="J57" s="15">
        <v>1.557</v>
      </c>
      <c r="K57" s="15">
        <v>1.62</v>
      </c>
      <c r="L57" s="15">
        <v>1.494</v>
      </c>
      <c r="M57" s="15">
        <v>1.746</v>
      </c>
      <c r="N57" s="15">
        <v>3.042</v>
      </c>
      <c r="O57" s="15">
        <v>3.609</v>
      </c>
      <c r="P57" s="15">
        <v>3.924</v>
      </c>
      <c r="Q57" s="15">
        <v>4.428</v>
      </c>
      <c r="R57" s="15">
        <v>5.589</v>
      </c>
      <c r="S57" s="15">
        <v>5.868</v>
      </c>
      <c r="T57" s="15">
        <v>5.355</v>
      </c>
      <c r="U57" s="15">
        <v>7.362</v>
      </c>
      <c r="V57" s="15">
        <v>9.108</v>
      </c>
      <c r="W57" s="15">
        <v>11.061</v>
      </c>
      <c r="X57" s="15">
        <v>12.618</v>
      </c>
      <c r="Y57" s="15">
        <v>12.762</v>
      </c>
      <c r="Z57" s="15">
        <v>15.543</v>
      </c>
      <c r="AA57" s="15">
        <v>15.219</v>
      </c>
      <c r="AB57" s="15">
        <v>18.324</v>
      </c>
      <c r="AC57" s="15">
        <v>16.875</v>
      </c>
      <c r="AD57" s="15">
        <v>17.676</v>
      </c>
      <c r="AE57" s="15">
        <v>20.439</v>
      </c>
      <c r="AF57" s="15">
        <v>22.311</v>
      </c>
      <c r="AG57" s="15">
        <v>24.435</v>
      </c>
      <c r="AH57" s="15">
        <v>26.1</v>
      </c>
      <c r="AI57" s="15">
        <v>27.351</v>
      </c>
      <c r="AJ57" s="15">
        <v>28.278</v>
      </c>
      <c r="AK57" s="15">
        <v>28.287</v>
      </c>
      <c r="AL57" s="15">
        <v>34.074</v>
      </c>
      <c r="AM57" s="15">
        <v>32.796</v>
      </c>
      <c r="AN57" s="15">
        <v>34.092</v>
      </c>
      <c r="AO57" s="15">
        <v>36.189</v>
      </c>
      <c r="AP57" s="15">
        <v>37.845</v>
      </c>
      <c r="AQ57" s="15">
        <v>39.024</v>
      </c>
      <c r="AR57" s="15">
        <v>44.250678</v>
      </c>
      <c r="AS57" s="15">
        <v>53.512722</v>
      </c>
      <c r="AT57" s="37">
        <v>53.1765</v>
      </c>
      <c r="AU57" s="16">
        <v>-0.0035605170468455682</v>
      </c>
      <c r="AV57" s="16">
        <v>0.020043080258411006</v>
      </c>
    </row>
    <row r="58" ht="11.25" customHeight="1">
      <c r="A58" s="14" t="s">
        <v>96</v>
      </c>
      <c r="B58" s="15">
        <v>0.729</v>
      </c>
      <c r="C58" s="15">
        <v>0.876</v>
      </c>
      <c r="D58" s="15">
        <v>0.824</v>
      </c>
      <c r="E58" s="15">
        <v>0.894</v>
      </c>
      <c r="F58" s="15">
        <v>1.224</v>
      </c>
      <c r="G58" s="15">
        <v>1.34</v>
      </c>
      <c r="H58" s="15">
        <v>1.579</v>
      </c>
      <c r="I58" s="15">
        <v>1.748</v>
      </c>
      <c r="J58" s="15">
        <v>2.286</v>
      </c>
      <c r="K58" s="15">
        <v>2.56</v>
      </c>
      <c r="L58" s="15">
        <v>3.064</v>
      </c>
      <c r="M58" s="15">
        <v>3.658</v>
      </c>
      <c r="N58" s="15">
        <v>3.265</v>
      </c>
      <c r="O58" s="15">
        <v>3.793</v>
      </c>
      <c r="P58" s="15">
        <v>4.732</v>
      </c>
      <c r="Q58" s="15">
        <v>4.046</v>
      </c>
      <c r="R58" s="15">
        <v>3.41</v>
      </c>
      <c r="S58" s="15">
        <v>4.594</v>
      </c>
      <c r="T58" s="15">
        <v>4.756</v>
      </c>
      <c r="U58" s="15">
        <v>5.252</v>
      </c>
      <c r="V58" s="15">
        <v>6.574</v>
      </c>
      <c r="W58" s="15">
        <v>7.664</v>
      </c>
      <c r="X58" s="15">
        <v>7.843</v>
      </c>
      <c r="Y58" s="15">
        <v>9.921</v>
      </c>
      <c r="Z58" s="15">
        <v>11.07</v>
      </c>
      <c r="AA58" s="15">
        <v>10.867</v>
      </c>
      <c r="AB58" s="15">
        <v>10.661</v>
      </c>
      <c r="AC58" s="15">
        <v>12.263</v>
      </c>
      <c r="AD58" s="15">
        <v>12.83</v>
      </c>
      <c r="AE58" s="15">
        <v>13.85</v>
      </c>
      <c r="AF58" s="15">
        <v>15.014</v>
      </c>
      <c r="AG58" s="15">
        <v>15.703</v>
      </c>
      <c r="AH58" s="15">
        <v>17.89</v>
      </c>
      <c r="AI58" s="15">
        <v>19.404</v>
      </c>
      <c r="AJ58" s="15">
        <v>20.25</v>
      </c>
      <c r="AK58" s="15">
        <v>21.015</v>
      </c>
      <c r="AL58" s="15">
        <v>21.345</v>
      </c>
      <c r="AM58" s="15">
        <v>22.187</v>
      </c>
      <c r="AN58" s="15">
        <v>22.475</v>
      </c>
      <c r="AO58" s="15">
        <v>24.994</v>
      </c>
      <c r="AP58" s="15">
        <v>27.0561311992383</v>
      </c>
      <c r="AQ58" s="15">
        <v>30.4471437835996</v>
      </c>
      <c r="AR58" s="15">
        <v>31.1947161545863</v>
      </c>
      <c r="AS58" s="15">
        <v>35.7423496981594</v>
      </c>
      <c r="AT58" s="37">
        <v>38.5865317828038</v>
      </c>
      <c r="AU58" s="16">
        <v>0.08253230789213206</v>
      </c>
      <c r="AV58" s="16">
        <v>0.014543885991301868</v>
      </c>
    </row>
    <row r="59" ht="11.25" customHeight="1">
      <c r="A59" s="17" t="s">
        <v>97</v>
      </c>
      <c r="B59" s="18">
        <v>9.12</v>
      </c>
      <c r="C59" s="18">
        <v>9.79</v>
      </c>
      <c r="D59" s="18">
        <v>10.744</v>
      </c>
      <c r="E59" s="18">
        <v>11.927</v>
      </c>
      <c r="F59" s="18">
        <v>13.231</v>
      </c>
      <c r="G59" s="18">
        <v>14.606</v>
      </c>
      <c r="H59" s="18">
        <v>15.508</v>
      </c>
      <c r="I59" s="18">
        <v>16.046</v>
      </c>
      <c r="J59" s="18">
        <v>18.672</v>
      </c>
      <c r="K59" s="18">
        <v>21.729</v>
      </c>
      <c r="L59" s="18">
        <v>22.949</v>
      </c>
      <c r="M59" s="18">
        <v>23.89</v>
      </c>
      <c r="N59" s="18">
        <v>25.14</v>
      </c>
      <c r="O59" s="18">
        <v>27.201</v>
      </c>
      <c r="P59" s="18">
        <v>36.113</v>
      </c>
      <c r="Q59" s="18">
        <v>31.805</v>
      </c>
      <c r="R59" s="18">
        <v>32.297</v>
      </c>
      <c r="S59" s="18">
        <v>35.493</v>
      </c>
      <c r="T59" s="18">
        <v>38.479</v>
      </c>
      <c r="U59" s="18">
        <v>50.419</v>
      </c>
      <c r="V59" s="18">
        <v>54.472</v>
      </c>
      <c r="W59" s="18">
        <v>65.444</v>
      </c>
      <c r="X59" s="18">
        <v>68.494</v>
      </c>
      <c r="Y59" s="18">
        <v>78.645</v>
      </c>
      <c r="Z59" s="18">
        <v>86.085</v>
      </c>
      <c r="AA59" s="18">
        <v>86.125</v>
      </c>
      <c r="AB59" s="18">
        <v>88.425</v>
      </c>
      <c r="AC59" s="18">
        <v>99.779</v>
      </c>
      <c r="AD59" s="18">
        <v>107.47</v>
      </c>
      <c r="AE59" s="18">
        <v>118.925</v>
      </c>
      <c r="AF59" s="18">
        <v>128.142</v>
      </c>
      <c r="AG59" s="18">
        <v>135.819</v>
      </c>
      <c r="AH59" s="18">
        <v>148.615</v>
      </c>
      <c r="AI59" s="18">
        <v>157.303</v>
      </c>
      <c r="AJ59" s="18">
        <v>162.963</v>
      </c>
      <c r="AK59" s="18">
        <v>168.066</v>
      </c>
      <c r="AL59" s="18">
        <v>186.126</v>
      </c>
      <c r="AM59" s="18">
        <v>195.833</v>
      </c>
      <c r="AN59" s="18">
        <v>206.138</v>
      </c>
      <c r="AO59" s="18">
        <v>222.418</v>
      </c>
      <c r="AP59" s="18">
        <v>251.309131199238</v>
      </c>
      <c r="AQ59" s="18">
        <v>262.3411437836</v>
      </c>
      <c r="AR59" s="18">
        <v>272.786234154586</v>
      </c>
      <c r="AS59" s="18">
        <v>298.660645698159</v>
      </c>
      <c r="AT59" s="18">
        <v>311.041128782804</v>
      </c>
      <c r="AU59" s="19">
        <v>0.044306642844855526</v>
      </c>
      <c r="AV59" s="19">
        <v>0.117236416609978</v>
      </c>
    </row>
    <row r="60" ht="11.25" customHeight="1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37"/>
      <c r="AU60" s="16"/>
      <c r="AV60" s="16"/>
    </row>
    <row r="61" ht="11.25" customHeight="1">
      <c r="A61" s="14" t="s">
        <v>98</v>
      </c>
      <c r="B61" s="15">
        <v>0.695</v>
      </c>
      <c r="C61" s="15">
        <v>0.722</v>
      </c>
      <c r="D61" s="15">
        <v>0.7</v>
      </c>
      <c r="E61" s="15">
        <v>0.736</v>
      </c>
      <c r="F61" s="15">
        <v>0.968</v>
      </c>
      <c r="G61" s="15">
        <v>0.91</v>
      </c>
      <c r="H61" s="15">
        <v>1.033</v>
      </c>
      <c r="I61" s="15">
        <v>1.2</v>
      </c>
      <c r="J61" s="15">
        <v>1.67</v>
      </c>
      <c r="K61" s="15">
        <v>1.933</v>
      </c>
      <c r="L61" s="15">
        <v>2.664</v>
      </c>
      <c r="M61" s="15">
        <v>3.15</v>
      </c>
      <c r="N61" s="15">
        <v>3.357</v>
      </c>
      <c r="O61" s="15">
        <v>5.391</v>
      </c>
      <c r="P61" s="15">
        <v>7.623</v>
      </c>
      <c r="Q61" s="15">
        <v>10.233</v>
      </c>
      <c r="R61" s="15">
        <v>13.302</v>
      </c>
      <c r="S61" s="15">
        <v>15.093</v>
      </c>
      <c r="T61" s="15">
        <v>16.524</v>
      </c>
      <c r="U61" s="15">
        <v>14.517</v>
      </c>
      <c r="V61" s="15">
        <v>14.382</v>
      </c>
      <c r="W61" s="15">
        <v>15.75</v>
      </c>
      <c r="X61" s="15">
        <v>16.11</v>
      </c>
      <c r="Y61" s="15">
        <v>18.153</v>
      </c>
      <c r="Z61" s="15">
        <v>17.082</v>
      </c>
      <c r="AA61" s="15">
        <v>18.243</v>
      </c>
      <c r="AB61" s="15">
        <v>18.018</v>
      </c>
      <c r="AC61" s="15">
        <v>18.603</v>
      </c>
      <c r="AD61" s="15">
        <v>16.695</v>
      </c>
      <c r="AE61" s="15">
        <v>17.595</v>
      </c>
      <c r="AF61" s="15">
        <v>18.909</v>
      </c>
      <c r="AG61" s="15">
        <v>19.422</v>
      </c>
      <c r="AH61" s="15">
        <v>18.144</v>
      </c>
      <c r="AI61" s="15">
        <v>18.765</v>
      </c>
      <c r="AJ61" s="15">
        <v>19.179</v>
      </c>
      <c r="AK61" s="15">
        <v>17.861</v>
      </c>
      <c r="AL61" s="15">
        <v>18.451</v>
      </c>
      <c r="AM61" s="15">
        <v>18.219</v>
      </c>
      <c r="AN61" s="15">
        <v>19.256</v>
      </c>
      <c r="AO61" s="15">
        <v>19.814</v>
      </c>
      <c r="AP61" s="15">
        <v>20.9043</v>
      </c>
      <c r="AQ61" s="15">
        <v>21.366</v>
      </c>
      <c r="AR61" s="15">
        <v>21.8624553846154</v>
      </c>
      <c r="AS61" s="15">
        <v>22.8195</v>
      </c>
      <c r="AT61" s="37">
        <v>24.003</v>
      </c>
      <c r="AU61" s="16">
        <v>0.054745355675436036</v>
      </c>
      <c r="AV61" s="16">
        <v>0.009047117720095144</v>
      </c>
    </row>
    <row r="62" ht="11.25" customHeight="1">
      <c r="A62" s="14" t="s">
        <v>103</v>
      </c>
      <c r="B62" s="20" t="s">
        <v>132</v>
      </c>
      <c r="C62" s="15">
        <v>0.0504</v>
      </c>
      <c r="D62" s="15">
        <v>0.0504</v>
      </c>
      <c r="E62" s="15">
        <v>0.0504</v>
      </c>
      <c r="F62" s="15">
        <v>0.0639</v>
      </c>
      <c r="G62" s="15">
        <v>0.0765</v>
      </c>
      <c r="H62" s="15">
        <v>0.0765</v>
      </c>
      <c r="I62" s="15">
        <v>0.0639</v>
      </c>
      <c r="J62" s="15">
        <v>0.0513</v>
      </c>
      <c r="K62" s="15">
        <v>0.054</v>
      </c>
      <c r="L62" s="20" t="s">
        <v>132</v>
      </c>
      <c r="M62" s="15">
        <v>0.342</v>
      </c>
      <c r="N62" s="15">
        <v>0.414</v>
      </c>
      <c r="O62" s="15">
        <v>0.666</v>
      </c>
      <c r="P62" s="15">
        <v>1.008</v>
      </c>
      <c r="Q62" s="15">
        <v>1.962</v>
      </c>
      <c r="R62" s="15">
        <v>2.196</v>
      </c>
      <c r="S62" s="15">
        <v>2.403</v>
      </c>
      <c r="T62" s="15">
        <v>2.817</v>
      </c>
      <c r="U62" s="15">
        <v>3.618</v>
      </c>
      <c r="V62" s="15">
        <v>4.437</v>
      </c>
      <c r="W62" s="15">
        <v>5.112</v>
      </c>
      <c r="X62" s="15">
        <v>5.652</v>
      </c>
      <c r="Y62" s="15">
        <v>6.228</v>
      </c>
      <c r="Z62" s="15">
        <v>6.966</v>
      </c>
      <c r="AA62" s="15">
        <v>7.263</v>
      </c>
      <c r="AB62" s="15">
        <v>8.172</v>
      </c>
      <c r="AC62" s="15">
        <v>8.838</v>
      </c>
      <c r="AD62" s="15">
        <v>10.161</v>
      </c>
      <c r="AE62" s="15">
        <v>10.8</v>
      </c>
      <c r="AF62" s="15">
        <v>11.34</v>
      </c>
      <c r="AG62" s="15">
        <v>11.7</v>
      </c>
      <c r="AH62" s="15">
        <v>12.06</v>
      </c>
      <c r="AI62" s="15">
        <v>12.33</v>
      </c>
      <c r="AJ62" s="15">
        <v>14.76</v>
      </c>
      <c r="AK62" s="15">
        <v>18.0</v>
      </c>
      <c r="AL62" s="15">
        <v>22.05</v>
      </c>
      <c r="AM62" s="15">
        <v>23.85</v>
      </c>
      <c r="AN62" s="15">
        <v>26.73</v>
      </c>
      <c r="AO62" s="15">
        <v>28.53</v>
      </c>
      <c r="AP62" s="15">
        <v>28.44</v>
      </c>
      <c r="AQ62" s="15">
        <v>32.85</v>
      </c>
      <c r="AR62" s="15">
        <v>34.524</v>
      </c>
      <c r="AS62" s="15">
        <v>36.756</v>
      </c>
      <c r="AT62" s="37">
        <v>38.286</v>
      </c>
      <c r="AU62" s="16">
        <v>0.04447962647417936</v>
      </c>
      <c r="AV62" s="16">
        <v>0.014430610716642199</v>
      </c>
    </row>
    <row r="63" ht="11.25" customHeight="1">
      <c r="A63" s="14" t="s">
        <v>161</v>
      </c>
      <c r="B63" s="20" t="s">
        <v>101</v>
      </c>
      <c r="C63" s="20" t="s">
        <v>101</v>
      </c>
      <c r="D63" s="20" t="s">
        <v>101</v>
      </c>
      <c r="E63" s="20" t="s">
        <v>101</v>
      </c>
      <c r="F63" s="20" t="s">
        <v>101</v>
      </c>
      <c r="G63" s="20" t="s">
        <v>101</v>
      </c>
      <c r="H63" s="20" t="s">
        <v>101</v>
      </c>
      <c r="I63" s="20" t="s">
        <v>101</v>
      </c>
      <c r="J63" s="20" t="s">
        <v>101</v>
      </c>
      <c r="K63" s="20" t="s">
        <v>101</v>
      </c>
      <c r="L63" s="20" t="s">
        <v>101</v>
      </c>
      <c r="M63" s="20" t="s">
        <v>101</v>
      </c>
      <c r="N63" s="20" t="s">
        <v>101</v>
      </c>
      <c r="O63" s="20" t="s">
        <v>101</v>
      </c>
      <c r="P63" s="20" t="s">
        <v>101</v>
      </c>
      <c r="Q63" s="20" t="s">
        <v>101</v>
      </c>
      <c r="R63" s="20" t="s">
        <v>101</v>
      </c>
      <c r="S63" s="20" t="s">
        <v>101</v>
      </c>
      <c r="T63" s="20" t="s">
        <v>101</v>
      </c>
      <c r="U63" s="20" t="s">
        <v>101</v>
      </c>
      <c r="V63" s="20" t="s">
        <v>101</v>
      </c>
      <c r="W63" s="20" t="s">
        <v>101</v>
      </c>
      <c r="X63" s="20" t="s">
        <v>101</v>
      </c>
      <c r="Y63" s="20" t="s">
        <v>101</v>
      </c>
      <c r="Z63" s="20" t="s">
        <v>101</v>
      </c>
      <c r="AA63" s="20" t="s">
        <v>101</v>
      </c>
      <c r="AB63" s="20" t="s">
        <v>101</v>
      </c>
      <c r="AC63" s="20" t="s">
        <v>101</v>
      </c>
      <c r="AD63" s="20" t="s">
        <v>101</v>
      </c>
      <c r="AE63" s="20" t="s">
        <v>101</v>
      </c>
      <c r="AF63" s="20" t="s">
        <v>101</v>
      </c>
      <c r="AG63" s="20" t="s">
        <v>101</v>
      </c>
      <c r="AH63" s="20" t="s">
        <v>101</v>
      </c>
      <c r="AI63" s="20" t="s">
        <v>101</v>
      </c>
      <c r="AJ63" s="20" t="s">
        <v>101</v>
      </c>
      <c r="AK63" s="20" t="s">
        <v>101</v>
      </c>
      <c r="AL63" s="20" t="s">
        <v>101</v>
      </c>
      <c r="AM63" s="20" t="s">
        <v>101</v>
      </c>
      <c r="AN63" s="20" t="s">
        <v>101</v>
      </c>
      <c r="AO63" s="20" t="s">
        <v>101</v>
      </c>
      <c r="AP63" s="20" t="s">
        <v>101</v>
      </c>
      <c r="AQ63" s="20" t="s">
        <v>101</v>
      </c>
      <c r="AR63" s="20" t="s">
        <v>101</v>
      </c>
      <c r="AS63" s="20" t="s">
        <v>101</v>
      </c>
      <c r="AT63" s="143" t="s">
        <v>101</v>
      </c>
      <c r="AU63" s="38" t="s">
        <v>101</v>
      </c>
      <c r="AV63" s="38" t="s">
        <v>101</v>
      </c>
    </row>
    <row r="64" ht="11.25" customHeight="1">
      <c r="A64" s="14" t="s">
        <v>110</v>
      </c>
      <c r="B64" s="15">
        <v>0.162</v>
      </c>
      <c r="C64" s="15">
        <v>0.237</v>
      </c>
      <c r="D64" s="15">
        <v>0.244</v>
      </c>
      <c r="E64" s="15">
        <v>0.221</v>
      </c>
      <c r="F64" s="15">
        <v>0.17</v>
      </c>
      <c r="G64" s="15">
        <v>0.509</v>
      </c>
      <c r="H64" s="15">
        <v>0.545</v>
      </c>
      <c r="I64" s="15">
        <v>0.9519999997</v>
      </c>
      <c r="J64" s="15">
        <v>1.554</v>
      </c>
      <c r="K64" s="15">
        <v>1.6459999997</v>
      </c>
      <c r="L64" s="15">
        <v>2.132</v>
      </c>
      <c r="M64" s="15">
        <v>2.152</v>
      </c>
      <c r="N64" s="15">
        <v>2.531</v>
      </c>
      <c r="O64" s="15">
        <v>2.979</v>
      </c>
      <c r="P64" s="15">
        <v>5.211</v>
      </c>
      <c r="Q64" s="15">
        <v>5.163</v>
      </c>
      <c r="R64" s="15">
        <v>5.763</v>
      </c>
      <c r="S64" s="15">
        <v>5.445</v>
      </c>
      <c r="T64" s="15">
        <v>5.904</v>
      </c>
      <c r="U64" s="15">
        <v>6.051</v>
      </c>
      <c r="V64" s="15">
        <v>7.056</v>
      </c>
      <c r="W64" s="15">
        <v>8.228</v>
      </c>
      <c r="X64" s="15">
        <v>8.219</v>
      </c>
      <c r="Y64" s="15">
        <v>8.863</v>
      </c>
      <c r="Z64" s="15">
        <v>10.487</v>
      </c>
      <c r="AA64" s="15">
        <v>9.954</v>
      </c>
      <c r="AB64" s="15">
        <v>9.519</v>
      </c>
      <c r="AC64" s="15">
        <v>10.167</v>
      </c>
      <c r="AD64" s="15">
        <v>10.517</v>
      </c>
      <c r="AE64" s="15">
        <v>10.772</v>
      </c>
      <c r="AF64" s="15">
        <v>11.549</v>
      </c>
      <c r="AG64" s="15">
        <v>12.947</v>
      </c>
      <c r="AH64" s="15">
        <v>12.985</v>
      </c>
      <c r="AI64" s="15">
        <v>13.476</v>
      </c>
      <c r="AJ64" s="15">
        <v>14.0765</v>
      </c>
      <c r="AK64" s="15">
        <v>15.6535</v>
      </c>
      <c r="AL64" s="15">
        <v>15.8505</v>
      </c>
      <c r="AM64" s="15">
        <v>16.179</v>
      </c>
      <c r="AN64" s="15">
        <v>18.39</v>
      </c>
      <c r="AO64" s="15">
        <v>21.28475</v>
      </c>
      <c r="AP64" s="15">
        <v>22.0935</v>
      </c>
      <c r="AQ64" s="15">
        <v>21.501068195</v>
      </c>
      <c r="AR64" s="15">
        <v>25.3641581479156</v>
      </c>
      <c r="AS64" s="15">
        <v>26.9020407022209</v>
      </c>
      <c r="AT64" s="37">
        <v>22.286629841148</v>
      </c>
      <c r="AU64" s="16">
        <v>-0.16929390791004773</v>
      </c>
      <c r="AV64" s="16">
        <v>0.008400190132777206</v>
      </c>
    </row>
    <row r="65" ht="11.25" customHeight="1">
      <c r="A65" s="17" t="s">
        <v>111</v>
      </c>
      <c r="B65" s="18">
        <v>0.9011</v>
      </c>
      <c r="C65" s="18">
        <v>1.0094</v>
      </c>
      <c r="D65" s="18">
        <v>0.9944</v>
      </c>
      <c r="E65" s="18">
        <v>1.0074</v>
      </c>
      <c r="F65" s="18">
        <v>1.2019</v>
      </c>
      <c r="G65" s="18">
        <v>1.4955</v>
      </c>
      <c r="H65" s="18">
        <v>1.6545</v>
      </c>
      <c r="I65" s="18">
        <v>2.2158999997</v>
      </c>
      <c r="J65" s="18">
        <v>3.2753</v>
      </c>
      <c r="K65" s="18">
        <v>3.6329999997</v>
      </c>
      <c r="L65" s="18">
        <v>4.841</v>
      </c>
      <c r="M65" s="18">
        <v>5.644</v>
      </c>
      <c r="N65" s="18">
        <v>6.302</v>
      </c>
      <c r="O65" s="18">
        <v>9.036</v>
      </c>
      <c r="P65" s="18">
        <v>13.842</v>
      </c>
      <c r="Q65" s="18">
        <v>17.358</v>
      </c>
      <c r="R65" s="18">
        <v>21.261</v>
      </c>
      <c r="S65" s="18">
        <v>22.941</v>
      </c>
      <c r="T65" s="18">
        <v>25.245</v>
      </c>
      <c r="U65" s="18">
        <v>24.186</v>
      </c>
      <c r="V65" s="18">
        <v>25.875</v>
      </c>
      <c r="W65" s="18">
        <v>29.09</v>
      </c>
      <c r="X65" s="18">
        <v>29.981</v>
      </c>
      <c r="Y65" s="18">
        <v>33.244</v>
      </c>
      <c r="Z65" s="18">
        <v>34.535</v>
      </c>
      <c r="AA65" s="18">
        <v>35.46</v>
      </c>
      <c r="AB65" s="18">
        <v>35.709</v>
      </c>
      <c r="AC65" s="18">
        <v>37.608</v>
      </c>
      <c r="AD65" s="18">
        <v>37.373</v>
      </c>
      <c r="AE65" s="18">
        <v>39.167</v>
      </c>
      <c r="AF65" s="18">
        <v>41.798</v>
      </c>
      <c r="AG65" s="18">
        <v>44.069</v>
      </c>
      <c r="AH65" s="18">
        <v>43.189</v>
      </c>
      <c r="AI65" s="18">
        <v>44.571</v>
      </c>
      <c r="AJ65" s="18">
        <v>48.0155</v>
      </c>
      <c r="AK65" s="18">
        <v>51.5145</v>
      </c>
      <c r="AL65" s="18">
        <v>56.3515</v>
      </c>
      <c r="AM65" s="18">
        <v>58.248</v>
      </c>
      <c r="AN65" s="18">
        <v>64.376</v>
      </c>
      <c r="AO65" s="18">
        <v>69.62875</v>
      </c>
      <c r="AP65" s="18">
        <v>71.4378</v>
      </c>
      <c r="AQ65" s="18">
        <v>75.717068195</v>
      </c>
      <c r="AR65" s="18">
        <v>81.750613532531</v>
      </c>
      <c r="AS65" s="18">
        <v>86.4775407022209</v>
      </c>
      <c r="AT65" s="18">
        <v>84.575629841148</v>
      </c>
      <c r="AU65" s="19">
        <v>-0.019313648297016095</v>
      </c>
      <c r="AV65" s="19">
        <v>0.03187791856951455</v>
      </c>
    </row>
    <row r="66" ht="11.25" customHeight="1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37"/>
      <c r="AU66" s="16"/>
      <c r="AV66" s="16"/>
    </row>
    <row r="67" ht="11.25" customHeight="1">
      <c r="A67" s="14" t="s">
        <v>112</v>
      </c>
      <c r="B67" s="20" t="s">
        <v>132</v>
      </c>
      <c r="C67" s="20" t="s">
        <v>132</v>
      </c>
      <c r="D67" s="20" t="s">
        <v>132</v>
      </c>
      <c r="E67" s="20" t="s">
        <v>132</v>
      </c>
      <c r="F67" s="15">
        <v>0.378</v>
      </c>
      <c r="G67" s="15">
        <v>1.566</v>
      </c>
      <c r="H67" s="15">
        <v>2.3373</v>
      </c>
      <c r="I67" s="15">
        <v>3.3552</v>
      </c>
      <c r="J67" s="15">
        <v>4.2597</v>
      </c>
      <c r="K67" s="15">
        <v>4.86</v>
      </c>
      <c r="L67" s="15">
        <v>5.2191</v>
      </c>
      <c r="M67" s="15">
        <v>6.1614</v>
      </c>
      <c r="N67" s="15">
        <v>7.038</v>
      </c>
      <c r="O67" s="15">
        <v>7.5771</v>
      </c>
      <c r="P67" s="15">
        <v>8.7219</v>
      </c>
      <c r="Q67" s="15">
        <v>10.0152</v>
      </c>
      <c r="R67" s="15">
        <v>10.8549</v>
      </c>
      <c r="S67" s="15">
        <v>10.5867</v>
      </c>
      <c r="T67" s="15">
        <v>11.5002</v>
      </c>
      <c r="U67" s="15">
        <v>11.3409</v>
      </c>
      <c r="V67" s="15">
        <v>12.123</v>
      </c>
      <c r="W67" s="15">
        <v>13.2426</v>
      </c>
      <c r="X67" s="15">
        <v>13.5198</v>
      </c>
      <c r="Y67" s="15">
        <v>13.8456</v>
      </c>
      <c r="Z67" s="15">
        <v>15.1083</v>
      </c>
      <c r="AA67" s="15">
        <v>15.2073</v>
      </c>
      <c r="AB67" s="15">
        <v>14.5863</v>
      </c>
      <c r="AC67" s="15">
        <v>15.0957</v>
      </c>
      <c r="AD67" s="15">
        <v>15.6519</v>
      </c>
      <c r="AE67" s="15">
        <v>17.388</v>
      </c>
      <c r="AF67" s="15">
        <v>17.5635</v>
      </c>
      <c r="AG67" s="15">
        <v>17.6904</v>
      </c>
      <c r="AH67" s="15">
        <v>17.3745</v>
      </c>
      <c r="AI67" s="15">
        <v>17.8137</v>
      </c>
      <c r="AJ67" s="15">
        <v>18.2034</v>
      </c>
      <c r="AK67" s="15">
        <v>18.4842</v>
      </c>
      <c r="AL67" s="15">
        <v>19.8171</v>
      </c>
      <c r="AM67" s="15">
        <v>20.187</v>
      </c>
      <c r="AN67" s="15">
        <v>20.1951</v>
      </c>
      <c r="AO67" s="15">
        <v>20.5128</v>
      </c>
      <c r="AP67" s="15">
        <v>19.7154</v>
      </c>
      <c r="AQ67" s="15">
        <v>21.5802</v>
      </c>
      <c r="AR67" s="15">
        <v>23.1471</v>
      </c>
      <c r="AS67" s="15">
        <v>22.9644</v>
      </c>
      <c r="AT67" s="37">
        <v>23.1381</v>
      </c>
      <c r="AU67" s="16">
        <v>0.010324330476499277</v>
      </c>
      <c r="AV67" s="16">
        <v>0.008721122964601653</v>
      </c>
    </row>
    <row r="68" ht="11.25" customHeight="1">
      <c r="A68" s="14" t="s">
        <v>162</v>
      </c>
      <c r="B68" s="20" t="s">
        <v>101</v>
      </c>
      <c r="C68" s="20" t="s">
        <v>101</v>
      </c>
      <c r="D68" s="20" t="s">
        <v>101</v>
      </c>
      <c r="E68" s="20" t="s">
        <v>101</v>
      </c>
      <c r="F68" s="20" t="s">
        <v>101</v>
      </c>
      <c r="G68" s="20" t="s">
        <v>101</v>
      </c>
      <c r="H68" s="20" t="s">
        <v>101</v>
      </c>
      <c r="I68" s="15">
        <v>0.378</v>
      </c>
      <c r="J68" s="15">
        <v>0.523</v>
      </c>
      <c r="K68" s="15">
        <v>0.575</v>
      </c>
      <c r="L68" s="15">
        <v>0.578</v>
      </c>
      <c r="M68" s="15">
        <v>0.761</v>
      </c>
      <c r="N68" s="15">
        <v>0.849</v>
      </c>
      <c r="O68" s="15">
        <v>0.937</v>
      </c>
      <c r="P68" s="15">
        <v>1.078</v>
      </c>
      <c r="Q68" s="15">
        <v>1.214</v>
      </c>
      <c r="R68" s="15">
        <v>1.462</v>
      </c>
      <c r="S68" s="15">
        <v>1.738</v>
      </c>
      <c r="T68" s="15">
        <v>1.964</v>
      </c>
      <c r="U68" s="15">
        <v>2.294</v>
      </c>
      <c r="V68" s="15">
        <v>2.554</v>
      </c>
      <c r="W68" s="15">
        <v>2.909</v>
      </c>
      <c r="X68" s="15">
        <v>3.446</v>
      </c>
      <c r="Y68" s="15">
        <v>3.841</v>
      </c>
      <c r="Z68" s="15">
        <v>4.244</v>
      </c>
      <c r="AA68" s="15">
        <v>4.284</v>
      </c>
      <c r="AB68" s="15">
        <v>4.761</v>
      </c>
      <c r="AC68" s="15">
        <v>5.162</v>
      </c>
      <c r="AD68" s="15">
        <v>5.533</v>
      </c>
      <c r="AE68" s="15">
        <v>5.959</v>
      </c>
      <c r="AF68" s="15">
        <v>6.643</v>
      </c>
      <c r="AG68" s="15">
        <v>6.812</v>
      </c>
      <c r="AH68" s="15">
        <v>6.821</v>
      </c>
      <c r="AI68" s="15">
        <v>6.997</v>
      </c>
      <c r="AJ68" s="15">
        <v>7.457</v>
      </c>
      <c r="AK68" s="15">
        <v>8.984</v>
      </c>
      <c r="AL68" s="15">
        <v>9.656</v>
      </c>
      <c r="AM68" s="15">
        <v>10.304</v>
      </c>
      <c r="AN68" s="15">
        <v>11.092</v>
      </c>
      <c r="AO68" s="15">
        <v>11.8990235385</v>
      </c>
      <c r="AP68" s="15">
        <v>13.058598546</v>
      </c>
      <c r="AQ68" s="15">
        <v>13.787474265</v>
      </c>
      <c r="AR68" s="15">
        <v>14.6463243255</v>
      </c>
      <c r="AS68" s="15">
        <v>16.106904616815</v>
      </c>
      <c r="AT68" s="37">
        <v>17.7715847022555</v>
      </c>
      <c r="AU68" s="16">
        <v>0.10637483733582598</v>
      </c>
      <c r="AV68" s="16">
        <v>0.006698396820145295</v>
      </c>
    </row>
    <row r="69" ht="11.25" customHeight="1">
      <c r="A69" s="14" t="s">
        <v>114</v>
      </c>
      <c r="B69" s="15">
        <v>0.99</v>
      </c>
      <c r="C69" s="15">
        <v>1.206</v>
      </c>
      <c r="D69" s="15">
        <v>1.314</v>
      </c>
      <c r="E69" s="15">
        <v>1.26</v>
      </c>
      <c r="F69" s="15">
        <v>1.764</v>
      </c>
      <c r="G69" s="15">
        <v>2.583</v>
      </c>
      <c r="H69" s="15">
        <v>3.366</v>
      </c>
      <c r="I69" s="15">
        <v>4.356</v>
      </c>
      <c r="J69" s="15">
        <v>5.382</v>
      </c>
      <c r="K69" s="15">
        <v>6.777</v>
      </c>
      <c r="L69" s="15">
        <v>7.965</v>
      </c>
      <c r="M69" s="15">
        <v>9.09</v>
      </c>
      <c r="N69" s="15">
        <v>10.908</v>
      </c>
      <c r="O69" s="15">
        <v>12.357</v>
      </c>
      <c r="P69" s="15">
        <v>13.059</v>
      </c>
      <c r="Q69" s="15">
        <v>12.843</v>
      </c>
      <c r="R69" s="15">
        <v>11.466</v>
      </c>
      <c r="S69" s="15">
        <v>10.737</v>
      </c>
      <c r="T69" s="15">
        <v>10.989</v>
      </c>
      <c r="U69" s="15">
        <v>11.187</v>
      </c>
      <c r="V69" s="15">
        <v>11.637</v>
      </c>
      <c r="W69" s="15">
        <v>12.384</v>
      </c>
      <c r="X69" s="15">
        <v>12.501</v>
      </c>
      <c r="Y69" s="15">
        <v>12.924</v>
      </c>
      <c r="Z69" s="15">
        <v>13.527</v>
      </c>
      <c r="AA69" s="15">
        <v>13.725</v>
      </c>
      <c r="AB69" s="15">
        <v>14.301</v>
      </c>
      <c r="AC69" s="15">
        <v>14.292</v>
      </c>
      <c r="AD69" s="15">
        <v>15.084</v>
      </c>
      <c r="AE69" s="15">
        <v>15.6078</v>
      </c>
      <c r="AF69" s="15">
        <v>15.9669</v>
      </c>
      <c r="AG69" s="15">
        <v>16.6392</v>
      </c>
      <c r="AH69" s="15">
        <v>17.5896</v>
      </c>
      <c r="AI69" s="15">
        <v>18.2313</v>
      </c>
      <c r="AJ69" s="15">
        <v>19.3446</v>
      </c>
      <c r="AK69" s="15">
        <v>22.0527</v>
      </c>
      <c r="AL69" s="15">
        <v>24.687</v>
      </c>
      <c r="AM69" s="15">
        <v>26.2656</v>
      </c>
      <c r="AN69" s="15">
        <v>30.5172</v>
      </c>
      <c r="AO69" s="15">
        <v>35.70471</v>
      </c>
      <c r="AP69" s="15">
        <v>42.0867</v>
      </c>
      <c r="AQ69" s="15">
        <v>50.52679218</v>
      </c>
      <c r="AR69" s="15">
        <v>62.57079</v>
      </c>
      <c r="AS69" s="15">
        <v>73.17</v>
      </c>
      <c r="AT69" s="37">
        <v>79.83</v>
      </c>
      <c r="AU69" s="16">
        <v>0.0940100085932365</v>
      </c>
      <c r="AV69" s="16">
        <v>0.030089214164695885</v>
      </c>
    </row>
    <row r="70" ht="11.25" customHeight="1">
      <c r="A70" s="14" t="s">
        <v>163</v>
      </c>
      <c r="B70" s="20" t="s">
        <v>101</v>
      </c>
      <c r="C70" s="20" t="s">
        <v>101</v>
      </c>
      <c r="D70" s="20" t="s">
        <v>101</v>
      </c>
      <c r="E70" s="20" t="s">
        <v>101</v>
      </c>
      <c r="F70" s="20" t="s">
        <v>101</v>
      </c>
      <c r="G70" s="20" t="s">
        <v>101</v>
      </c>
      <c r="H70" s="20" t="s">
        <v>101</v>
      </c>
      <c r="I70" s="20" t="s">
        <v>101</v>
      </c>
      <c r="J70" s="20" t="s">
        <v>101</v>
      </c>
      <c r="K70" s="20" t="s">
        <v>101</v>
      </c>
      <c r="L70" s="20" t="s">
        <v>101</v>
      </c>
      <c r="M70" s="20" t="s">
        <v>101</v>
      </c>
      <c r="N70" s="20" t="s">
        <v>101</v>
      </c>
      <c r="O70" s="20" t="s">
        <v>101</v>
      </c>
      <c r="P70" s="20" t="s">
        <v>101</v>
      </c>
      <c r="Q70" s="20" t="s">
        <v>101</v>
      </c>
      <c r="R70" s="20" t="s">
        <v>101</v>
      </c>
      <c r="S70" s="20" t="s">
        <v>101</v>
      </c>
      <c r="T70" s="20" t="s">
        <v>101</v>
      </c>
      <c r="U70" s="20" t="s">
        <v>101</v>
      </c>
      <c r="V70" s="20" t="s">
        <v>101</v>
      </c>
      <c r="W70" s="20" t="s">
        <v>101</v>
      </c>
      <c r="X70" s="20" t="s">
        <v>101</v>
      </c>
      <c r="Y70" s="20" t="s">
        <v>101</v>
      </c>
      <c r="Z70" s="20" t="s">
        <v>101</v>
      </c>
      <c r="AA70" s="20" t="s">
        <v>101</v>
      </c>
      <c r="AB70" s="20" t="s">
        <v>101</v>
      </c>
      <c r="AC70" s="20" t="s">
        <v>101</v>
      </c>
      <c r="AD70" s="20" t="s">
        <v>101</v>
      </c>
      <c r="AE70" s="20" t="s">
        <v>101</v>
      </c>
      <c r="AF70" s="20" t="s">
        <v>132</v>
      </c>
      <c r="AG70" s="15">
        <v>1.84806</v>
      </c>
      <c r="AH70" s="15">
        <v>2.88567</v>
      </c>
      <c r="AI70" s="15">
        <v>2.7072</v>
      </c>
      <c r="AJ70" s="15">
        <v>2.98521</v>
      </c>
      <c r="AK70" s="15">
        <v>2.69865</v>
      </c>
      <c r="AL70" s="15">
        <v>2.72358</v>
      </c>
      <c r="AM70" s="15">
        <v>2.5875</v>
      </c>
      <c r="AN70" s="15">
        <v>1.66383</v>
      </c>
      <c r="AO70" s="15">
        <v>2.40363</v>
      </c>
      <c r="AP70" s="15">
        <v>2.40921</v>
      </c>
      <c r="AQ70" s="15">
        <v>2.64303</v>
      </c>
      <c r="AR70" s="15">
        <v>2.01916</v>
      </c>
      <c r="AS70" s="15">
        <v>2.335754</v>
      </c>
      <c r="AT70" s="37">
        <v>2.268441</v>
      </c>
      <c r="AU70" s="16">
        <v>-0.026157760256724227</v>
      </c>
      <c r="AV70" s="16">
        <v>8.550119888384931E-4</v>
      </c>
    </row>
    <row r="71" ht="11.25" customHeight="1">
      <c r="A71" s="14" t="s">
        <v>115</v>
      </c>
      <c r="B71" s="15">
        <v>0.204</v>
      </c>
      <c r="C71" s="15">
        <v>0.229</v>
      </c>
      <c r="D71" s="15">
        <v>0.306</v>
      </c>
      <c r="E71" s="15">
        <v>0.34</v>
      </c>
      <c r="F71" s="15">
        <v>0.408</v>
      </c>
      <c r="G71" s="15">
        <v>0.59175268389</v>
      </c>
      <c r="H71" s="15">
        <v>0.627075</v>
      </c>
      <c r="I71" s="15">
        <v>0.687825</v>
      </c>
      <c r="J71" s="15">
        <v>0.686025</v>
      </c>
      <c r="K71" s="15">
        <v>0.776475</v>
      </c>
      <c r="L71" s="15">
        <v>0.99405</v>
      </c>
      <c r="M71" s="15">
        <v>1.207575</v>
      </c>
      <c r="N71" s="15">
        <v>1.2897</v>
      </c>
      <c r="O71" s="15">
        <v>1.44045</v>
      </c>
      <c r="P71" s="15">
        <v>1.79145</v>
      </c>
      <c r="Q71" s="15">
        <v>1.059525</v>
      </c>
      <c r="R71" s="15">
        <v>1.849725</v>
      </c>
      <c r="S71" s="15">
        <v>2.42505</v>
      </c>
      <c r="T71" s="15">
        <v>2.8854</v>
      </c>
      <c r="U71" s="15">
        <v>3.304575</v>
      </c>
      <c r="V71" s="15">
        <v>4.042125</v>
      </c>
      <c r="W71" s="15">
        <v>5.647815</v>
      </c>
      <c r="X71" s="15">
        <v>6.505902</v>
      </c>
      <c r="Y71" s="15">
        <v>7.621236</v>
      </c>
      <c r="Z71" s="15">
        <v>9.061209</v>
      </c>
      <c r="AA71" s="15">
        <v>10.83996</v>
      </c>
      <c r="AB71" s="15">
        <v>12.072438</v>
      </c>
      <c r="AC71" s="15">
        <v>13.497372</v>
      </c>
      <c r="AD71" s="15">
        <v>13.714677</v>
      </c>
      <c r="AE71" s="15">
        <v>14.827248</v>
      </c>
      <c r="AF71" s="15">
        <v>16.903944</v>
      </c>
      <c r="AG71" s="15">
        <v>18.450441</v>
      </c>
      <c r="AH71" s="15">
        <v>20.059605</v>
      </c>
      <c r="AI71" s="15">
        <v>22.014117</v>
      </c>
      <c r="AJ71" s="15">
        <v>22.556916</v>
      </c>
      <c r="AK71" s="15">
        <v>23.715765</v>
      </c>
      <c r="AL71" s="15">
        <v>23.776596</v>
      </c>
      <c r="AM71" s="15">
        <v>24.8301</v>
      </c>
      <c r="AN71" s="15">
        <v>26.580996</v>
      </c>
      <c r="AO71" s="15">
        <v>28.677636</v>
      </c>
      <c r="AP71" s="15">
        <v>32.0967</v>
      </c>
      <c r="AQ71" s="15">
        <v>33.5475</v>
      </c>
      <c r="AR71" s="15">
        <v>36.0657</v>
      </c>
      <c r="AS71" s="15">
        <v>37.1943</v>
      </c>
      <c r="AT71" s="37">
        <v>46.6938</v>
      </c>
      <c r="AU71" s="16">
        <v>0.258841495045695</v>
      </c>
      <c r="AV71" s="16">
        <v>0.017599646102511298</v>
      </c>
    </row>
    <row r="72" ht="11.25" customHeight="1">
      <c r="A72" s="14" t="s">
        <v>116</v>
      </c>
      <c r="B72" s="15">
        <v>0.45</v>
      </c>
      <c r="C72" s="15">
        <v>0.459</v>
      </c>
      <c r="D72" s="15">
        <v>0.561</v>
      </c>
      <c r="E72" s="15">
        <v>0.57</v>
      </c>
      <c r="F72" s="15">
        <v>1.074</v>
      </c>
      <c r="G72" s="15">
        <v>1.115</v>
      </c>
      <c r="H72" s="15">
        <v>1.128</v>
      </c>
      <c r="I72" s="15">
        <v>1.106</v>
      </c>
      <c r="J72" s="15">
        <v>0.72</v>
      </c>
      <c r="K72" s="15">
        <v>1.014</v>
      </c>
      <c r="L72" s="15">
        <v>2.097</v>
      </c>
      <c r="M72" s="15">
        <v>2.115</v>
      </c>
      <c r="N72" s="15">
        <v>4.5</v>
      </c>
      <c r="O72" s="15">
        <v>5.202</v>
      </c>
      <c r="P72" s="15">
        <v>6.714</v>
      </c>
      <c r="Q72" s="15">
        <v>6.327</v>
      </c>
      <c r="R72" s="15">
        <v>6.318</v>
      </c>
      <c r="S72" s="15">
        <v>6.003</v>
      </c>
      <c r="T72" s="15">
        <v>8.055</v>
      </c>
      <c r="U72" s="15">
        <v>9.405</v>
      </c>
      <c r="V72" s="15">
        <v>11.124</v>
      </c>
      <c r="W72" s="15">
        <v>11.997</v>
      </c>
      <c r="X72" s="15">
        <v>12.411</v>
      </c>
      <c r="Y72" s="15">
        <v>13.176</v>
      </c>
      <c r="Z72" s="15">
        <v>14.751</v>
      </c>
      <c r="AA72" s="15">
        <v>15.2273157739298</v>
      </c>
      <c r="AB72" s="15">
        <v>17.5288791901479</v>
      </c>
      <c r="AC72" s="15">
        <v>19.1168775334876</v>
      </c>
      <c r="AD72" s="15">
        <v>20.2780288494131</v>
      </c>
      <c r="AE72" s="15">
        <v>24.0146103502925</v>
      </c>
      <c r="AF72" s="15">
        <v>25.3227565045298</v>
      </c>
      <c r="AG72" s="15">
        <v>26.3620403863974</v>
      </c>
      <c r="AH72" s="15">
        <v>27.4978047061785</v>
      </c>
      <c r="AI72" s="15">
        <v>26.5113841923671</v>
      </c>
      <c r="AJ72" s="15">
        <v>28.8103972571534</v>
      </c>
      <c r="AK72" s="15">
        <v>26.7668006445939</v>
      </c>
      <c r="AL72" s="15">
        <v>27.9176818977574</v>
      </c>
      <c r="AM72" s="15">
        <v>29.5890533018589</v>
      </c>
      <c r="AN72" s="15">
        <v>31.4725551151379</v>
      </c>
      <c r="AO72" s="15">
        <v>28.9805494200089</v>
      </c>
      <c r="AP72" s="15">
        <v>29.9249962493427</v>
      </c>
      <c r="AQ72" s="15">
        <v>29.8668732529338</v>
      </c>
      <c r="AR72" s="15">
        <v>28.1894735879033</v>
      </c>
      <c r="AS72" s="15">
        <v>29.9733742283589</v>
      </c>
      <c r="AT72" s="37">
        <v>32.97943456056</v>
      </c>
      <c r="AU72" s="16">
        <v>0.10330551788546649</v>
      </c>
      <c r="AV72" s="16">
        <v>0.012430480640401642</v>
      </c>
    </row>
    <row r="73" ht="11.25" customHeight="1">
      <c r="A73" s="14" t="s">
        <v>164</v>
      </c>
      <c r="B73" s="15">
        <v>1.57020636285468</v>
      </c>
      <c r="C73" s="15">
        <v>1.61132846087704</v>
      </c>
      <c r="D73" s="15">
        <v>1.66689595872743</v>
      </c>
      <c r="E73" s="15">
        <v>1.81384350816853</v>
      </c>
      <c r="F73" s="15">
        <v>2.00694325021496</v>
      </c>
      <c r="G73" s="15">
        <v>3.07289337919174</v>
      </c>
      <c r="H73" s="15">
        <v>3.29479793637145</v>
      </c>
      <c r="I73" s="15">
        <v>3.29610920034393</v>
      </c>
      <c r="J73" s="15">
        <v>4.58624247635425</v>
      </c>
      <c r="K73" s="15">
        <v>6.26747635425622</v>
      </c>
      <c r="L73" s="15">
        <v>7.50649183147032</v>
      </c>
      <c r="M73" s="15">
        <v>8.99845227858984</v>
      </c>
      <c r="N73" s="15">
        <v>10.9892089423904</v>
      </c>
      <c r="O73" s="15">
        <v>15.4224204643164</v>
      </c>
      <c r="P73" s="15">
        <v>18.2979793637145</v>
      </c>
      <c r="Q73" s="15">
        <v>21.6530094582975</v>
      </c>
      <c r="R73" s="15">
        <v>21.6960447119518</v>
      </c>
      <c r="S73" s="15">
        <v>22.2181857265692</v>
      </c>
      <c r="T73" s="15">
        <v>23.9103826311264</v>
      </c>
      <c r="U73" s="15">
        <v>32.1578245915735</v>
      </c>
      <c r="V73" s="15">
        <v>34.4464961306964</v>
      </c>
      <c r="W73" s="15">
        <v>35.0500859845227</v>
      </c>
      <c r="X73" s="15">
        <v>35.9467110920034</v>
      </c>
      <c r="Y73" s="15">
        <v>38.1259028374892</v>
      </c>
      <c r="Z73" s="15">
        <v>39.6021711092003</v>
      </c>
      <c r="AA73" s="15">
        <v>43.2650687876182</v>
      </c>
      <c r="AB73" s="15">
        <v>45.7462811693894</v>
      </c>
      <c r="AC73" s="15">
        <v>47.5600386930352</v>
      </c>
      <c r="AD73" s="15">
        <v>47.8894024075666</v>
      </c>
      <c r="AE73" s="15">
        <v>51.2149828030954</v>
      </c>
      <c r="AF73" s="15">
        <v>52.1230438521065</v>
      </c>
      <c r="AG73" s="15">
        <v>55.613736027515</v>
      </c>
      <c r="AH73" s="15">
        <v>57.7268701633705</v>
      </c>
      <c r="AI73" s="15">
        <v>59.4715821152192</v>
      </c>
      <c r="AJ73" s="15">
        <v>62.4607695614788</v>
      </c>
      <c r="AK73" s="15">
        <v>65.0602106620807</v>
      </c>
      <c r="AL73" s="15">
        <v>66.8343938091142</v>
      </c>
      <c r="AM73" s="15">
        <v>65.3878331900257</v>
      </c>
      <c r="AN73" s="15">
        <v>71.7955503009457</v>
      </c>
      <c r="AO73" s="15">
        <v>69.3070077386069</v>
      </c>
      <c r="AP73" s="15">
        <v>70.6973129836628</v>
      </c>
      <c r="AQ73" s="15">
        <v>75.3653482373172</v>
      </c>
      <c r="AR73" s="15">
        <v>81.21018916595</v>
      </c>
      <c r="AS73" s="15">
        <v>84.3657996560618</v>
      </c>
      <c r="AT73" s="37">
        <v>78.700064488392</v>
      </c>
      <c r="AU73" s="16">
        <v>-0.06460104183036097</v>
      </c>
      <c r="AV73" s="16">
        <v>0.029663323251491975</v>
      </c>
    </row>
    <row r="74" ht="11.25" customHeight="1">
      <c r="A74" s="14" t="s">
        <v>117</v>
      </c>
      <c r="B74" s="20" t="s">
        <v>101</v>
      </c>
      <c r="C74" s="20" t="s">
        <v>101</v>
      </c>
      <c r="D74" s="20" t="s">
        <v>101</v>
      </c>
      <c r="E74" s="20" t="s">
        <v>101</v>
      </c>
      <c r="F74" s="20" t="s">
        <v>101</v>
      </c>
      <c r="G74" s="20" t="s">
        <v>132</v>
      </c>
      <c r="H74" s="15">
        <v>0.073</v>
      </c>
      <c r="I74" s="15">
        <v>0.102</v>
      </c>
      <c r="J74" s="15">
        <v>0.103</v>
      </c>
      <c r="K74" s="15">
        <v>0.212</v>
      </c>
      <c r="L74" s="15">
        <v>0.495</v>
      </c>
      <c r="M74" s="15">
        <v>0.576</v>
      </c>
      <c r="N74" s="15">
        <v>0.837</v>
      </c>
      <c r="O74" s="15">
        <v>0.909</v>
      </c>
      <c r="P74" s="15">
        <v>0.99</v>
      </c>
      <c r="Q74" s="15">
        <v>0.99</v>
      </c>
      <c r="R74" s="15">
        <v>1.197</v>
      </c>
      <c r="S74" s="15">
        <v>1.422</v>
      </c>
      <c r="T74" s="15">
        <v>2.448</v>
      </c>
      <c r="U74" s="15">
        <v>4.041</v>
      </c>
      <c r="V74" s="15">
        <v>5.814</v>
      </c>
      <c r="W74" s="15">
        <v>7.281</v>
      </c>
      <c r="X74" s="15">
        <v>6.813</v>
      </c>
      <c r="Y74" s="15">
        <v>7.371</v>
      </c>
      <c r="Z74" s="15">
        <v>8.505</v>
      </c>
      <c r="AA74" s="15">
        <v>8.919</v>
      </c>
      <c r="AB74" s="15">
        <v>10.44</v>
      </c>
      <c r="AC74" s="15">
        <v>10.521</v>
      </c>
      <c r="AD74" s="15">
        <v>11.6249999162194</v>
      </c>
      <c r="AE74" s="15">
        <v>12.0379999181834</v>
      </c>
      <c r="AF74" s="15">
        <v>11.9359999643985</v>
      </c>
      <c r="AG74" s="15">
        <v>15.6579999420814</v>
      </c>
      <c r="AH74" s="15">
        <v>14.631999965458</v>
      </c>
      <c r="AI74" s="15">
        <v>15.6689999662304</v>
      </c>
      <c r="AJ74" s="15">
        <v>14.4899999187613</v>
      </c>
      <c r="AK74" s="15">
        <v>21.7239999100603</v>
      </c>
      <c r="AL74" s="15">
        <v>22.6799999725684</v>
      </c>
      <c r="AM74" s="15">
        <v>23.5446639408232</v>
      </c>
      <c r="AN74" s="15">
        <v>24.4651143287161</v>
      </c>
      <c r="AO74" s="15">
        <v>21.3437908186972</v>
      </c>
      <c r="AP74" s="15">
        <v>26.9250071460589</v>
      </c>
      <c r="AQ74" s="15">
        <v>29.73569588422</v>
      </c>
      <c r="AR74" s="15">
        <v>29.6613476555732</v>
      </c>
      <c r="AS74" s="15">
        <v>30.2150756351596</v>
      </c>
      <c r="AT74" s="37">
        <v>28.3076120326185</v>
      </c>
      <c r="AU74" s="16">
        <v>-0.06056276420345974</v>
      </c>
      <c r="AV74" s="16">
        <v>0.010669595401986474</v>
      </c>
    </row>
    <row r="75" ht="11.25" customHeight="1">
      <c r="A75" s="14" t="s">
        <v>165</v>
      </c>
      <c r="B75" s="20" t="s">
        <v>101</v>
      </c>
      <c r="C75" s="20" t="s">
        <v>101</v>
      </c>
      <c r="D75" s="20" t="s">
        <v>101</v>
      </c>
      <c r="E75" s="20" t="s">
        <v>101</v>
      </c>
      <c r="F75" s="20" t="s">
        <v>101</v>
      </c>
      <c r="G75" s="15">
        <v>0.1</v>
      </c>
      <c r="H75" s="15">
        <v>0.127</v>
      </c>
      <c r="I75" s="15">
        <v>0.23</v>
      </c>
      <c r="J75" s="15">
        <v>0.267</v>
      </c>
      <c r="K75" s="15">
        <v>0.312553740326741</v>
      </c>
      <c r="L75" s="15">
        <v>0.343938091143594</v>
      </c>
      <c r="M75" s="15">
        <v>0.806964746345656</v>
      </c>
      <c r="N75" s="15">
        <v>1.36822871883061</v>
      </c>
      <c r="O75" s="15">
        <v>1.2828890799656</v>
      </c>
      <c r="P75" s="15">
        <v>0.857910576096301</v>
      </c>
      <c r="Q75" s="15">
        <v>0.793852106620807</v>
      </c>
      <c r="R75" s="15">
        <v>0.968400687876181</v>
      </c>
      <c r="S75" s="15">
        <v>1.71797076526225</v>
      </c>
      <c r="T75" s="15">
        <v>1.86027515047291</v>
      </c>
      <c r="U75" s="15">
        <v>2.37123817712811</v>
      </c>
      <c r="V75" s="15">
        <v>3.03632846087704</v>
      </c>
      <c r="W75" s="15">
        <v>3.64488392089423</v>
      </c>
      <c r="X75" s="15">
        <v>3.50988822012037</v>
      </c>
      <c r="Y75" s="15">
        <v>3.79965606190885</v>
      </c>
      <c r="Z75" s="15">
        <v>3.90821152192605</v>
      </c>
      <c r="AA75" s="15">
        <v>3.89660361134995</v>
      </c>
      <c r="AB75" s="15">
        <v>4.22785898538262</v>
      </c>
      <c r="AC75" s="15">
        <v>4.48215821152192</v>
      </c>
      <c r="AD75" s="15">
        <v>4.37145313843507</v>
      </c>
      <c r="AE75" s="15">
        <v>4.06685296646603</v>
      </c>
      <c r="AF75" s="15">
        <v>3.85640584694754</v>
      </c>
      <c r="AG75" s="15">
        <v>4.39660361134995</v>
      </c>
      <c r="AH75" s="15">
        <v>4.71173688736027</v>
      </c>
      <c r="AI75" s="15">
        <v>4.15090283748924</v>
      </c>
      <c r="AJ75" s="15">
        <v>4.80997420464316</v>
      </c>
      <c r="AK75" s="15">
        <v>5.05610490111779</v>
      </c>
      <c r="AL75" s="15">
        <v>5.32029234737746</v>
      </c>
      <c r="AM75" s="15">
        <v>5.05782459157351</v>
      </c>
      <c r="AN75" s="15">
        <v>3.85748065348237</v>
      </c>
      <c r="AO75" s="15">
        <v>3.46646603611349</v>
      </c>
      <c r="AP75" s="15">
        <v>3.22807394668959</v>
      </c>
      <c r="AQ75" s="15">
        <v>3.31104901117798</v>
      </c>
      <c r="AR75" s="15">
        <v>3.6450988822012</v>
      </c>
      <c r="AS75" s="15">
        <v>3.43916595012897</v>
      </c>
      <c r="AT75" s="37">
        <v>3.58125537403267</v>
      </c>
      <c r="AU75" s="16">
        <v>0.04416800022604228</v>
      </c>
      <c r="AV75" s="16">
        <v>0.0013498328939964559</v>
      </c>
    </row>
    <row r="76" ht="11.25" customHeight="1">
      <c r="A76" s="14" t="s">
        <v>166</v>
      </c>
      <c r="B76" s="15">
        <v>1.592</v>
      </c>
      <c r="C76" s="15">
        <v>1.799</v>
      </c>
      <c r="D76" s="15">
        <v>2.099</v>
      </c>
      <c r="E76" s="15">
        <v>2.355</v>
      </c>
      <c r="F76" s="15">
        <v>2.902</v>
      </c>
      <c r="G76" s="15">
        <v>3.137</v>
      </c>
      <c r="H76" s="15">
        <v>3.128</v>
      </c>
      <c r="I76" s="15">
        <v>2.899</v>
      </c>
      <c r="J76" s="15">
        <v>3.302</v>
      </c>
      <c r="K76" s="15">
        <v>3.653</v>
      </c>
      <c r="L76" s="15">
        <v>4.104</v>
      </c>
      <c r="M76" s="15">
        <v>4.185</v>
      </c>
      <c r="N76" s="15">
        <v>4.572</v>
      </c>
      <c r="O76" s="15">
        <v>4.698</v>
      </c>
      <c r="P76" s="15">
        <v>5.292</v>
      </c>
      <c r="Q76" s="15">
        <v>6.462</v>
      </c>
      <c r="R76" s="15">
        <v>7.047</v>
      </c>
      <c r="S76" s="15">
        <v>7.686</v>
      </c>
      <c r="T76" s="15">
        <v>7.578</v>
      </c>
      <c r="U76" s="15">
        <v>7.776</v>
      </c>
      <c r="V76" s="15">
        <v>7.938</v>
      </c>
      <c r="W76" s="15">
        <v>8.514</v>
      </c>
      <c r="X76" s="15">
        <v>9.117</v>
      </c>
      <c r="Y76" s="15">
        <v>9.666</v>
      </c>
      <c r="Z76" s="15">
        <v>10.305</v>
      </c>
      <c r="AA76" s="15">
        <v>11.007</v>
      </c>
      <c r="AB76" s="15">
        <v>11.889</v>
      </c>
      <c r="AC76" s="15">
        <v>11.664</v>
      </c>
      <c r="AD76" s="15">
        <v>13.428</v>
      </c>
      <c r="AE76" s="15">
        <v>13.689</v>
      </c>
      <c r="AF76" s="15">
        <v>14.04</v>
      </c>
      <c r="AG76" s="15">
        <v>15.255</v>
      </c>
      <c r="AH76" s="15">
        <v>15.21</v>
      </c>
      <c r="AI76" s="15">
        <v>16.02</v>
      </c>
      <c r="AJ76" s="15">
        <v>18.27</v>
      </c>
      <c r="AK76" s="15">
        <v>19.35</v>
      </c>
      <c r="AL76" s="15">
        <v>20.43</v>
      </c>
      <c r="AM76" s="15">
        <v>22.149</v>
      </c>
      <c r="AN76" s="15">
        <v>27.396</v>
      </c>
      <c r="AO76" s="15">
        <v>31.014</v>
      </c>
      <c r="AP76" s="15">
        <v>31.95</v>
      </c>
      <c r="AQ76" s="15">
        <v>32.508</v>
      </c>
      <c r="AR76" s="15">
        <v>33.12</v>
      </c>
      <c r="AS76" s="15">
        <v>33.75</v>
      </c>
      <c r="AT76" s="37">
        <v>34.11</v>
      </c>
      <c r="AU76" s="16">
        <v>0.013435616438356224</v>
      </c>
      <c r="AV76" s="16">
        <v>0.012856608983562279</v>
      </c>
    </row>
    <row r="77" ht="11.25" customHeight="1">
      <c r="A77" s="14" t="s">
        <v>167</v>
      </c>
      <c r="B77" s="20" t="s">
        <v>101</v>
      </c>
      <c r="C77" s="20" t="s">
        <v>101</v>
      </c>
      <c r="D77" s="20" t="s">
        <v>101</v>
      </c>
      <c r="E77" s="20" t="s">
        <v>101</v>
      </c>
      <c r="F77" s="20" t="s">
        <v>101</v>
      </c>
      <c r="G77" s="20" t="s">
        <v>101</v>
      </c>
      <c r="H77" s="20" t="s">
        <v>101</v>
      </c>
      <c r="I77" s="20" t="s">
        <v>101</v>
      </c>
      <c r="J77" s="20" t="s">
        <v>101</v>
      </c>
      <c r="K77" s="20" t="s">
        <v>101</v>
      </c>
      <c r="L77" s="20" t="s">
        <v>101</v>
      </c>
      <c r="M77" s="20" t="s">
        <v>101</v>
      </c>
      <c r="N77" s="20" t="s">
        <v>101</v>
      </c>
      <c r="O77" s="20" t="s">
        <v>101</v>
      </c>
      <c r="P77" s="20" t="s">
        <v>101</v>
      </c>
      <c r="Q77" s="20" t="s">
        <v>101</v>
      </c>
      <c r="R77" s="20" t="s">
        <v>101</v>
      </c>
      <c r="S77" s="20" t="s">
        <v>101</v>
      </c>
      <c r="T77" s="20" t="s">
        <v>101</v>
      </c>
      <c r="U77" s="20" t="s">
        <v>101</v>
      </c>
      <c r="V77" s="20" t="s">
        <v>101</v>
      </c>
      <c r="W77" s="20" t="s">
        <v>101</v>
      </c>
      <c r="X77" s="20" t="s">
        <v>101</v>
      </c>
      <c r="Y77" s="20" t="s">
        <v>101</v>
      </c>
      <c r="Z77" s="20" t="s">
        <v>101</v>
      </c>
      <c r="AA77" s="20" t="s">
        <v>101</v>
      </c>
      <c r="AB77" s="20" t="s">
        <v>101</v>
      </c>
      <c r="AC77" s="20" t="s">
        <v>101</v>
      </c>
      <c r="AD77" s="20" t="s">
        <v>101</v>
      </c>
      <c r="AE77" s="20" t="s">
        <v>132</v>
      </c>
      <c r="AF77" s="20" t="s">
        <v>132</v>
      </c>
      <c r="AG77" s="20" t="s">
        <v>132</v>
      </c>
      <c r="AH77" s="20" t="s">
        <v>132</v>
      </c>
      <c r="AI77" s="20" t="s">
        <v>132</v>
      </c>
      <c r="AJ77" s="20" t="s">
        <v>132</v>
      </c>
      <c r="AK77" s="20" t="s">
        <v>132</v>
      </c>
      <c r="AL77" s="15">
        <v>0.127425825</v>
      </c>
      <c r="AM77" s="15">
        <v>1.585177263</v>
      </c>
      <c r="AN77" s="15">
        <v>2.415993642</v>
      </c>
      <c r="AO77" s="15">
        <v>2.2313933784324</v>
      </c>
      <c r="AP77" s="15">
        <v>2.95450919529075</v>
      </c>
      <c r="AQ77" s="15">
        <v>2.37909279879621</v>
      </c>
      <c r="AR77" s="15">
        <v>2.8400518916595</v>
      </c>
      <c r="AS77" s="15">
        <v>2.96969973968185</v>
      </c>
      <c r="AT77" s="37">
        <v>3.0037605</v>
      </c>
      <c r="AU77" s="16">
        <v>0.014240578121408998</v>
      </c>
      <c r="AV77" s="16">
        <v>0.0011321657645490917</v>
      </c>
    </row>
    <row r="78" ht="11.25" customHeight="1">
      <c r="A78" s="14" t="s">
        <v>168</v>
      </c>
      <c r="B78" s="20" t="s">
        <v>101</v>
      </c>
      <c r="C78" s="20" t="s">
        <v>101</v>
      </c>
      <c r="D78" s="20" t="s">
        <v>101</v>
      </c>
      <c r="E78" s="20" t="s">
        <v>101</v>
      </c>
      <c r="F78" s="20" t="s">
        <v>101</v>
      </c>
      <c r="G78" s="20" t="s">
        <v>101</v>
      </c>
      <c r="H78" s="20" t="s">
        <v>101</v>
      </c>
      <c r="I78" s="20" t="s">
        <v>101</v>
      </c>
      <c r="J78" s="20" t="s">
        <v>101</v>
      </c>
      <c r="K78" s="20" t="s">
        <v>101</v>
      </c>
      <c r="L78" s="20" t="s">
        <v>101</v>
      </c>
      <c r="M78" s="20" t="s">
        <v>101</v>
      </c>
      <c r="N78" s="20" t="s">
        <v>101</v>
      </c>
      <c r="O78" s="20" t="s">
        <v>101</v>
      </c>
      <c r="P78" s="20" t="s">
        <v>101</v>
      </c>
      <c r="Q78" s="20" t="s">
        <v>101</v>
      </c>
      <c r="R78" s="20" t="s">
        <v>101</v>
      </c>
      <c r="S78" s="20" t="s">
        <v>101</v>
      </c>
      <c r="T78" s="20" t="s">
        <v>101</v>
      </c>
      <c r="U78" s="20" t="s">
        <v>101</v>
      </c>
      <c r="V78" s="20" t="s">
        <v>101</v>
      </c>
      <c r="W78" s="20" t="s">
        <v>101</v>
      </c>
      <c r="X78" s="20" t="s">
        <v>101</v>
      </c>
      <c r="Y78" s="20" t="s">
        <v>101</v>
      </c>
      <c r="Z78" s="20" t="s">
        <v>101</v>
      </c>
      <c r="AA78" s="20" t="s">
        <v>101</v>
      </c>
      <c r="AB78" s="20" t="s">
        <v>101</v>
      </c>
      <c r="AC78" s="15">
        <v>0.99</v>
      </c>
      <c r="AD78" s="15">
        <v>1.35</v>
      </c>
      <c r="AE78" s="15">
        <v>1.35</v>
      </c>
      <c r="AF78" s="15">
        <v>1.35</v>
      </c>
      <c r="AG78" s="15">
        <v>1.35</v>
      </c>
      <c r="AH78" s="15">
        <v>1.35</v>
      </c>
      <c r="AI78" s="15">
        <v>1.35</v>
      </c>
      <c r="AJ78" s="15">
        <v>1.35</v>
      </c>
      <c r="AK78" s="15">
        <v>1.57019198598</v>
      </c>
      <c r="AL78" s="15">
        <v>4.12640500581</v>
      </c>
      <c r="AM78" s="15">
        <v>4.459903875</v>
      </c>
      <c r="AN78" s="15">
        <v>4.84218135</v>
      </c>
      <c r="AO78" s="15">
        <v>5.86158795</v>
      </c>
      <c r="AP78" s="15">
        <v>5.86031369175</v>
      </c>
      <c r="AQ78" s="15">
        <v>7.72073073675</v>
      </c>
      <c r="AR78" s="15">
        <v>7.72073073675</v>
      </c>
      <c r="AS78" s="15">
        <v>8.25561337977</v>
      </c>
      <c r="AT78" s="37">
        <v>8.697449685375</v>
      </c>
      <c r="AU78" s="16">
        <v>0.05640585544147325</v>
      </c>
      <c r="AV78" s="16">
        <v>0.0032782090225468527</v>
      </c>
    </row>
    <row r="79" ht="11.25" customHeight="1">
      <c r="A79" s="14" t="s">
        <v>169</v>
      </c>
      <c r="B79" s="20" t="s">
        <v>101</v>
      </c>
      <c r="C79" s="20" t="s">
        <v>101</v>
      </c>
      <c r="D79" s="20" t="s">
        <v>101</v>
      </c>
      <c r="E79" s="20" t="s">
        <v>101</v>
      </c>
      <c r="F79" s="20" t="s">
        <v>101</v>
      </c>
      <c r="G79" s="20" t="s">
        <v>101</v>
      </c>
      <c r="H79" s="20" t="s">
        <v>101</v>
      </c>
      <c r="I79" s="20" t="s">
        <v>101</v>
      </c>
      <c r="J79" s="20" t="s">
        <v>101</v>
      </c>
      <c r="K79" s="20" t="s">
        <v>101</v>
      </c>
      <c r="L79" s="20" t="s">
        <v>101</v>
      </c>
      <c r="M79" s="20" t="s">
        <v>101</v>
      </c>
      <c r="N79" s="20" t="s">
        <v>101</v>
      </c>
      <c r="O79" s="20" t="s">
        <v>101</v>
      </c>
      <c r="P79" s="20" t="s">
        <v>101</v>
      </c>
      <c r="Q79" s="20" t="s">
        <v>101</v>
      </c>
      <c r="R79" s="20" t="s">
        <v>101</v>
      </c>
      <c r="S79" s="20" t="s">
        <v>101</v>
      </c>
      <c r="T79" s="20" t="s">
        <v>101</v>
      </c>
      <c r="U79" s="20" t="s">
        <v>101</v>
      </c>
      <c r="V79" s="20" t="s">
        <v>101</v>
      </c>
      <c r="W79" s="15">
        <v>0.0612</v>
      </c>
      <c r="X79" s="15">
        <v>1.8936</v>
      </c>
      <c r="Y79" s="15">
        <v>2.4462</v>
      </c>
      <c r="Z79" s="15">
        <v>2.367</v>
      </c>
      <c r="AA79" s="15">
        <v>2.7207</v>
      </c>
      <c r="AB79" s="15">
        <v>3.1518</v>
      </c>
      <c r="AC79" s="15">
        <v>4.1229</v>
      </c>
      <c r="AD79" s="15">
        <v>5.1507</v>
      </c>
      <c r="AE79" s="15">
        <v>6.8562</v>
      </c>
      <c r="AF79" s="15">
        <v>8.2917</v>
      </c>
      <c r="AG79" s="15">
        <v>10.9548</v>
      </c>
      <c r="AH79" s="15">
        <v>13.3128</v>
      </c>
      <c r="AI79" s="15">
        <v>12.4542</v>
      </c>
      <c r="AJ79" s="15">
        <v>15.1641</v>
      </c>
      <c r="AK79" s="15">
        <v>17.0316</v>
      </c>
      <c r="AL79" s="15">
        <v>18.7083</v>
      </c>
      <c r="AM79" s="15">
        <v>20.7891</v>
      </c>
      <c r="AN79" s="15">
        <v>21.7746</v>
      </c>
      <c r="AO79" s="15">
        <v>25.5159</v>
      </c>
      <c r="AP79" s="15">
        <v>27.3195</v>
      </c>
      <c r="AQ79" s="15">
        <v>28.8036</v>
      </c>
      <c r="AR79" s="15">
        <v>31.1967</v>
      </c>
      <c r="AS79" s="15">
        <v>32.1039</v>
      </c>
      <c r="AT79" s="37">
        <v>30.428073</v>
      </c>
      <c r="AU79" s="16">
        <v>-0.049603394492206854</v>
      </c>
      <c r="AV79" s="16">
        <v>0.011468831330527377</v>
      </c>
    </row>
    <row r="80" ht="11.25" customHeight="1">
      <c r="A80" s="14" t="s">
        <v>170</v>
      </c>
      <c r="B80" s="15">
        <v>0.206</v>
      </c>
      <c r="C80" s="15">
        <v>0.231</v>
      </c>
      <c r="D80" s="15">
        <v>0.299</v>
      </c>
      <c r="E80" s="15">
        <v>0.421</v>
      </c>
      <c r="F80" s="15">
        <v>0.529</v>
      </c>
      <c r="G80" s="15">
        <v>0.5020577505</v>
      </c>
      <c r="H80" s="15">
        <v>1.009212534</v>
      </c>
      <c r="I80" s="15">
        <v>1.1748661065</v>
      </c>
      <c r="J80" s="15">
        <v>1.355810778</v>
      </c>
      <c r="K80" s="15">
        <v>1.42716924</v>
      </c>
      <c r="L80" s="15">
        <v>1.416975174</v>
      </c>
      <c r="M80" s="15">
        <v>1.61889146</v>
      </c>
      <c r="N80" s="15">
        <v>1.70856291</v>
      </c>
      <c r="O80" s="15">
        <v>1.68299153</v>
      </c>
      <c r="P80" s="15">
        <v>1.62464073</v>
      </c>
      <c r="Q80" s="15">
        <v>1.68058885</v>
      </c>
      <c r="R80" s="15">
        <v>1.43208309</v>
      </c>
      <c r="S80" s="15">
        <v>1.21687161</v>
      </c>
      <c r="T80" s="15">
        <v>1.26209348</v>
      </c>
      <c r="U80" s="15">
        <v>1.269988</v>
      </c>
      <c r="V80" s="15">
        <v>1.13852708</v>
      </c>
      <c r="W80" s="15">
        <v>1.03735709</v>
      </c>
      <c r="X80" s="15">
        <v>1.04919887</v>
      </c>
      <c r="Y80" s="15">
        <v>1.19679207</v>
      </c>
      <c r="Z80" s="15">
        <v>1.2056305</v>
      </c>
      <c r="AA80" s="15">
        <v>1.92686355</v>
      </c>
      <c r="AB80" s="15">
        <v>2.79148511</v>
      </c>
      <c r="AC80" s="15">
        <v>2.76702926</v>
      </c>
      <c r="AD80" s="15">
        <v>2.89514359</v>
      </c>
      <c r="AE80" s="15">
        <v>3.51529246</v>
      </c>
      <c r="AF80" s="15">
        <v>3.92786694</v>
      </c>
      <c r="AG80" s="15">
        <v>4.00741281</v>
      </c>
      <c r="AH80" s="15">
        <v>4.6998137</v>
      </c>
      <c r="AI80" s="15">
        <v>5.56743861</v>
      </c>
      <c r="AJ80" s="15">
        <v>5.66551944</v>
      </c>
      <c r="AK80" s="15">
        <v>6.10992943</v>
      </c>
      <c r="AL80" s="15">
        <v>6.581627</v>
      </c>
      <c r="AM80" s="15">
        <v>7.36061018</v>
      </c>
      <c r="AN80" s="15">
        <v>7.59633025</v>
      </c>
      <c r="AO80" s="15">
        <v>9.15515471</v>
      </c>
      <c r="AP80" s="15">
        <v>9.31184377</v>
      </c>
      <c r="AQ80" s="15">
        <v>9.98716847</v>
      </c>
      <c r="AR80" s="15">
        <v>10.59547556</v>
      </c>
      <c r="AS80" s="15">
        <v>10.46573084</v>
      </c>
      <c r="AT80" s="37">
        <v>10.21216229</v>
      </c>
      <c r="AU80" s="16">
        <v>-0.021555114174719447</v>
      </c>
      <c r="AV80" s="16">
        <v>0.0038491286261861605</v>
      </c>
    </row>
    <row r="81" ht="11.25" customHeight="1">
      <c r="A81" s="14" t="s">
        <v>118</v>
      </c>
      <c r="B81" s="20" t="s">
        <v>101</v>
      </c>
      <c r="C81" s="20" t="s">
        <v>101</v>
      </c>
      <c r="D81" s="20" t="s">
        <v>101</v>
      </c>
      <c r="E81" s="20" t="s">
        <v>101</v>
      </c>
      <c r="F81" s="20" t="s">
        <v>101</v>
      </c>
      <c r="G81" s="20" t="s">
        <v>101</v>
      </c>
      <c r="H81" s="20" t="s">
        <v>101</v>
      </c>
      <c r="I81" s="20" t="s">
        <v>101</v>
      </c>
      <c r="J81" s="20" t="s">
        <v>101</v>
      </c>
      <c r="K81" s="20" t="s">
        <v>101</v>
      </c>
      <c r="L81" s="20" t="s">
        <v>101</v>
      </c>
      <c r="M81" s="20" t="s">
        <v>101</v>
      </c>
      <c r="N81" s="20" t="s">
        <v>101</v>
      </c>
      <c r="O81" s="20" t="s">
        <v>101</v>
      </c>
      <c r="P81" s="20" t="s">
        <v>101</v>
      </c>
      <c r="Q81" s="20" t="s">
        <v>101</v>
      </c>
      <c r="R81" s="15">
        <v>0.237</v>
      </c>
      <c r="S81" s="15">
        <v>1.208</v>
      </c>
      <c r="T81" s="15">
        <v>1.422</v>
      </c>
      <c r="U81" s="15">
        <v>2.123</v>
      </c>
      <c r="V81" s="15">
        <v>2.791</v>
      </c>
      <c r="W81" s="15">
        <v>3.25572982875</v>
      </c>
      <c r="X81" s="15">
        <v>4.548719675025</v>
      </c>
      <c r="Y81" s="15">
        <v>5.64318008595</v>
      </c>
      <c r="Z81" s="15">
        <v>5.385907345275</v>
      </c>
      <c r="AA81" s="15">
        <v>5.869615776975</v>
      </c>
      <c r="AB81" s="15">
        <v>7.27423064595</v>
      </c>
      <c r="AC81" s="15">
        <v>7.76053856448</v>
      </c>
      <c r="AD81" s="15">
        <v>8.734658026275</v>
      </c>
      <c r="AE81" s="15">
        <v>9.65556446355</v>
      </c>
      <c r="AF81" s="15">
        <v>10.222991662275</v>
      </c>
      <c r="AG81" s="15">
        <v>11.81803168413</v>
      </c>
      <c r="AH81" s="15">
        <v>14.5484612919</v>
      </c>
      <c r="AI81" s="15">
        <v>15.8135448825</v>
      </c>
      <c r="AJ81" s="15">
        <v>17.311180603725</v>
      </c>
      <c r="AK81" s="15">
        <v>19.75579408602</v>
      </c>
      <c r="AL81" s="15">
        <v>22.2877961991</v>
      </c>
      <c r="AM81" s="15">
        <v>24.213327840675</v>
      </c>
      <c r="AN81" s="15">
        <v>25.962119862975</v>
      </c>
      <c r="AO81" s="15">
        <v>26.90071300476</v>
      </c>
      <c r="AP81" s="15">
        <v>29.292266373525</v>
      </c>
      <c r="AQ81" s="15">
        <v>29.97131859495</v>
      </c>
      <c r="AR81" s="15">
        <v>31.822433554725</v>
      </c>
      <c r="AS81" s="15">
        <v>33.63521882634</v>
      </c>
      <c r="AT81" s="37">
        <v>35.29211134365</v>
      </c>
      <c r="AU81" s="16">
        <v>0.052135330005546265</v>
      </c>
      <c r="AV81" s="16">
        <v>0.013302165809136639</v>
      </c>
    </row>
    <row r="82" ht="11.25" customHeight="1">
      <c r="A82" s="14" t="s">
        <v>120</v>
      </c>
      <c r="B82" s="15">
        <v>0.217675</v>
      </c>
      <c r="C82" s="15">
        <v>0.2792</v>
      </c>
      <c r="D82" s="15">
        <v>0.347675</v>
      </c>
      <c r="E82" s="15">
        <v>0.399175</v>
      </c>
      <c r="F82" s="15">
        <v>0.4069</v>
      </c>
      <c r="G82" s="15">
        <v>0.48875</v>
      </c>
      <c r="H82" s="15">
        <v>0.47605</v>
      </c>
      <c r="I82" s="15">
        <v>0.42495</v>
      </c>
      <c r="J82" s="15">
        <v>0.978875</v>
      </c>
      <c r="K82" s="15">
        <v>1.631975</v>
      </c>
      <c r="L82" s="15">
        <v>1.388</v>
      </c>
      <c r="M82" s="15">
        <v>1.395</v>
      </c>
      <c r="N82" s="15">
        <v>1.492</v>
      </c>
      <c r="O82" s="15">
        <v>1.112</v>
      </c>
      <c r="P82" s="15">
        <v>1.448</v>
      </c>
      <c r="Q82" s="15">
        <v>1.75</v>
      </c>
      <c r="R82" s="15">
        <v>1.971</v>
      </c>
      <c r="S82" s="15">
        <v>2.046</v>
      </c>
      <c r="T82" s="15">
        <v>2.327</v>
      </c>
      <c r="U82" s="15">
        <v>2.366</v>
      </c>
      <c r="V82" s="15">
        <v>2.635</v>
      </c>
      <c r="W82" s="15">
        <v>2.771</v>
      </c>
      <c r="X82" s="15">
        <v>2.802</v>
      </c>
      <c r="Y82" s="15">
        <v>2.542</v>
      </c>
      <c r="Z82" s="15">
        <v>2.354</v>
      </c>
      <c r="AA82" s="15">
        <v>2.284</v>
      </c>
      <c r="AB82" s="15">
        <v>2.217</v>
      </c>
      <c r="AC82" s="15">
        <v>2.425</v>
      </c>
      <c r="AD82" s="15">
        <v>2.807</v>
      </c>
      <c r="AE82" s="15">
        <v>3.006</v>
      </c>
      <c r="AF82" s="15">
        <v>3.176</v>
      </c>
      <c r="AG82" s="15">
        <v>3.318</v>
      </c>
      <c r="AH82" s="15">
        <v>3.512</v>
      </c>
      <c r="AI82" s="15">
        <v>4.088</v>
      </c>
      <c r="AJ82" s="15">
        <v>4.414</v>
      </c>
      <c r="AK82" s="15">
        <v>4.939</v>
      </c>
      <c r="AL82" s="15">
        <v>5.178</v>
      </c>
      <c r="AM82" s="15">
        <v>5.441</v>
      </c>
      <c r="AN82" s="15">
        <v>5.89</v>
      </c>
      <c r="AO82" s="15">
        <v>7.838094582</v>
      </c>
      <c r="AP82" s="15">
        <v>10.890409518</v>
      </c>
      <c r="AQ82" s="15">
        <v>11.0444850501923</v>
      </c>
      <c r="AR82" s="15">
        <v>11.7304228703092</v>
      </c>
      <c r="AS82" s="15">
        <v>12.27249972765</v>
      </c>
      <c r="AT82" s="37">
        <v>11.886861348</v>
      </c>
      <c r="AU82" s="16">
        <v>-0.028769333393045438</v>
      </c>
      <c r="AV82" s="16">
        <v>0.004480349703695574</v>
      </c>
    </row>
    <row r="83" ht="11.25" customHeight="1">
      <c r="A83" s="17" t="s">
        <v>121</v>
      </c>
      <c r="B83" s="18">
        <v>5.23288136285468</v>
      </c>
      <c r="C83" s="18">
        <v>5.81852846087704</v>
      </c>
      <c r="D83" s="18">
        <v>6.59757095872743</v>
      </c>
      <c r="E83" s="18">
        <v>7.18701850816853</v>
      </c>
      <c r="F83" s="18">
        <v>9.46884325021496</v>
      </c>
      <c r="G83" s="18">
        <v>13.1634538135817</v>
      </c>
      <c r="H83" s="18">
        <v>15.5664354703715</v>
      </c>
      <c r="I83" s="18">
        <v>18.0099503068439</v>
      </c>
      <c r="J83" s="18">
        <v>22.1636532543542</v>
      </c>
      <c r="K83" s="18">
        <v>27.506649334583</v>
      </c>
      <c r="L83" s="18">
        <v>32.1075550966139</v>
      </c>
      <c r="M83" s="18">
        <v>36.9152834849355</v>
      </c>
      <c r="N83" s="18">
        <v>45.551700571221</v>
      </c>
      <c r="O83" s="18">
        <v>52.620851074282</v>
      </c>
      <c r="P83" s="18">
        <v>59.8748806698108</v>
      </c>
      <c r="Q83" s="18">
        <v>64.7881754149183</v>
      </c>
      <c r="R83" s="18">
        <v>66.499153489828</v>
      </c>
      <c r="S83" s="18">
        <v>69.0047781018314</v>
      </c>
      <c r="T83" s="18">
        <v>76.2013512615993</v>
      </c>
      <c r="U83" s="18">
        <v>89.6365257687016</v>
      </c>
      <c r="V83" s="18">
        <v>99.2794766715734</v>
      </c>
      <c r="W83" s="18">
        <v>107.795671824167</v>
      </c>
      <c r="X83" s="18">
        <v>114.063819857149</v>
      </c>
      <c r="Y83" s="18">
        <v>122.198567055348</v>
      </c>
      <c r="Z83" s="18">
        <v>130.324429476401</v>
      </c>
      <c r="AA83" s="18">
        <v>139.172427499873</v>
      </c>
      <c r="AB83" s="18">
        <v>150.98727310087</v>
      </c>
      <c r="AC83" s="18">
        <v>159.456614262525</v>
      </c>
      <c r="AD83" s="18">
        <v>168.512962927909</v>
      </c>
      <c r="AE83" s="18">
        <v>183.193647994587</v>
      </c>
      <c r="AF83" s="18">
        <v>191.358545803257</v>
      </c>
      <c r="AG83" s="18">
        <v>210.183919527474</v>
      </c>
      <c r="AH83" s="18">
        <v>221.936958747267</v>
      </c>
      <c r="AI83" s="18">
        <v>228.867015153306</v>
      </c>
      <c r="AJ83" s="18">
        <v>243.300712535262</v>
      </c>
      <c r="AK83" s="18">
        <v>263.309140685853</v>
      </c>
      <c r="AL83" s="18">
        <v>280.852198056728</v>
      </c>
      <c r="AM83" s="18">
        <v>293.751694182956</v>
      </c>
      <c r="AN83" s="18">
        <v>317.517051503257</v>
      </c>
      <c r="AO83" s="18">
        <v>330.812457177119</v>
      </c>
      <c r="AP83" s="18">
        <v>357.72084142032</v>
      </c>
      <c r="AQ83" s="18">
        <v>382.778358481337</v>
      </c>
      <c r="AR83" s="18">
        <v>410.180998230572</v>
      </c>
      <c r="AS83" s="18">
        <v>433.217436599966</v>
      </c>
      <c r="AT83" s="18">
        <v>446.900710324884</v>
      </c>
      <c r="AU83" s="19">
        <v>0.03441149402862842</v>
      </c>
      <c r="AV83" s="19">
        <v>0.16844408346887327</v>
      </c>
    </row>
    <row r="84" ht="11.25" customHeight="1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37"/>
      <c r="AU84" s="16"/>
      <c r="AV84" s="16"/>
    </row>
    <row r="85" ht="11.25" customHeight="1">
      <c r="A85" s="137" t="s">
        <v>122</v>
      </c>
      <c r="B85" s="140">
        <v>593.748351945434</v>
      </c>
      <c r="C85" s="140">
        <v>646.218209414973</v>
      </c>
      <c r="D85" s="140">
        <v>692.403595037829</v>
      </c>
      <c r="E85" s="140">
        <v>753.08917106388</v>
      </c>
      <c r="F85" s="140">
        <v>827.049515621054</v>
      </c>
      <c r="G85" s="140">
        <v>898.56041805208</v>
      </c>
      <c r="H85" s="140">
        <v>959.234657336158</v>
      </c>
      <c r="I85" s="140">
        <v>1006.72642590112</v>
      </c>
      <c r="J85" s="140">
        <v>1052.40006385001</v>
      </c>
      <c r="K85" s="140">
        <v>1077.66618600726</v>
      </c>
      <c r="L85" s="140">
        <v>1072.14083471992</v>
      </c>
      <c r="M85" s="140">
        <v>1134.51709228911</v>
      </c>
      <c r="N85" s="140">
        <v>1167.88486283271</v>
      </c>
      <c r="O85" s="140">
        <v>1213.7414243211</v>
      </c>
      <c r="P85" s="140">
        <v>1288.78701568911</v>
      </c>
      <c r="Q85" s="140">
        <v>1296.75455303198</v>
      </c>
      <c r="R85" s="140">
        <v>1309.42437603244</v>
      </c>
      <c r="S85" s="140">
        <v>1312.34622559414</v>
      </c>
      <c r="T85" s="140">
        <v>1328.79576231305</v>
      </c>
      <c r="U85" s="140">
        <v>1439.79981550164</v>
      </c>
      <c r="V85" s="140">
        <v>1488.11104024397</v>
      </c>
      <c r="W85" s="140">
        <v>1503.38203243505</v>
      </c>
      <c r="X85" s="140">
        <v>1579.3479018688</v>
      </c>
      <c r="Y85" s="140">
        <v>1654.66537407072</v>
      </c>
      <c r="Z85" s="140">
        <v>1728.97818410059</v>
      </c>
      <c r="AA85" s="140">
        <v>1769.30174378757</v>
      </c>
      <c r="AB85" s="140">
        <v>1806.90350806122</v>
      </c>
      <c r="AC85" s="140">
        <v>1817.25204229069</v>
      </c>
      <c r="AD85" s="140">
        <v>1853.00991105051</v>
      </c>
      <c r="AE85" s="140">
        <v>1863.24972477222</v>
      </c>
      <c r="AF85" s="140">
        <v>1924.07764411518</v>
      </c>
      <c r="AG85" s="140">
        <v>2021.12246264528</v>
      </c>
      <c r="AH85" s="140">
        <v>2016.01050027825</v>
      </c>
      <c r="AI85" s="140">
        <v>2049.01663018981</v>
      </c>
      <c r="AJ85" s="140">
        <v>2095.46580817798</v>
      </c>
      <c r="AK85" s="140">
        <v>2175.45293327888</v>
      </c>
      <c r="AL85" s="140">
        <v>2216.89437276852</v>
      </c>
      <c r="AM85" s="140">
        <v>2272.20897252428</v>
      </c>
      <c r="AN85" s="140">
        <v>2348.37486051816</v>
      </c>
      <c r="AO85" s="140">
        <v>2419.97404848082</v>
      </c>
      <c r="AP85" s="140">
        <v>2498.323863168</v>
      </c>
      <c r="AQ85" s="140">
        <v>2553.94759074394</v>
      </c>
      <c r="AR85" s="140">
        <v>2652.06063814937</v>
      </c>
      <c r="AS85" s="140">
        <v>2717.3066547668</v>
      </c>
      <c r="AT85" s="140">
        <v>2653.11016642188</v>
      </c>
      <c r="AU85" s="139">
        <v>-0.02095004377535259</v>
      </c>
      <c r="AV85" s="139">
        <v>0.9999999999999987</v>
      </c>
    </row>
    <row r="86" ht="11.25" customHeight="1">
      <c r="A86" s="14" t="s">
        <v>123</v>
      </c>
      <c r="B86" s="15">
        <v>35.3826222413299</v>
      </c>
      <c r="C86" s="15">
        <v>40.2118999713385</v>
      </c>
      <c r="D86" s="15">
        <v>47.5623813413586</v>
      </c>
      <c r="E86" s="15">
        <v>60.2638135568931</v>
      </c>
      <c r="F86" s="15">
        <v>78.4850758096876</v>
      </c>
      <c r="G86" s="15">
        <v>97.9281294067068</v>
      </c>
      <c r="H86" s="15">
        <v>119.846984809401</v>
      </c>
      <c r="I86" s="15">
        <v>142.470676554887</v>
      </c>
      <c r="J86" s="15">
        <v>162.598835626254</v>
      </c>
      <c r="K86" s="15">
        <v>184.079174261966</v>
      </c>
      <c r="L86" s="15">
        <v>194.919088134136</v>
      </c>
      <c r="M86" s="15">
        <v>213.290353539696</v>
      </c>
      <c r="N86" s="15">
        <v>222.703793207223</v>
      </c>
      <c r="O86" s="15">
        <v>231.472364144454</v>
      </c>
      <c r="P86" s="15">
        <v>243.5949068501</v>
      </c>
      <c r="Q86" s="15">
        <v>244.827568930926</v>
      </c>
      <c r="R86" s="15">
        <v>243.131370449986</v>
      </c>
      <c r="S86" s="15">
        <v>237.250480366867</v>
      </c>
      <c r="T86" s="15">
        <v>242.575759100029</v>
      </c>
      <c r="U86" s="15">
        <v>254.575127687016</v>
      </c>
      <c r="V86" s="15">
        <v>267.194399484761</v>
      </c>
      <c r="W86" s="15">
        <v>271.847514060852</v>
      </c>
      <c r="X86" s="15">
        <v>285.310507661442</v>
      </c>
      <c r="Y86" s="15">
        <v>281.053015760809</v>
      </c>
      <c r="Z86" s="15">
        <v>290.192522496263</v>
      </c>
      <c r="AA86" s="15">
        <v>294.118073723478</v>
      </c>
      <c r="AB86" s="15">
        <v>301.639777894628</v>
      </c>
      <c r="AC86" s="15">
        <v>296.434014675547</v>
      </c>
      <c r="AD86" s="15">
        <v>309.507616389588</v>
      </c>
      <c r="AE86" s="15">
        <v>310.045200355822</v>
      </c>
      <c r="AF86" s="15">
        <v>334.278943893263</v>
      </c>
      <c r="AG86" s="15">
        <v>368.115833030953</v>
      </c>
      <c r="AH86" s="15">
        <v>361.229167592365</v>
      </c>
      <c r="AI86" s="15">
        <v>373.137051560625</v>
      </c>
      <c r="AJ86" s="15">
        <v>385.947245316102</v>
      </c>
      <c r="AK86" s="15">
        <v>395.750757348479</v>
      </c>
      <c r="AL86" s="15">
        <v>405.940366421788</v>
      </c>
      <c r="AM86" s="15">
        <v>405.307533480732</v>
      </c>
      <c r="AN86" s="15">
        <v>424.127144718945</v>
      </c>
      <c r="AO86" s="15">
        <v>436.985500175893</v>
      </c>
      <c r="AP86" s="15">
        <v>444.244341306103</v>
      </c>
      <c r="AQ86" s="15">
        <v>438.009146678582</v>
      </c>
      <c r="AR86" s="15">
        <v>433.075327316716</v>
      </c>
      <c r="AS86" s="15">
        <v>440.925634197656</v>
      </c>
      <c r="AT86" s="37">
        <v>413.933464328667</v>
      </c>
      <c r="AU86" s="16">
        <v>-0.058645049363506674</v>
      </c>
      <c r="AV86" s="16">
        <v>0.15601819689489874</v>
      </c>
    </row>
    <row r="87" ht="11.25" customHeight="1">
      <c r="A87" s="14" t="s">
        <v>124</v>
      </c>
      <c r="B87" s="15">
        <v>448.541500811218</v>
      </c>
      <c r="C87" s="15">
        <v>485.544921832332</v>
      </c>
      <c r="D87" s="15">
        <v>515.48324193334</v>
      </c>
      <c r="E87" s="15">
        <v>562.34089803261</v>
      </c>
      <c r="F87" s="15">
        <v>620.143789397043</v>
      </c>
      <c r="G87" s="15">
        <v>672.661583210373</v>
      </c>
      <c r="H87" s="15">
        <v>713.840078458913</v>
      </c>
      <c r="I87" s="15">
        <v>748.149589910378</v>
      </c>
      <c r="J87" s="15">
        <v>768.16975169056</v>
      </c>
      <c r="K87" s="15">
        <v>772.566986556245</v>
      </c>
      <c r="L87" s="15">
        <v>739.113732417666</v>
      </c>
      <c r="M87" s="15">
        <v>767.116759022474</v>
      </c>
      <c r="N87" s="15">
        <v>770.528053037362</v>
      </c>
      <c r="O87" s="15">
        <v>788.682676249142</v>
      </c>
      <c r="P87" s="15">
        <v>826.454509588324</v>
      </c>
      <c r="Q87" s="15">
        <v>820.951088898469</v>
      </c>
      <c r="R87" s="15">
        <v>806.638747519459</v>
      </c>
      <c r="S87" s="15">
        <v>770.642957788553</v>
      </c>
      <c r="T87" s="15">
        <v>748.665473402321</v>
      </c>
      <c r="U87" s="15">
        <v>804.208695559292</v>
      </c>
      <c r="V87" s="15">
        <v>800.052131218401</v>
      </c>
      <c r="W87" s="15">
        <v>775.988016326263</v>
      </c>
      <c r="X87" s="15">
        <v>819.847926457946</v>
      </c>
      <c r="Y87" s="15">
        <v>845.095122273884</v>
      </c>
      <c r="Z87" s="15">
        <v>891.313371908049</v>
      </c>
      <c r="AA87" s="15">
        <v>903.449359339166</v>
      </c>
      <c r="AB87" s="15">
        <v>933.349939920527</v>
      </c>
      <c r="AC87" s="15">
        <v>956.687973295684</v>
      </c>
      <c r="AD87" s="15">
        <v>991.760691059605</v>
      </c>
      <c r="AE87" s="15">
        <v>1015.48436999158</v>
      </c>
      <c r="AF87" s="15">
        <v>1069.13084178339</v>
      </c>
      <c r="AG87" s="15">
        <v>1129.65674472856</v>
      </c>
      <c r="AH87" s="15">
        <v>1138.63126555964</v>
      </c>
      <c r="AI87" s="15">
        <v>1143.45312076134</v>
      </c>
      <c r="AJ87" s="15">
        <v>1170.21339844357</v>
      </c>
      <c r="AK87" s="15">
        <v>1217.02629494782</v>
      </c>
      <c r="AL87" s="15">
        <v>1203.78648058818</v>
      </c>
      <c r="AM87" s="15">
        <v>1231.12982161913</v>
      </c>
      <c r="AN87" s="15">
        <v>1251.00136956802</v>
      </c>
      <c r="AO87" s="15">
        <v>1269.16253505932</v>
      </c>
      <c r="AP87" s="15">
        <v>1276.18039623687</v>
      </c>
      <c r="AQ87" s="15">
        <v>1277.90401283415</v>
      </c>
      <c r="AR87" s="15">
        <v>1327.46541861664</v>
      </c>
      <c r="AS87" s="15">
        <v>1346.86653286472</v>
      </c>
      <c r="AT87" s="37">
        <v>1302.00097558531</v>
      </c>
      <c r="AU87" s="16">
        <v>-0.03066260116439501</v>
      </c>
      <c r="AV87" s="16">
        <v>0.49074516092984305</v>
      </c>
    </row>
    <row r="88" ht="11.25" customHeight="1">
      <c r="A88" s="14" t="s">
        <v>127</v>
      </c>
      <c r="B88" s="15">
        <v>104.622379341716</v>
      </c>
      <c r="C88" s="15">
        <v>116.713184620141</v>
      </c>
      <c r="D88" s="15">
        <v>128.497426929489</v>
      </c>
      <c r="E88" s="15">
        <v>138.74497372377</v>
      </c>
      <c r="F88" s="15">
        <v>148.27461991901</v>
      </c>
      <c r="G88" s="15">
        <v>162.927554407317</v>
      </c>
      <c r="H88" s="15">
        <v>178.09272076113</v>
      </c>
      <c r="I88" s="15">
        <v>187.315803987295</v>
      </c>
      <c r="J88" s="15">
        <v>203.710132678954</v>
      </c>
      <c r="K88" s="15">
        <v>216.00660677236</v>
      </c>
      <c r="L88" s="15">
        <v>235.68096535439</v>
      </c>
      <c r="M88" s="15">
        <v>259.352284380579</v>
      </c>
      <c r="N88" s="15">
        <v>277.899344905554</v>
      </c>
      <c r="O88" s="15">
        <v>296.343571023038</v>
      </c>
      <c r="P88" s="15">
        <v>314.583098370791</v>
      </c>
      <c r="Q88" s="15">
        <v>324.228190783508</v>
      </c>
      <c r="R88" s="15">
        <v>343.339870422986</v>
      </c>
      <c r="S88" s="15">
        <v>370.632707195584</v>
      </c>
      <c r="T88" s="15">
        <v>397.411371930726</v>
      </c>
      <c r="U88" s="15">
        <v>433.63528094235</v>
      </c>
      <c r="V88" s="15">
        <v>475.151333445569</v>
      </c>
      <c r="W88" s="15">
        <v>490.020847190041</v>
      </c>
      <c r="X88" s="15">
        <v>513.971731865825</v>
      </c>
      <c r="Y88" s="15">
        <v>541.996217640887</v>
      </c>
      <c r="Z88" s="15">
        <v>553.486273347271</v>
      </c>
      <c r="AA88" s="15">
        <v>578.9119953745</v>
      </c>
      <c r="AB88" s="15">
        <v>581.276289377593</v>
      </c>
      <c r="AC88" s="15">
        <v>548.560228071814</v>
      </c>
      <c r="AD88" s="15">
        <v>531.779590126574</v>
      </c>
      <c r="AE88" s="15">
        <v>495.095601289544</v>
      </c>
      <c r="AF88" s="15">
        <v>477.67520160804</v>
      </c>
      <c r="AG88" s="15">
        <v>483.706753388499</v>
      </c>
      <c r="AH88" s="15">
        <v>453.277459401036</v>
      </c>
      <c r="AI88" s="15">
        <v>462.123306819163</v>
      </c>
      <c r="AJ88" s="15">
        <v>468.258892806376</v>
      </c>
      <c r="AK88" s="15">
        <v>471.277358100319</v>
      </c>
      <c r="AL88" s="15">
        <v>486.675418809753</v>
      </c>
      <c r="AM88" s="15">
        <v>489.319842637253</v>
      </c>
      <c r="AN88" s="15">
        <v>505.104387744595</v>
      </c>
      <c r="AO88" s="15">
        <v>516.394697210646</v>
      </c>
      <c r="AP88" s="15">
        <v>527.699149850182</v>
      </c>
      <c r="AQ88" s="15">
        <v>537.16962365772</v>
      </c>
      <c r="AR88" s="15">
        <v>550.820998572668</v>
      </c>
      <c r="AS88" s="15">
        <v>544.167140553496</v>
      </c>
      <c r="AT88" s="37">
        <v>503.173562111339</v>
      </c>
      <c r="AU88" s="16">
        <v>-0.07279936215451788</v>
      </c>
      <c r="AV88" s="16">
        <v>0.18965422864062365</v>
      </c>
    </row>
    <row r="89" ht="11.25" customHeight="1">
      <c r="A89" s="51" t="s">
        <v>171</v>
      </c>
      <c r="B89" s="30">
        <v>40.5844717925</v>
      </c>
      <c r="C89" s="30">
        <v>43.9601029625</v>
      </c>
      <c r="D89" s="30">
        <v>48.422926175</v>
      </c>
      <c r="E89" s="30">
        <v>52.0032993075</v>
      </c>
      <c r="F89" s="30">
        <v>58.631106305</v>
      </c>
      <c r="G89" s="30">
        <v>62.97128043439</v>
      </c>
      <c r="H89" s="30">
        <v>67.3018581161152</v>
      </c>
      <c r="I89" s="30">
        <v>71.2610320034485</v>
      </c>
      <c r="J89" s="30">
        <v>80.5201794804936</v>
      </c>
      <c r="K89" s="30">
        <v>89.092592678651</v>
      </c>
      <c r="L89" s="30">
        <v>97.3461369478607</v>
      </c>
      <c r="M89" s="30">
        <v>108.048048886053</v>
      </c>
      <c r="N89" s="30">
        <v>119.457464889794</v>
      </c>
      <c r="O89" s="30">
        <v>128.715177048917</v>
      </c>
      <c r="P89" s="30">
        <v>147.74940773</v>
      </c>
      <c r="Q89" s="30">
        <v>151.57527335</v>
      </c>
      <c r="R89" s="30">
        <v>159.44575809</v>
      </c>
      <c r="S89" s="30">
        <v>171.07056061</v>
      </c>
      <c r="T89" s="30">
        <v>182.71891698</v>
      </c>
      <c r="U89" s="30">
        <v>201.955839</v>
      </c>
      <c r="V89" s="30">
        <v>212.90757558</v>
      </c>
      <c r="W89" s="30">
        <v>237.37316891875</v>
      </c>
      <c r="X89" s="30">
        <v>245.528243545025</v>
      </c>
      <c r="Y89" s="30">
        <v>267.57403415595</v>
      </c>
      <c r="Z89" s="30">
        <v>284.178538845275</v>
      </c>
      <c r="AA89" s="30">
        <v>286.940389073905</v>
      </c>
      <c r="AB89" s="30">
        <v>292.277278763098</v>
      </c>
      <c r="AC89" s="30">
        <v>312.003840923188</v>
      </c>
      <c r="AD89" s="30">
        <v>329.469629864332</v>
      </c>
      <c r="AE89" s="30">
        <v>352.669753491104</v>
      </c>
      <c r="AF89" s="30">
        <v>377.27160072375</v>
      </c>
      <c r="AG89" s="30">
        <v>407.758964528229</v>
      </c>
      <c r="AH89" s="30">
        <v>424.101775317568</v>
      </c>
      <c r="AI89" s="30">
        <v>443.440202609311</v>
      </c>
      <c r="AJ89" s="30">
        <v>456.993516928036</v>
      </c>
      <c r="AK89" s="30">
        <v>487.149280230746</v>
      </c>
      <c r="AL89" s="30">
        <v>526.432473370586</v>
      </c>
      <c r="AM89" s="30">
        <v>551.759308267902</v>
      </c>
      <c r="AN89" s="30">
        <v>592.269103205546</v>
      </c>
      <c r="AO89" s="30">
        <v>634.41681621085</v>
      </c>
      <c r="AP89" s="30">
        <v>694.444317080948</v>
      </c>
      <c r="AQ89" s="30">
        <v>738.873954252067</v>
      </c>
      <c r="AR89" s="30">
        <v>773.774220960068</v>
      </c>
      <c r="AS89" s="30">
        <v>826.272981348589</v>
      </c>
      <c r="AT89" s="18">
        <v>847.935628725239</v>
      </c>
      <c r="AU89" s="31">
        <v>0.0290288551479414</v>
      </c>
      <c r="AV89" s="31">
        <v>0.3196006104295349</v>
      </c>
    </row>
    <row r="90" ht="11.25" customHeight="1">
      <c r="A90" s="2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37"/>
      <c r="AR90" s="16"/>
      <c r="AS90" s="16"/>
      <c r="AV90" s="38"/>
    </row>
    <row r="91" ht="11.25" customHeight="1"/>
    <row r="92" ht="11.25" customHeight="1">
      <c r="A92" s="32"/>
    </row>
    <row r="93" ht="11.25" customHeight="1"/>
    <row r="94" ht="11.25" customHeight="1">
      <c r="A94" s="33"/>
    </row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11.25" customHeight="1">
      <c r="A102" s="2"/>
      <c r="B102" s="2"/>
      <c r="C102" s="2"/>
      <c r="D102" s="2"/>
      <c r="E102" s="2"/>
      <c r="F102" s="2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2"/>
      <c r="AS102" s="2"/>
      <c r="AT102" s="2"/>
      <c r="AU102" s="2"/>
      <c r="AV102" s="2"/>
    </row>
    <row r="103" ht="12.75" customHeight="1">
      <c r="A103" s="53"/>
      <c r="B103" s="2"/>
      <c r="C103" s="2"/>
      <c r="D103" s="2"/>
      <c r="E103" s="2"/>
      <c r="F103" s="2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2"/>
      <c r="AS103" s="2"/>
      <c r="AT103" s="2"/>
      <c r="AU103" s="2"/>
      <c r="AV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0.83"/>
    <col customWidth="1" min="2" max="19" width="11.17"/>
    <col customWidth="1" min="20" max="20" width="11.67"/>
    <col customWidth="1" min="21" max="24" width="11.17"/>
    <col customWidth="1" min="25" max="26" width="9.33"/>
    <col customWidth="1" min="27" max="27" width="12.17"/>
    <col customWidth="1" min="28" max="30" width="9.33"/>
    <col customWidth="1" min="31" max="31" width="11.17"/>
    <col customWidth="1" min="32" max="51" width="9.33"/>
  </cols>
  <sheetData>
    <row r="1" ht="22.5" customHeight="1">
      <c r="A1" s="2" t="s">
        <v>367</v>
      </c>
      <c r="B1" s="144" t="s">
        <v>59</v>
      </c>
      <c r="C1" s="144" t="s">
        <v>60</v>
      </c>
      <c r="D1" s="144" t="s">
        <v>61</v>
      </c>
      <c r="E1" s="144" t="s">
        <v>63</v>
      </c>
      <c r="F1" s="144" t="s">
        <v>360</v>
      </c>
      <c r="G1" s="144" t="s">
        <v>370</v>
      </c>
      <c r="H1" s="144" t="s">
        <v>259</v>
      </c>
      <c r="I1" s="144" t="s">
        <v>75</v>
      </c>
      <c r="J1" s="144" t="s">
        <v>145</v>
      </c>
      <c r="K1" s="144" t="s">
        <v>146</v>
      </c>
      <c r="L1" s="144" t="s">
        <v>76</v>
      </c>
      <c r="M1" s="144" t="s">
        <v>152</v>
      </c>
      <c r="N1" s="144" t="s">
        <v>78</v>
      </c>
      <c r="O1" s="144" t="s">
        <v>156</v>
      </c>
      <c r="P1" s="144" t="s">
        <v>371</v>
      </c>
      <c r="Q1" s="144" t="s">
        <v>73</v>
      </c>
      <c r="R1" s="144" t="s">
        <v>77</v>
      </c>
      <c r="S1" s="144" t="s">
        <v>372</v>
      </c>
      <c r="T1" s="144" t="s">
        <v>82</v>
      </c>
      <c r="U1" s="144" t="s">
        <v>84</v>
      </c>
      <c r="V1" s="144" t="s">
        <v>87</v>
      </c>
      <c r="W1" s="144" t="s">
        <v>91</v>
      </c>
      <c r="X1" s="144" t="s">
        <v>98</v>
      </c>
      <c r="Y1" s="144" t="s">
        <v>103</v>
      </c>
      <c r="Z1" s="144" t="s">
        <v>106</v>
      </c>
      <c r="AA1" s="144" t="s">
        <v>373</v>
      </c>
      <c r="AB1" s="144" t="s">
        <v>116</v>
      </c>
      <c r="AC1" s="144" t="s">
        <v>117</v>
      </c>
      <c r="AD1" s="144" t="s">
        <v>362</v>
      </c>
      <c r="AE1" s="145" t="s">
        <v>353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ht="11.25" customHeight="1">
      <c r="A2" s="146" t="s">
        <v>172</v>
      </c>
      <c r="B2" s="147"/>
      <c r="C2" s="147"/>
      <c r="D2" s="148"/>
      <c r="E2" s="149"/>
      <c r="F2" s="147"/>
      <c r="G2" s="148"/>
      <c r="H2" s="149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8"/>
      <c r="V2" s="149"/>
      <c r="W2" s="148"/>
      <c r="X2" s="149"/>
      <c r="Y2" s="147"/>
      <c r="Z2" s="147"/>
      <c r="AA2" s="148"/>
      <c r="AB2" s="149"/>
      <c r="AC2" s="147"/>
      <c r="AD2" s="148"/>
      <c r="AE2" s="150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ht="11.25" customHeight="1">
      <c r="A3" s="151" t="s">
        <v>59</v>
      </c>
      <c r="B3" s="152">
        <v>0.0</v>
      </c>
      <c r="C3" s="65">
        <v>92.24</v>
      </c>
      <c r="D3" s="65">
        <v>0.79</v>
      </c>
      <c r="E3" s="153">
        <v>0.0</v>
      </c>
      <c r="F3" s="152">
        <v>0.0</v>
      </c>
      <c r="G3" s="152">
        <v>0.0</v>
      </c>
      <c r="H3" s="153">
        <v>0.0</v>
      </c>
      <c r="I3" s="152">
        <v>0.0</v>
      </c>
      <c r="J3" s="152">
        <v>0.0</v>
      </c>
      <c r="K3" s="152">
        <v>0.0</v>
      </c>
      <c r="L3" s="152">
        <v>0.0</v>
      </c>
      <c r="M3" s="152">
        <v>0.0</v>
      </c>
      <c r="N3" s="152">
        <v>0.0</v>
      </c>
      <c r="O3" s="152">
        <v>0.0</v>
      </c>
      <c r="P3" s="152">
        <v>0.0</v>
      </c>
      <c r="Q3" s="152">
        <v>0.0</v>
      </c>
      <c r="R3" s="152">
        <v>0.0</v>
      </c>
      <c r="S3" s="152">
        <v>0.0</v>
      </c>
      <c r="T3" s="152">
        <v>0.0</v>
      </c>
      <c r="U3" s="152">
        <v>0.0</v>
      </c>
      <c r="V3" s="153">
        <v>0.0</v>
      </c>
      <c r="W3" s="152">
        <v>0.0</v>
      </c>
      <c r="X3" s="153">
        <v>0.0</v>
      </c>
      <c r="Y3" s="152">
        <v>0.0</v>
      </c>
      <c r="Z3" s="152">
        <v>0.0</v>
      </c>
      <c r="AA3" s="152">
        <v>0.0</v>
      </c>
      <c r="AB3" s="153">
        <v>0.0</v>
      </c>
      <c r="AC3" s="152">
        <v>0.0</v>
      </c>
      <c r="AD3" s="152">
        <v>0.0</v>
      </c>
      <c r="AE3" s="154">
        <v>93.03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ht="11.25" customHeight="1">
      <c r="A4" s="151" t="s">
        <v>60</v>
      </c>
      <c r="B4" s="155">
        <v>19.85</v>
      </c>
      <c r="C4" s="152">
        <v>0.0</v>
      </c>
      <c r="D4" s="152">
        <v>0.0</v>
      </c>
      <c r="E4" s="153">
        <v>0.0</v>
      </c>
      <c r="F4" s="152">
        <v>0.0</v>
      </c>
      <c r="G4" s="152">
        <v>0.0</v>
      </c>
      <c r="H4" s="153">
        <v>0.0</v>
      </c>
      <c r="I4" s="152">
        <v>0.0</v>
      </c>
      <c r="J4" s="152">
        <v>0.0</v>
      </c>
      <c r="K4" s="152">
        <v>0.0</v>
      </c>
      <c r="L4" s="152">
        <v>0.0</v>
      </c>
      <c r="M4" s="152">
        <v>0.0</v>
      </c>
      <c r="N4" s="152">
        <v>0.0</v>
      </c>
      <c r="O4" s="152">
        <v>0.0</v>
      </c>
      <c r="P4" s="152">
        <v>0.0</v>
      </c>
      <c r="Q4" s="152">
        <v>0.0</v>
      </c>
      <c r="R4" s="152">
        <v>0.0</v>
      </c>
      <c r="S4" s="152">
        <v>0.0</v>
      </c>
      <c r="T4" s="152">
        <v>0.0</v>
      </c>
      <c r="U4" s="152">
        <v>0.0</v>
      </c>
      <c r="V4" s="153">
        <v>0.0</v>
      </c>
      <c r="W4" s="152">
        <v>0.0</v>
      </c>
      <c r="X4" s="153">
        <v>0.0</v>
      </c>
      <c r="Y4" s="152">
        <v>0.0</v>
      </c>
      <c r="Z4" s="152">
        <v>0.0</v>
      </c>
      <c r="AA4" s="152">
        <v>0.0</v>
      </c>
      <c r="AB4" s="153">
        <v>0.0</v>
      </c>
      <c r="AC4" s="152">
        <v>0.0</v>
      </c>
      <c r="AD4" s="152">
        <v>0.0</v>
      </c>
      <c r="AE4" s="154">
        <v>19.85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ht="11.25" customHeight="1">
      <c r="A5" s="151" t="s">
        <v>61</v>
      </c>
      <c r="B5" s="152">
        <v>9.61</v>
      </c>
      <c r="C5" s="152">
        <v>0.0</v>
      </c>
      <c r="D5" s="152">
        <v>0.0</v>
      </c>
      <c r="E5" s="153">
        <v>0.0</v>
      </c>
      <c r="F5" s="152">
        <v>0.0</v>
      </c>
      <c r="G5" s="152">
        <v>0.0</v>
      </c>
      <c r="H5" s="153">
        <v>0.0</v>
      </c>
      <c r="I5" s="152">
        <v>0.0</v>
      </c>
      <c r="J5" s="152">
        <v>0.0</v>
      </c>
      <c r="K5" s="152">
        <v>0.0</v>
      </c>
      <c r="L5" s="152">
        <v>0.0</v>
      </c>
      <c r="M5" s="152">
        <v>0.0</v>
      </c>
      <c r="N5" s="152">
        <v>0.0</v>
      </c>
      <c r="O5" s="152">
        <v>0.0</v>
      </c>
      <c r="P5" s="152">
        <v>0.0</v>
      </c>
      <c r="Q5" s="152">
        <v>0.0</v>
      </c>
      <c r="R5" s="152">
        <v>0.0</v>
      </c>
      <c r="S5" s="152">
        <v>0.0</v>
      </c>
      <c r="T5" s="152">
        <v>0.0</v>
      </c>
      <c r="U5" s="152">
        <v>0.0</v>
      </c>
      <c r="V5" s="153">
        <v>0.0</v>
      </c>
      <c r="W5" s="152">
        <v>0.0</v>
      </c>
      <c r="X5" s="153">
        <v>0.0</v>
      </c>
      <c r="Y5" s="152">
        <v>0.0</v>
      </c>
      <c r="Z5" s="152">
        <v>0.0</v>
      </c>
      <c r="AA5" s="152">
        <v>0.0</v>
      </c>
      <c r="AB5" s="153">
        <v>0.0</v>
      </c>
      <c r="AC5" s="152">
        <v>0.0</v>
      </c>
      <c r="AD5" s="152">
        <v>0.0</v>
      </c>
      <c r="AE5" s="154">
        <v>9.61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ht="11.25" customHeight="1">
      <c r="A6" s="156" t="s">
        <v>183</v>
      </c>
      <c r="B6" s="157"/>
      <c r="C6" s="157"/>
      <c r="D6" s="157"/>
      <c r="E6" s="158"/>
      <c r="F6" s="157"/>
      <c r="G6" s="157"/>
      <c r="H6" s="158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8"/>
      <c r="W6" s="157"/>
      <c r="X6" s="158"/>
      <c r="Y6" s="157"/>
      <c r="Z6" s="157"/>
      <c r="AA6" s="157"/>
      <c r="AB6" s="158"/>
      <c r="AC6" s="157"/>
      <c r="AD6" s="157"/>
      <c r="AE6" s="150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ht="11.25" customHeight="1">
      <c r="A7" s="151" t="s">
        <v>63</v>
      </c>
      <c r="B7" s="152">
        <v>0.0</v>
      </c>
      <c r="C7" s="152">
        <v>0.0</v>
      </c>
      <c r="D7" s="152">
        <v>0.0</v>
      </c>
      <c r="E7" s="159">
        <v>0.0</v>
      </c>
      <c r="F7" s="155">
        <v>1.7</v>
      </c>
      <c r="G7" s="155">
        <v>0.0</v>
      </c>
      <c r="H7" s="153">
        <v>0.0</v>
      </c>
      <c r="I7" s="152">
        <v>0.0</v>
      </c>
      <c r="J7" s="152">
        <v>0.0</v>
      </c>
      <c r="K7" s="152">
        <v>0.0</v>
      </c>
      <c r="L7" s="152">
        <v>0.0</v>
      </c>
      <c r="M7" s="152">
        <v>0.0</v>
      </c>
      <c r="N7" s="152">
        <v>0.0</v>
      </c>
      <c r="O7" s="152">
        <v>0.0</v>
      </c>
      <c r="P7" s="152">
        <v>0.0</v>
      </c>
      <c r="Q7" s="152">
        <v>0.0</v>
      </c>
      <c r="R7" s="152">
        <v>0.0</v>
      </c>
      <c r="S7" s="152">
        <v>0.0</v>
      </c>
      <c r="T7" s="152">
        <v>0.0</v>
      </c>
      <c r="U7" s="152">
        <v>0.0</v>
      </c>
      <c r="V7" s="153">
        <v>0.0</v>
      </c>
      <c r="W7" s="152">
        <v>0.0</v>
      </c>
      <c r="X7" s="153">
        <v>0.0</v>
      </c>
      <c r="Y7" s="152">
        <v>0.0</v>
      </c>
      <c r="Z7" s="152">
        <v>0.0</v>
      </c>
      <c r="AA7" s="152">
        <v>0.0</v>
      </c>
      <c r="AB7" s="153">
        <v>0.0</v>
      </c>
      <c r="AC7" s="152">
        <v>0.0</v>
      </c>
      <c r="AD7" s="152">
        <v>0.0</v>
      </c>
      <c r="AE7" s="154">
        <v>1.7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ht="11.25" customHeight="1">
      <c r="A8" s="151" t="s">
        <v>64</v>
      </c>
      <c r="B8" s="152">
        <v>0.0</v>
      </c>
      <c r="C8" s="152">
        <v>0.0</v>
      </c>
      <c r="D8" s="152">
        <v>0.0</v>
      </c>
      <c r="E8" s="159">
        <v>0.0</v>
      </c>
      <c r="F8" s="155">
        <v>8.11</v>
      </c>
      <c r="G8" s="155">
        <v>0.0</v>
      </c>
      <c r="H8" s="153">
        <v>0.0</v>
      </c>
      <c r="I8" s="152">
        <v>0.0</v>
      </c>
      <c r="J8" s="152">
        <v>0.0</v>
      </c>
      <c r="K8" s="152">
        <v>0.0</v>
      </c>
      <c r="L8" s="152">
        <v>0.0</v>
      </c>
      <c r="M8" s="152">
        <v>0.0</v>
      </c>
      <c r="N8" s="152">
        <v>0.0</v>
      </c>
      <c r="O8" s="152">
        <v>0.0</v>
      </c>
      <c r="P8" s="152">
        <v>0.0</v>
      </c>
      <c r="Q8" s="152">
        <v>0.0</v>
      </c>
      <c r="R8" s="152">
        <v>0.0</v>
      </c>
      <c r="S8" s="152">
        <v>0.0</v>
      </c>
      <c r="T8" s="152">
        <v>0.0</v>
      </c>
      <c r="U8" s="152">
        <v>0.0</v>
      </c>
      <c r="V8" s="153">
        <v>0.0</v>
      </c>
      <c r="W8" s="152">
        <v>0.0</v>
      </c>
      <c r="X8" s="153">
        <v>0.0</v>
      </c>
      <c r="Y8" s="152">
        <v>0.0</v>
      </c>
      <c r="Z8" s="152">
        <v>0.0</v>
      </c>
      <c r="AA8" s="152">
        <v>0.0</v>
      </c>
      <c r="AB8" s="153">
        <v>0.0</v>
      </c>
      <c r="AC8" s="152">
        <v>0.0</v>
      </c>
      <c r="AD8" s="152">
        <v>0.0</v>
      </c>
      <c r="AE8" s="154">
        <v>8.11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ht="11.25" customHeight="1">
      <c r="A9" s="151" t="s">
        <v>138</v>
      </c>
      <c r="B9" s="152">
        <v>0.0</v>
      </c>
      <c r="C9" s="152">
        <v>0.0</v>
      </c>
      <c r="D9" s="152">
        <v>0.0</v>
      </c>
      <c r="E9" s="159">
        <v>0.84</v>
      </c>
      <c r="F9" s="155">
        <v>0.0</v>
      </c>
      <c r="G9" s="155">
        <v>0.0</v>
      </c>
      <c r="H9" s="153">
        <v>0.0</v>
      </c>
      <c r="I9" s="152">
        <v>0.0</v>
      </c>
      <c r="J9" s="152">
        <v>0.0</v>
      </c>
      <c r="K9" s="152">
        <v>0.0</v>
      </c>
      <c r="L9" s="152">
        <v>0.0</v>
      </c>
      <c r="M9" s="152">
        <v>0.0</v>
      </c>
      <c r="N9" s="152">
        <v>0.0</v>
      </c>
      <c r="O9" s="152">
        <v>0.0</v>
      </c>
      <c r="P9" s="152">
        <v>0.0</v>
      </c>
      <c r="Q9" s="152">
        <v>0.0</v>
      </c>
      <c r="R9" s="152">
        <v>0.0</v>
      </c>
      <c r="S9" s="152">
        <v>0.0</v>
      </c>
      <c r="T9" s="152">
        <v>0.0</v>
      </c>
      <c r="U9" s="152">
        <v>0.0</v>
      </c>
      <c r="V9" s="153">
        <v>0.0</v>
      </c>
      <c r="W9" s="152">
        <v>0.0</v>
      </c>
      <c r="X9" s="153">
        <v>0.0</v>
      </c>
      <c r="Y9" s="152">
        <v>0.0</v>
      </c>
      <c r="Z9" s="152">
        <v>0.0</v>
      </c>
      <c r="AA9" s="152">
        <v>0.0</v>
      </c>
      <c r="AB9" s="153">
        <v>0.0</v>
      </c>
      <c r="AC9" s="152">
        <v>0.0</v>
      </c>
      <c r="AD9" s="152">
        <v>0.0</v>
      </c>
      <c r="AE9" s="154">
        <v>0.84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</row>
    <row r="10" ht="11.25" customHeight="1">
      <c r="A10" s="160" t="s">
        <v>374</v>
      </c>
      <c r="B10" s="152">
        <v>0.0</v>
      </c>
      <c r="C10" s="152">
        <v>0.0</v>
      </c>
      <c r="D10" s="152">
        <v>0.0</v>
      </c>
      <c r="E10" s="159">
        <v>0.04</v>
      </c>
      <c r="F10" s="155">
        <v>0.0</v>
      </c>
      <c r="G10" s="155">
        <v>0.0</v>
      </c>
      <c r="H10" s="153">
        <v>0.0</v>
      </c>
      <c r="I10" s="152">
        <v>0.0</v>
      </c>
      <c r="J10" s="152">
        <v>0.0</v>
      </c>
      <c r="K10" s="152">
        <v>0.0</v>
      </c>
      <c r="L10" s="152">
        <v>0.0</v>
      </c>
      <c r="M10" s="152">
        <v>0.0</v>
      </c>
      <c r="N10" s="152">
        <v>0.0</v>
      </c>
      <c r="O10" s="152">
        <v>0.0</v>
      </c>
      <c r="P10" s="152">
        <v>0.0</v>
      </c>
      <c r="Q10" s="152">
        <v>0.0</v>
      </c>
      <c r="R10" s="152">
        <v>0.0</v>
      </c>
      <c r="S10" s="152">
        <v>0.0</v>
      </c>
      <c r="T10" s="152">
        <v>0.0</v>
      </c>
      <c r="U10" s="152">
        <v>0.0</v>
      </c>
      <c r="V10" s="153">
        <v>0.0</v>
      </c>
      <c r="W10" s="152">
        <v>0.0</v>
      </c>
      <c r="X10" s="153">
        <v>0.0</v>
      </c>
      <c r="Y10" s="152">
        <v>0.0</v>
      </c>
      <c r="Z10" s="152">
        <v>0.0</v>
      </c>
      <c r="AA10" s="152">
        <v>0.0</v>
      </c>
      <c r="AB10" s="153">
        <v>0.0</v>
      </c>
      <c r="AC10" s="152">
        <v>0.0</v>
      </c>
      <c r="AD10" s="152">
        <v>0.0</v>
      </c>
      <c r="AE10" s="154">
        <v>0.04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ht="11.25" customHeight="1">
      <c r="A11" s="160" t="s">
        <v>69</v>
      </c>
      <c r="B11" s="152">
        <v>0.0</v>
      </c>
      <c r="C11" s="152">
        <v>0.0</v>
      </c>
      <c r="D11" s="152">
        <v>0.0</v>
      </c>
      <c r="E11" s="159">
        <v>0.0</v>
      </c>
      <c r="F11" s="155">
        <v>0.0</v>
      </c>
      <c r="G11" s="155">
        <v>1.8</v>
      </c>
      <c r="H11" s="153">
        <v>0.0</v>
      </c>
      <c r="I11" s="152">
        <v>0.0</v>
      </c>
      <c r="J11" s="152">
        <v>0.0</v>
      </c>
      <c r="K11" s="152">
        <v>0.0</v>
      </c>
      <c r="L11" s="152">
        <v>0.0</v>
      </c>
      <c r="M11" s="152">
        <v>0.0</v>
      </c>
      <c r="N11" s="152">
        <v>0.0</v>
      </c>
      <c r="O11" s="152">
        <v>0.0</v>
      </c>
      <c r="P11" s="152">
        <v>0.0</v>
      </c>
      <c r="Q11" s="152">
        <v>0.0</v>
      </c>
      <c r="R11" s="152">
        <v>0.0</v>
      </c>
      <c r="S11" s="152">
        <v>0.0</v>
      </c>
      <c r="T11" s="152">
        <v>0.0</v>
      </c>
      <c r="U11" s="152">
        <v>0.0</v>
      </c>
      <c r="V11" s="153">
        <v>0.0</v>
      </c>
      <c r="W11" s="152">
        <v>0.0</v>
      </c>
      <c r="X11" s="153">
        <v>0.0</v>
      </c>
      <c r="Y11" s="152">
        <v>0.0</v>
      </c>
      <c r="Z11" s="152">
        <v>0.0</v>
      </c>
      <c r="AA11" s="152">
        <v>0.0</v>
      </c>
      <c r="AB11" s="153">
        <v>0.0</v>
      </c>
      <c r="AC11" s="152">
        <v>0.0</v>
      </c>
      <c r="AD11" s="152">
        <v>0.0</v>
      </c>
      <c r="AE11" s="154">
        <v>1.8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</row>
    <row r="12" ht="11.25" customHeight="1">
      <c r="A12" s="156" t="s">
        <v>261</v>
      </c>
      <c r="B12" s="157"/>
      <c r="C12" s="157"/>
      <c r="D12" s="157"/>
      <c r="E12" s="158"/>
      <c r="F12" s="157"/>
      <c r="G12" s="157"/>
      <c r="H12" s="158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8"/>
      <c r="W12" s="157"/>
      <c r="X12" s="158"/>
      <c r="Y12" s="157"/>
      <c r="Z12" s="157"/>
      <c r="AA12" s="157"/>
      <c r="AB12" s="158"/>
      <c r="AC12" s="157"/>
      <c r="AD12" s="157"/>
      <c r="AE12" s="150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ht="11.25" customHeight="1">
      <c r="A13" s="151" t="s">
        <v>375</v>
      </c>
      <c r="B13" s="152">
        <v>0.0</v>
      </c>
      <c r="C13" s="152">
        <v>0.0</v>
      </c>
      <c r="D13" s="152">
        <v>0.0</v>
      </c>
      <c r="E13" s="153">
        <v>0.0</v>
      </c>
      <c r="F13" s="152">
        <v>0.0</v>
      </c>
      <c r="G13" s="152">
        <v>0.0</v>
      </c>
      <c r="H13" s="153">
        <v>0.0</v>
      </c>
      <c r="I13" s="152">
        <v>0.0</v>
      </c>
      <c r="J13" s="152">
        <v>0.0</v>
      </c>
      <c r="K13" s="152">
        <v>0.0</v>
      </c>
      <c r="L13" s="152">
        <v>0.0</v>
      </c>
      <c r="M13" s="152">
        <v>0.0</v>
      </c>
      <c r="N13" s="152">
        <v>0.0</v>
      </c>
      <c r="O13" s="152">
        <v>0.0</v>
      </c>
      <c r="P13" s="152">
        <v>0.0</v>
      </c>
      <c r="Q13" s="152">
        <v>0.0</v>
      </c>
      <c r="R13" s="152">
        <v>0.0</v>
      </c>
      <c r="S13" s="152">
        <v>1.4739366515837105</v>
      </c>
      <c r="T13" s="152">
        <v>0.0</v>
      </c>
      <c r="U13" s="152">
        <v>0.0</v>
      </c>
      <c r="V13" s="153">
        <v>0.0</v>
      </c>
      <c r="W13" s="152">
        <v>0.0</v>
      </c>
      <c r="X13" s="153">
        <v>0.0</v>
      </c>
      <c r="Y13" s="152">
        <v>0.0</v>
      </c>
      <c r="Z13" s="152">
        <v>0.0</v>
      </c>
      <c r="AA13" s="152">
        <v>0.0</v>
      </c>
      <c r="AB13" s="153">
        <v>0.0</v>
      </c>
      <c r="AC13" s="152">
        <v>0.0</v>
      </c>
      <c r="AD13" s="161">
        <v>0.0</v>
      </c>
      <c r="AE13" s="162">
        <v>1.4739366515837105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</row>
    <row r="14" ht="11.25" customHeight="1">
      <c r="A14" s="151" t="s">
        <v>139</v>
      </c>
      <c r="B14" s="152">
        <v>0.0</v>
      </c>
      <c r="C14" s="152">
        <v>0.0</v>
      </c>
      <c r="D14" s="152">
        <v>0.0</v>
      </c>
      <c r="E14" s="153">
        <v>0.0</v>
      </c>
      <c r="F14" s="152">
        <v>0.0</v>
      </c>
      <c r="G14" s="152">
        <v>0.0</v>
      </c>
      <c r="H14" s="153">
        <v>0.0</v>
      </c>
      <c r="I14" s="152">
        <v>0.0</v>
      </c>
      <c r="J14" s="152">
        <v>0.0</v>
      </c>
      <c r="K14" s="152">
        <v>1.46</v>
      </c>
      <c r="L14" s="152">
        <v>0.0</v>
      </c>
      <c r="M14" s="152">
        <v>0.0</v>
      </c>
      <c r="N14" s="152">
        <v>1.08</v>
      </c>
      <c r="O14" s="152">
        <v>0.0</v>
      </c>
      <c r="P14" s="152">
        <v>0.0</v>
      </c>
      <c r="Q14" s="152">
        <v>0.0</v>
      </c>
      <c r="R14" s="152">
        <v>0.0</v>
      </c>
      <c r="S14" s="152">
        <v>5.44</v>
      </c>
      <c r="T14" s="152">
        <v>0.0</v>
      </c>
      <c r="U14" s="152">
        <v>0.0</v>
      </c>
      <c r="V14" s="153">
        <v>0.0</v>
      </c>
      <c r="W14" s="152">
        <v>0.0</v>
      </c>
      <c r="X14" s="153">
        <v>0.0</v>
      </c>
      <c r="Y14" s="152">
        <v>0.0</v>
      </c>
      <c r="Z14" s="152">
        <v>0.0</v>
      </c>
      <c r="AA14" s="152">
        <v>0.0</v>
      </c>
      <c r="AB14" s="153">
        <v>0.0</v>
      </c>
      <c r="AC14" s="152">
        <v>0.0</v>
      </c>
      <c r="AD14" s="152">
        <v>0.0</v>
      </c>
      <c r="AE14" s="154">
        <v>7.98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ht="11.25" customHeight="1">
      <c r="A15" s="151" t="s">
        <v>73</v>
      </c>
      <c r="B15" s="152">
        <v>0.0</v>
      </c>
      <c r="C15" s="152">
        <v>0.0</v>
      </c>
      <c r="D15" s="152">
        <v>0.0</v>
      </c>
      <c r="E15" s="153">
        <v>0.0</v>
      </c>
      <c r="F15" s="152">
        <v>0.0</v>
      </c>
      <c r="G15" s="152">
        <v>0.0</v>
      </c>
      <c r="H15" s="153">
        <v>0.0</v>
      </c>
      <c r="I15" s="152">
        <v>0.0</v>
      </c>
      <c r="J15" s="152">
        <v>0.0</v>
      </c>
      <c r="K15" s="152">
        <v>0.0</v>
      </c>
      <c r="L15" s="152">
        <v>0.0</v>
      </c>
      <c r="M15" s="152">
        <v>0.0</v>
      </c>
      <c r="N15" s="152">
        <v>0.0</v>
      </c>
      <c r="O15" s="152">
        <v>0.0</v>
      </c>
      <c r="P15" s="152">
        <v>0.0</v>
      </c>
      <c r="Q15" s="152">
        <v>0.0</v>
      </c>
      <c r="R15" s="152">
        <v>0.0</v>
      </c>
      <c r="S15" s="152">
        <v>0.0</v>
      </c>
      <c r="T15" s="152">
        <v>0.0</v>
      </c>
      <c r="U15" s="152">
        <v>0.0</v>
      </c>
      <c r="V15" s="153">
        <v>0.42</v>
      </c>
      <c r="W15" s="152"/>
      <c r="X15" s="153">
        <v>0.0</v>
      </c>
      <c r="Y15" s="152">
        <v>0.0</v>
      </c>
      <c r="Z15" s="152">
        <v>0.0</v>
      </c>
      <c r="AA15" s="152">
        <v>0.0</v>
      </c>
      <c r="AB15" s="153">
        <v>0.0</v>
      </c>
      <c r="AC15" s="152">
        <v>0.0</v>
      </c>
      <c r="AD15" s="152">
        <v>0.0</v>
      </c>
      <c r="AE15" s="154">
        <v>0.42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</row>
    <row r="16" ht="11.25" customHeight="1">
      <c r="A16" s="151" t="s">
        <v>140</v>
      </c>
      <c r="B16" s="152">
        <v>0.0</v>
      </c>
      <c r="C16" s="152">
        <v>0.0</v>
      </c>
      <c r="D16" s="152">
        <v>0.0</v>
      </c>
      <c r="E16" s="153">
        <v>0.0</v>
      </c>
      <c r="F16" s="152">
        <v>0.0</v>
      </c>
      <c r="G16" s="152">
        <v>0.0</v>
      </c>
      <c r="H16" s="153">
        <v>0.0</v>
      </c>
      <c r="I16" s="152">
        <v>0.0</v>
      </c>
      <c r="J16" s="152">
        <v>0.0</v>
      </c>
      <c r="K16" s="152">
        <v>0.0</v>
      </c>
      <c r="L16" s="152">
        <v>0.0</v>
      </c>
      <c r="M16" s="152">
        <v>0.0</v>
      </c>
      <c r="N16" s="152">
        <v>0.0</v>
      </c>
      <c r="O16" s="152">
        <v>0.0</v>
      </c>
      <c r="P16" s="152">
        <v>0.0</v>
      </c>
      <c r="Q16" s="152">
        <v>0.0</v>
      </c>
      <c r="R16" s="152">
        <v>0.0</v>
      </c>
      <c r="S16" s="152">
        <v>15.942986425339367</v>
      </c>
      <c r="T16" s="152">
        <v>0.0</v>
      </c>
      <c r="U16" s="152">
        <v>0.0</v>
      </c>
      <c r="V16" s="153">
        <v>0.0</v>
      </c>
      <c r="W16" s="152">
        <v>0.0</v>
      </c>
      <c r="X16" s="153">
        <v>0.0</v>
      </c>
      <c r="Y16" s="152">
        <v>0.0</v>
      </c>
      <c r="Z16" s="152">
        <v>0.0</v>
      </c>
      <c r="AA16" s="152">
        <v>0.0</v>
      </c>
      <c r="AB16" s="153">
        <v>0.0</v>
      </c>
      <c r="AC16" s="152">
        <v>0.0</v>
      </c>
      <c r="AD16" s="152">
        <v>0.0</v>
      </c>
      <c r="AE16" s="154">
        <v>15.942986425339367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</row>
    <row r="17" ht="11.25" customHeight="1">
      <c r="A17" s="151" t="s">
        <v>259</v>
      </c>
      <c r="B17" s="152">
        <v>0.0</v>
      </c>
      <c r="C17" s="152">
        <v>0.0</v>
      </c>
      <c r="D17" s="152">
        <v>0.0</v>
      </c>
      <c r="E17" s="153">
        <v>0.0</v>
      </c>
      <c r="F17" s="152">
        <v>0.0</v>
      </c>
      <c r="G17" s="152">
        <v>0.0</v>
      </c>
      <c r="H17" s="153">
        <v>0.0</v>
      </c>
      <c r="I17" s="152">
        <v>0.0</v>
      </c>
      <c r="J17" s="152">
        <v>0.0</v>
      </c>
      <c r="K17" s="163">
        <v>0.8</v>
      </c>
      <c r="L17" s="152">
        <v>0.0</v>
      </c>
      <c r="M17" s="163">
        <v>6.17</v>
      </c>
      <c r="N17" s="163">
        <v>6.39</v>
      </c>
      <c r="O17" s="152">
        <v>0.0</v>
      </c>
      <c r="P17" s="152">
        <v>1.65</v>
      </c>
      <c r="Q17" s="152">
        <v>0.0</v>
      </c>
      <c r="R17" s="152">
        <v>0.0</v>
      </c>
      <c r="S17" s="152">
        <v>0.0</v>
      </c>
      <c r="T17" s="152">
        <v>0.0</v>
      </c>
      <c r="U17" s="152">
        <v>0.0</v>
      </c>
      <c r="V17" s="153">
        <v>0.0</v>
      </c>
      <c r="W17" s="152">
        <v>0.0</v>
      </c>
      <c r="X17" s="153">
        <v>0.0</v>
      </c>
      <c r="Y17" s="152">
        <v>0.0</v>
      </c>
      <c r="Z17" s="152">
        <v>0.0</v>
      </c>
      <c r="AA17" s="152">
        <v>0.0</v>
      </c>
      <c r="AB17" s="153">
        <v>0.0</v>
      </c>
      <c r="AC17" s="152">
        <v>0.0</v>
      </c>
      <c r="AD17" s="152">
        <v>0.0</v>
      </c>
      <c r="AE17" s="154">
        <v>15.01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</row>
    <row r="18" ht="11.25" customHeight="1">
      <c r="A18" s="151" t="s">
        <v>376</v>
      </c>
      <c r="B18" s="152">
        <v>0.0</v>
      </c>
      <c r="C18" s="152">
        <v>0.0</v>
      </c>
      <c r="D18" s="152">
        <v>0.0</v>
      </c>
      <c r="E18" s="153">
        <v>0.0</v>
      </c>
      <c r="F18" s="152">
        <v>0.0</v>
      </c>
      <c r="G18" s="152">
        <v>0.0</v>
      </c>
      <c r="H18" s="153">
        <v>0.0</v>
      </c>
      <c r="I18" s="152">
        <v>0.0</v>
      </c>
      <c r="J18" s="152">
        <v>0.0</v>
      </c>
      <c r="K18" s="152">
        <v>0.0</v>
      </c>
      <c r="L18" s="152">
        <v>0.0</v>
      </c>
      <c r="M18" s="152">
        <v>0.0</v>
      </c>
      <c r="N18" s="152">
        <v>0.0</v>
      </c>
      <c r="O18" s="152">
        <v>0.0</v>
      </c>
      <c r="P18" s="152">
        <v>0.0</v>
      </c>
      <c r="Q18" s="152">
        <v>0.0</v>
      </c>
      <c r="R18" s="152">
        <v>0.0</v>
      </c>
      <c r="S18" s="155">
        <v>0.22</v>
      </c>
      <c r="T18" s="152">
        <v>0.0</v>
      </c>
      <c r="U18" s="152">
        <v>0.0</v>
      </c>
      <c r="V18" s="153">
        <v>0.0</v>
      </c>
      <c r="W18" s="152">
        <v>0.0</v>
      </c>
      <c r="X18" s="153">
        <v>0.0</v>
      </c>
      <c r="Y18" s="152">
        <v>0.0</v>
      </c>
      <c r="Z18" s="152">
        <v>0.0</v>
      </c>
      <c r="AA18" s="152">
        <v>0.0</v>
      </c>
      <c r="AB18" s="153">
        <v>0.0</v>
      </c>
      <c r="AC18" s="152">
        <v>0.0</v>
      </c>
      <c r="AD18" s="152">
        <v>0.0</v>
      </c>
      <c r="AE18" s="154">
        <v>0.22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</row>
    <row r="19" ht="11.25" customHeight="1">
      <c r="A19" s="151" t="s">
        <v>142</v>
      </c>
      <c r="B19" s="152">
        <v>0.0</v>
      </c>
      <c r="C19" s="152">
        <v>0.0</v>
      </c>
      <c r="D19" s="152">
        <v>0.0</v>
      </c>
      <c r="E19" s="153">
        <v>0.0</v>
      </c>
      <c r="F19" s="152">
        <v>0.0</v>
      </c>
      <c r="G19" s="152">
        <v>0.0</v>
      </c>
      <c r="H19" s="153">
        <v>0.0</v>
      </c>
      <c r="I19" s="152">
        <v>0.0</v>
      </c>
      <c r="J19" s="152">
        <v>0.0</v>
      </c>
      <c r="K19" s="152">
        <v>0.0</v>
      </c>
      <c r="L19" s="152">
        <v>0.0</v>
      </c>
      <c r="M19" s="152">
        <v>0.0</v>
      </c>
      <c r="N19" s="152">
        <v>0.0</v>
      </c>
      <c r="O19" s="152">
        <v>0.0</v>
      </c>
      <c r="P19" s="152">
        <v>0.0</v>
      </c>
      <c r="Q19" s="152">
        <v>0.0</v>
      </c>
      <c r="R19" s="152">
        <v>0.0</v>
      </c>
      <c r="S19" s="152">
        <v>2.64</v>
      </c>
      <c r="T19" s="152">
        <v>0.0</v>
      </c>
      <c r="U19" s="152">
        <v>0.0</v>
      </c>
      <c r="V19" s="153">
        <v>0.0</v>
      </c>
      <c r="W19" s="152">
        <v>0.0</v>
      </c>
      <c r="X19" s="153">
        <v>0.0</v>
      </c>
      <c r="Y19" s="152">
        <v>0.0</v>
      </c>
      <c r="Z19" s="152">
        <v>0.0</v>
      </c>
      <c r="AA19" s="152">
        <v>0.0</v>
      </c>
      <c r="AB19" s="153">
        <v>0.0</v>
      </c>
      <c r="AC19" s="152">
        <v>0.0</v>
      </c>
      <c r="AD19" s="152">
        <v>0.0</v>
      </c>
      <c r="AE19" s="154">
        <v>2.64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</row>
    <row r="20" ht="11.25" customHeight="1">
      <c r="A20" s="151" t="s">
        <v>377</v>
      </c>
      <c r="B20" s="152">
        <v>0.0</v>
      </c>
      <c r="C20" s="152">
        <v>0.0</v>
      </c>
      <c r="D20" s="152">
        <v>0.0</v>
      </c>
      <c r="E20" s="153">
        <v>0.0</v>
      </c>
      <c r="F20" s="152">
        <v>0.0</v>
      </c>
      <c r="G20" s="152">
        <v>0.0</v>
      </c>
      <c r="H20" s="153">
        <v>0.0</v>
      </c>
      <c r="I20" s="152">
        <v>0.0</v>
      </c>
      <c r="J20" s="152">
        <v>0.0</v>
      </c>
      <c r="K20" s="152">
        <v>0.0</v>
      </c>
      <c r="L20" s="155">
        <v>0.125</v>
      </c>
      <c r="M20" s="152">
        <v>0.0</v>
      </c>
      <c r="N20" s="152">
        <v>0.0</v>
      </c>
      <c r="O20" s="152">
        <v>0.0</v>
      </c>
      <c r="P20" s="152">
        <v>0.0</v>
      </c>
      <c r="Q20" s="152">
        <v>0.0</v>
      </c>
      <c r="R20" s="152">
        <v>0.0</v>
      </c>
      <c r="S20" s="152">
        <v>1.07</v>
      </c>
      <c r="T20" s="152">
        <v>0.0</v>
      </c>
      <c r="U20" s="152">
        <v>0.0</v>
      </c>
      <c r="V20" s="153">
        <v>0.0</v>
      </c>
      <c r="W20" s="152">
        <v>0.0</v>
      </c>
      <c r="X20" s="153">
        <v>0.0</v>
      </c>
      <c r="Y20" s="152">
        <v>0.0</v>
      </c>
      <c r="Z20" s="152">
        <v>0.0</v>
      </c>
      <c r="AA20" s="152">
        <v>0.0</v>
      </c>
      <c r="AB20" s="153">
        <v>0.0</v>
      </c>
      <c r="AC20" s="152">
        <v>0.0</v>
      </c>
      <c r="AD20" s="152">
        <v>0.0</v>
      </c>
      <c r="AE20" s="154">
        <v>1.195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</row>
    <row r="21" ht="11.25" customHeight="1">
      <c r="A21" s="151" t="s">
        <v>143</v>
      </c>
      <c r="B21" s="152">
        <v>0.0</v>
      </c>
      <c r="C21" s="152">
        <v>0.0</v>
      </c>
      <c r="D21" s="152">
        <v>0.0</v>
      </c>
      <c r="E21" s="153">
        <v>0.0</v>
      </c>
      <c r="F21" s="152">
        <v>0.0</v>
      </c>
      <c r="G21" s="152">
        <v>0.0</v>
      </c>
      <c r="H21" s="153">
        <v>0.0</v>
      </c>
      <c r="I21" s="152">
        <v>0.0</v>
      </c>
      <c r="J21" s="152">
        <v>0.0</v>
      </c>
      <c r="K21" s="152">
        <v>0.0</v>
      </c>
      <c r="L21" s="152">
        <v>0.0</v>
      </c>
      <c r="M21" s="152">
        <v>0.0</v>
      </c>
      <c r="N21" s="152">
        <v>3.0</v>
      </c>
      <c r="O21" s="152">
        <v>0.0</v>
      </c>
      <c r="P21" s="152">
        <v>0.0</v>
      </c>
      <c r="Q21" s="152">
        <v>0.0</v>
      </c>
      <c r="R21" s="152">
        <v>0.0</v>
      </c>
      <c r="S21" s="152">
        <v>6.4</v>
      </c>
      <c r="T21" s="152">
        <v>0.0</v>
      </c>
      <c r="U21" s="152">
        <v>0.0</v>
      </c>
      <c r="V21" s="153">
        <v>0.0</v>
      </c>
      <c r="W21" s="152">
        <v>0.0</v>
      </c>
      <c r="X21" s="153">
        <v>0.0</v>
      </c>
      <c r="Y21" s="152">
        <v>0.0</v>
      </c>
      <c r="Z21" s="152">
        <v>0.0</v>
      </c>
      <c r="AA21" s="152">
        <v>0.0</v>
      </c>
      <c r="AB21" s="153">
        <v>0.0</v>
      </c>
      <c r="AC21" s="152">
        <v>0.0</v>
      </c>
      <c r="AD21" s="152">
        <v>0.0</v>
      </c>
      <c r="AE21" s="154">
        <v>9.4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ht="11.25" customHeight="1">
      <c r="A22" s="151" t="s">
        <v>378</v>
      </c>
      <c r="B22" s="152">
        <v>0.0</v>
      </c>
      <c r="C22" s="152">
        <v>0.0</v>
      </c>
      <c r="D22" s="152">
        <v>0.0</v>
      </c>
      <c r="E22" s="153">
        <v>0.0</v>
      </c>
      <c r="F22" s="152">
        <v>0.0</v>
      </c>
      <c r="G22" s="152">
        <v>0.0</v>
      </c>
      <c r="H22" s="153">
        <v>0.0</v>
      </c>
      <c r="I22" s="152">
        <v>0.0</v>
      </c>
      <c r="J22" s="152">
        <v>0.0</v>
      </c>
      <c r="K22" s="152">
        <v>0.0</v>
      </c>
      <c r="L22" s="152">
        <v>0.0</v>
      </c>
      <c r="M22" s="152">
        <v>0.0</v>
      </c>
      <c r="N22" s="152">
        <v>0.0</v>
      </c>
      <c r="O22" s="152">
        <v>0.0</v>
      </c>
      <c r="P22" s="152">
        <v>0.0</v>
      </c>
      <c r="Q22" s="152">
        <v>0.0</v>
      </c>
      <c r="R22" s="152">
        <v>0.0</v>
      </c>
      <c r="S22" s="155">
        <v>0.71</v>
      </c>
      <c r="T22" s="152">
        <v>0.0</v>
      </c>
      <c r="U22" s="152">
        <v>0.0</v>
      </c>
      <c r="V22" s="153">
        <v>0.0</v>
      </c>
      <c r="W22" s="152">
        <v>0.0</v>
      </c>
      <c r="X22" s="153">
        <v>0.0</v>
      </c>
      <c r="Y22" s="152">
        <v>0.0</v>
      </c>
      <c r="Z22" s="152">
        <v>0.0</v>
      </c>
      <c r="AA22" s="152">
        <v>0.0</v>
      </c>
      <c r="AB22" s="153">
        <v>0.0</v>
      </c>
      <c r="AC22" s="152">
        <v>0.0</v>
      </c>
      <c r="AD22" s="152">
        <v>0.0</v>
      </c>
      <c r="AE22" s="154">
        <v>0.71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</row>
    <row r="23" ht="11.25" customHeight="1">
      <c r="A23" s="151" t="s">
        <v>144</v>
      </c>
      <c r="B23" s="152">
        <v>0.0</v>
      </c>
      <c r="C23" s="152">
        <v>0.0</v>
      </c>
      <c r="D23" s="152">
        <v>0.0</v>
      </c>
      <c r="E23" s="153">
        <v>0.0</v>
      </c>
      <c r="F23" s="152">
        <v>0.0</v>
      </c>
      <c r="G23" s="152">
        <v>0.0</v>
      </c>
      <c r="H23" s="153">
        <v>0.0</v>
      </c>
      <c r="I23" s="152">
        <v>0.0</v>
      </c>
      <c r="J23" s="152">
        <v>0.0</v>
      </c>
      <c r="K23" s="152">
        <v>0.0</v>
      </c>
      <c r="L23" s="152">
        <v>0.0</v>
      </c>
      <c r="M23" s="152">
        <v>0.0</v>
      </c>
      <c r="N23" s="152">
        <v>0.0</v>
      </c>
      <c r="O23" s="152">
        <v>0.0</v>
      </c>
      <c r="P23" s="152">
        <v>0.0</v>
      </c>
      <c r="Q23" s="152">
        <v>0.0</v>
      </c>
      <c r="R23" s="152">
        <v>0.0</v>
      </c>
      <c r="S23" s="152">
        <v>4.1</v>
      </c>
      <c r="T23" s="152">
        <v>0.0</v>
      </c>
      <c r="U23" s="152">
        <v>0.0</v>
      </c>
      <c r="V23" s="153">
        <v>0.0</v>
      </c>
      <c r="W23" s="152">
        <v>0.0</v>
      </c>
      <c r="X23" s="153">
        <v>0.0</v>
      </c>
      <c r="Y23" s="152">
        <v>0.0</v>
      </c>
      <c r="Z23" s="152">
        <v>0.0</v>
      </c>
      <c r="AA23" s="152">
        <v>0.0</v>
      </c>
      <c r="AB23" s="153">
        <v>0.0</v>
      </c>
      <c r="AC23" s="152">
        <v>0.0</v>
      </c>
      <c r="AD23" s="152">
        <v>0.0</v>
      </c>
      <c r="AE23" s="154">
        <v>4.1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</row>
    <row r="24" ht="11.25" customHeight="1">
      <c r="A24" s="151" t="s">
        <v>145</v>
      </c>
      <c r="B24" s="152">
        <v>0.0</v>
      </c>
      <c r="C24" s="152">
        <v>0.0</v>
      </c>
      <c r="D24" s="152">
        <v>0.0</v>
      </c>
      <c r="E24" s="153">
        <v>0.0</v>
      </c>
      <c r="F24" s="152">
        <v>0.0</v>
      </c>
      <c r="G24" s="152">
        <v>0.0</v>
      </c>
      <c r="H24" s="153">
        <v>1.1</v>
      </c>
      <c r="I24" s="152">
        <v>0.0</v>
      </c>
      <c r="J24" s="152">
        <v>0.0</v>
      </c>
      <c r="K24" s="152">
        <v>3.3</v>
      </c>
      <c r="L24" s="152">
        <v>0.0</v>
      </c>
      <c r="M24" s="152">
        <v>6.4</v>
      </c>
      <c r="N24" s="152">
        <v>15.95</v>
      </c>
      <c r="O24" s="155">
        <v>0.74</v>
      </c>
      <c r="P24" s="152">
        <v>0.3</v>
      </c>
      <c r="Q24" s="152">
        <v>0.0</v>
      </c>
      <c r="R24" s="152">
        <v>0.0</v>
      </c>
      <c r="S24" s="152">
        <v>8.2</v>
      </c>
      <c r="T24" s="152">
        <v>0.0</v>
      </c>
      <c r="U24" s="152">
        <v>0.0</v>
      </c>
      <c r="V24" s="153">
        <v>0.0</v>
      </c>
      <c r="W24" s="152">
        <v>0.0</v>
      </c>
      <c r="X24" s="153">
        <v>0.0</v>
      </c>
      <c r="Y24" s="152">
        <v>0.0</v>
      </c>
      <c r="Z24" s="152">
        <v>0.0</v>
      </c>
      <c r="AA24" s="152">
        <v>0.0</v>
      </c>
      <c r="AB24" s="153">
        <v>0.0</v>
      </c>
      <c r="AC24" s="152">
        <v>0.0</v>
      </c>
      <c r="AD24" s="152">
        <v>0.0</v>
      </c>
      <c r="AE24" s="154">
        <v>35.99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ht="11.25" customHeight="1">
      <c r="A25" s="151" t="s">
        <v>379</v>
      </c>
      <c r="B25" s="152">
        <v>0.0</v>
      </c>
      <c r="C25" s="152">
        <v>0.0</v>
      </c>
      <c r="D25" s="152">
        <v>0.0</v>
      </c>
      <c r="E25" s="153">
        <v>0.0</v>
      </c>
      <c r="F25" s="152">
        <v>0.0</v>
      </c>
      <c r="G25" s="152">
        <v>0.0</v>
      </c>
      <c r="H25" s="153">
        <v>0.0</v>
      </c>
      <c r="I25" s="152">
        <v>0.0</v>
      </c>
      <c r="J25" s="152">
        <v>0.0</v>
      </c>
      <c r="K25" s="152">
        <v>0.0</v>
      </c>
      <c r="L25" s="152">
        <v>0.0</v>
      </c>
      <c r="M25" s="152">
        <v>0.0</v>
      </c>
      <c r="N25" s="152">
        <v>0.0</v>
      </c>
      <c r="O25" s="152">
        <v>0.0</v>
      </c>
      <c r="P25" s="152">
        <v>0.0</v>
      </c>
      <c r="Q25" s="152">
        <v>1.3316108597285068</v>
      </c>
      <c r="R25" s="152">
        <v>0.0</v>
      </c>
      <c r="S25" s="152">
        <v>0.1918552036199095</v>
      </c>
      <c r="T25" s="152">
        <v>0.0</v>
      </c>
      <c r="U25" s="152">
        <v>0.0</v>
      </c>
      <c r="V25" s="153">
        <v>0.0</v>
      </c>
      <c r="W25" s="152">
        <v>0.0</v>
      </c>
      <c r="X25" s="153">
        <v>0.0</v>
      </c>
      <c r="Y25" s="152">
        <v>0.0</v>
      </c>
      <c r="Z25" s="152">
        <v>0.0</v>
      </c>
      <c r="AA25" s="152">
        <v>0.0</v>
      </c>
      <c r="AB25" s="153">
        <v>0.0</v>
      </c>
      <c r="AC25" s="152">
        <v>0.0</v>
      </c>
      <c r="AD25" s="152">
        <v>0.0</v>
      </c>
      <c r="AE25" s="154">
        <v>1.5234660633484163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</row>
    <row r="26" ht="11.25" customHeight="1">
      <c r="A26" s="151" t="s">
        <v>146</v>
      </c>
      <c r="B26" s="152">
        <v>0.0</v>
      </c>
      <c r="C26" s="152">
        <v>0.0</v>
      </c>
      <c r="D26" s="152">
        <v>0.0</v>
      </c>
      <c r="E26" s="153">
        <v>0.0</v>
      </c>
      <c r="F26" s="152">
        <v>0.0</v>
      </c>
      <c r="G26" s="152">
        <v>0.0</v>
      </c>
      <c r="H26" s="153">
        <v>0.0</v>
      </c>
      <c r="I26" s="152">
        <v>1.14</v>
      </c>
      <c r="J26" s="152">
        <v>0.0</v>
      </c>
      <c r="K26" s="152">
        <v>0.0</v>
      </c>
      <c r="L26" s="152">
        <v>0.0</v>
      </c>
      <c r="M26" s="152">
        <v>22.4</v>
      </c>
      <c r="N26" s="152">
        <v>30.08</v>
      </c>
      <c r="O26" s="152">
        <v>0.0</v>
      </c>
      <c r="P26" s="152">
        <v>3.7</v>
      </c>
      <c r="Q26" s="152">
        <v>0.0</v>
      </c>
      <c r="R26" s="152">
        <v>0.0</v>
      </c>
      <c r="S26" s="152">
        <v>31.5</v>
      </c>
      <c r="T26" s="152">
        <v>0.0</v>
      </c>
      <c r="U26" s="152">
        <v>0.0</v>
      </c>
      <c r="V26" s="153">
        <v>0.0</v>
      </c>
      <c r="W26" s="152">
        <v>0.0</v>
      </c>
      <c r="X26" s="153">
        <v>0.0</v>
      </c>
      <c r="Y26" s="152">
        <v>0.0</v>
      </c>
      <c r="Z26" s="152">
        <v>0.0</v>
      </c>
      <c r="AA26" s="152">
        <v>0.0</v>
      </c>
      <c r="AB26" s="153">
        <v>0.0</v>
      </c>
      <c r="AC26" s="152">
        <v>0.0</v>
      </c>
      <c r="AD26" s="152">
        <v>0.0</v>
      </c>
      <c r="AE26" s="154">
        <v>88.82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</row>
    <row r="27" ht="11.25" customHeight="1">
      <c r="A27" s="151" t="s">
        <v>147</v>
      </c>
      <c r="B27" s="152">
        <v>0.0</v>
      </c>
      <c r="C27" s="152">
        <v>0.0</v>
      </c>
      <c r="D27" s="152">
        <v>0.0</v>
      </c>
      <c r="E27" s="153">
        <v>0.0</v>
      </c>
      <c r="F27" s="152">
        <v>0.0</v>
      </c>
      <c r="G27" s="152">
        <v>0.0</v>
      </c>
      <c r="H27" s="153">
        <v>0.0</v>
      </c>
      <c r="I27" s="152">
        <v>0.0</v>
      </c>
      <c r="J27" s="152">
        <v>0.0</v>
      </c>
      <c r="K27" s="152">
        <v>0.0</v>
      </c>
      <c r="L27" s="152">
        <v>0.0</v>
      </c>
      <c r="M27" s="152">
        <v>0.0</v>
      </c>
      <c r="N27" s="152">
        <v>0.0</v>
      </c>
      <c r="O27" s="152">
        <v>0.0</v>
      </c>
      <c r="P27" s="152">
        <v>0.0</v>
      </c>
      <c r="Q27" s="152">
        <v>0.5</v>
      </c>
      <c r="R27" s="152">
        <v>0.0</v>
      </c>
      <c r="S27" s="152">
        <v>2.05</v>
      </c>
      <c r="T27" s="152">
        <v>0.0</v>
      </c>
      <c r="U27" s="152">
        <v>0.0</v>
      </c>
      <c r="V27" s="153">
        <v>0.0</v>
      </c>
      <c r="W27" s="152">
        <v>0.0</v>
      </c>
      <c r="X27" s="153">
        <v>0.0</v>
      </c>
      <c r="Y27" s="152">
        <v>0.0</v>
      </c>
      <c r="Z27" s="152">
        <v>0.0</v>
      </c>
      <c r="AA27" s="152">
        <v>0.0</v>
      </c>
      <c r="AB27" s="153">
        <v>0.0</v>
      </c>
      <c r="AC27" s="152">
        <v>0.0</v>
      </c>
      <c r="AD27" s="152">
        <v>0.0</v>
      </c>
      <c r="AE27" s="154">
        <v>2.55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</row>
    <row r="28" ht="11.25" customHeight="1">
      <c r="A28" s="151" t="s">
        <v>148</v>
      </c>
      <c r="B28" s="152">
        <v>0.0</v>
      </c>
      <c r="C28" s="152">
        <v>0.0</v>
      </c>
      <c r="D28" s="152">
        <v>0.0</v>
      </c>
      <c r="E28" s="153">
        <v>0.0</v>
      </c>
      <c r="F28" s="152">
        <v>0.0</v>
      </c>
      <c r="G28" s="152">
        <v>0.0</v>
      </c>
      <c r="H28" s="153">
        <v>0.0</v>
      </c>
      <c r="I28" s="152">
        <v>0.0</v>
      </c>
      <c r="J28" s="155">
        <v>0.2</v>
      </c>
      <c r="K28" s="155">
        <v>0.7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7.2</v>
      </c>
      <c r="T28" s="152">
        <v>0.0</v>
      </c>
      <c r="U28" s="152">
        <v>0.0</v>
      </c>
      <c r="V28" s="153">
        <v>0.0</v>
      </c>
      <c r="W28" s="152">
        <v>0.0</v>
      </c>
      <c r="X28" s="153">
        <v>0.0</v>
      </c>
      <c r="Y28" s="152">
        <v>0.0</v>
      </c>
      <c r="Z28" s="152">
        <v>0.0</v>
      </c>
      <c r="AA28" s="152">
        <v>0.0</v>
      </c>
      <c r="AB28" s="153">
        <v>0.0</v>
      </c>
      <c r="AC28" s="152">
        <v>0.0</v>
      </c>
      <c r="AD28" s="152">
        <v>0.0</v>
      </c>
      <c r="AE28" s="154">
        <v>8.1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</row>
    <row r="29" ht="11.25" customHeight="1">
      <c r="A29" s="151" t="s">
        <v>380</v>
      </c>
      <c r="B29" s="152">
        <v>0.0</v>
      </c>
      <c r="C29" s="152">
        <v>0.0</v>
      </c>
      <c r="D29" s="152">
        <v>0.0</v>
      </c>
      <c r="E29" s="153">
        <v>0.0</v>
      </c>
      <c r="F29" s="152">
        <v>0.0</v>
      </c>
      <c r="G29" s="152">
        <v>0.0</v>
      </c>
      <c r="H29" s="153">
        <v>0.0</v>
      </c>
      <c r="I29" s="152">
        <v>0.0</v>
      </c>
      <c r="J29" s="152">
        <v>0.0</v>
      </c>
      <c r="K29" s="152">
        <v>0.0</v>
      </c>
      <c r="L29" s="152">
        <v>0.0</v>
      </c>
      <c r="M29" s="152">
        <v>0.0</v>
      </c>
      <c r="N29" s="152">
        <v>0.0</v>
      </c>
      <c r="O29" s="152">
        <v>0.0</v>
      </c>
      <c r="P29" s="152">
        <v>5.08</v>
      </c>
      <c r="Q29" s="152">
        <v>0.0</v>
      </c>
      <c r="R29" s="152">
        <v>0.0</v>
      </c>
      <c r="S29" s="152">
        <v>0.0</v>
      </c>
      <c r="T29" s="152">
        <v>0.0</v>
      </c>
      <c r="U29" s="152">
        <v>0.0</v>
      </c>
      <c r="V29" s="153">
        <v>0.0</v>
      </c>
      <c r="W29" s="152">
        <v>0.0</v>
      </c>
      <c r="X29" s="153">
        <v>0.0</v>
      </c>
      <c r="Y29" s="152">
        <v>0.0</v>
      </c>
      <c r="Z29" s="152">
        <v>0.0</v>
      </c>
      <c r="AA29" s="152">
        <v>0.0</v>
      </c>
      <c r="AB29" s="153">
        <v>0.0</v>
      </c>
      <c r="AC29" s="152">
        <v>0.0</v>
      </c>
      <c r="AD29" s="152">
        <v>0.0</v>
      </c>
      <c r="AE29" s="154">
        <v>5.08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</row>
    <row r="30" ht="11.25" customHeight="1">
      <c r="A30" s="151" t="s">
        <v>76</v>
      </c>
      <c r="B30" s="152">
        <v>0.0</v>
      </c>
      <c r="C30" s="152">
        <v>0.0</v>
      </c>
      <c r="D30" s="152">
        <v>0.0</v>
      </c>
      <c r="E30" s="153">
        <v>0.0</v>
      </c>
      <c r="F30" s="152">
        <v>0.0</v>
      </c>
      <c r="G30" s="152">
        <v>0.0</v>
      </c>
      <c r="H30" s="153">
        <v>0.0</v>
      </c>
      <c r="I30" s="152">
        <v>0.0</v>
      </c>
      <c r="J30" s="152">
        <v>0.0</v>
      </c>
      <c r="K30" s="152">
        <v>1.4</v>
      </c>
      <c r="L30" s="152">
        <v>0.0</v>
      </c>
      <c r="M30" s="152">
        <v>7.51</v>
      </c>
      <c r="N30" s="152">
        <v>5.92</v>
      </c>
      <c r="O30" s="152">
        <v>0.0</v>
      </c>
      <c r="P30" s="152">
        <v>0.24</v>
      </c>
      <c r="Q30" s="152">
        <v>0.0</v>
      </c>
      <c r="R30" s="152">
        <v>0.0</v>
      </c>
      <c r="S30" s="152">
        <v>20.8</v>
      </c>
      <c r="T30" s="152">
        <v>0.0</v>
      </c>
      <c r="U30" s="152">
        <v>0.0</v>
      </c>
      <c r="V30" s="153">
        <v>0.0</v>
      </c>
      <c r="W30" s="152">
        <v>0.0</v>
      </c>
      <c r="X30" s="153">
        <v>21.37</v>
      </c>
      <c r="Y30" s="152">
        <v>0.0</v>
      </c>
      <c r="Z30" s="152">
        <v>9.17</v>
      </c>
      <c r="AA30" s="152">
        <v>0.0</v>
      </c>
      <c r="AB30" s="153">
        <v>0.0</v>
      </c>
      <c r="AC30" s="152">
        <v>0.0</v>
      </c>
      <c r="AD30" s="152">
        <v>0.0</v>
      </c>
      <c r="AE30" s="154">
        <v>66.41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</row>
    <row r="31" ht="11.25" customHeight="1">
      <c r="A31" s="164" t="s">
        <v>77</v>
      </c>
      <c r="B31" s="152">
        <v>0.0</v>
      </c>
      <c r="C31" s="152">
        <v>0.0</v>
      </c>
      <c r="D31" s="152">
        <v>0.0</v>
      </c>
      <c r="E31" s="153">
        <v>0.0</v>
      </c>
      <c r="F31" s="152">
        <v>0.0</v>
      </c>
      <c r="G31" s="152">
        <v>0.0</v>
      </c>
      <c r="H31" s="153">
        <v>0.0</v>
      </c>
      <c r="I31" s="152">
        <v>0.0</v>
      </c>
      <c r="J31" s="152">
        <v>0.0</v>
      </c>
      <c r="K31" s="152">
        <v>0.0</v>
      </c>
      <c r="L31" s="152">
        <v>0.0</v>
      </c>
      <c r="M31" s="152">
        <v>0.0</v>
      </c>
      <c r="N31" s="152">
        <v>0.0</v>
      </c>
      <c r="O31" s="152">
        <v>0.0</v>
      </c>
      <c r="P31" s="152">
        <v>0.0</v>
      </c>
      <c r="Q31" s="152">
        <v>0.0</v>
      </c>
      <c r="R31" s="152">
        <v>0.0</v>
      </c>
      <c r="S31" s="152">
        <v>1.2968325791855204</v>
      </c>
      <c r="T31" s="152">
        <v>0.30135746606334846</v>
      </c>
      <c r="U31" s="152">
        <v>1.897737556561086</v>
      </c>
      <c r="V31" s="153">
        <v>0.0</v>
      </c>
      <c r="W31" s="152">
        <v>0.0</v>
      </c>
      <c r="X31" s="153">
        <v>0.0</v>
      </c>
      <c r="Y31" s="152">
        <v>0.0</v>
      </c>
      <c r="Z31" s="152">
        <v>0.0</v>
      </c>
      <c r="AA31" s="152">
        <v>0.0</v>
      </c>
      <c r="AB31" s="153">
        <v>0.0</v>
      </c>
      <c r="AC31" s="152">
        <v>0.0</v>
      </c>
      <c r="AD31" s="152">
        <v>0.0</v>
      </c>
      <c r="AE31" s="154">
        <v>3.4959276018099548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r="32" ht="11.25" customHeight="1">
      <c r="A32" s="164" t="s">
        <v>381</v>
      </c>
      <c r="B32" s="152">
        <v>0.0</v>
      </c>
      <c r="C32" s="152">
        <v>0.0</v>
      </c>
      <c r="D32" s="152">
        <v>0.0</v>
      </c>
      <c r="E32" s="153">
        <v>0.0</v>
      </c>
      <c r="F32" s="152">
        <v>0.0</v>
      </c>
      <c r="G32" s="152">
        <v>0.0</v>
      </c>
      <c r="H32" s="153">
        <v>0.0</v>
      </c>
      <c r="I32" s="152">
        <v>0.0</v>
      </c>
      <c r="J32" s="152">
        <v>0.0</v>
      </c>
      <c r="K32" s="152">
        <v>0.0</v>
      </c>
      <c r="L32" s="152">
        <v>0.0</v>
      </c>
      <c r="M32" s="152">
        <v>0.0</v>
      </c>
      <c r="N32" s="152">
        <v>0.0</v>
      </c>
      <c r="O32" s="152">
        <v>0.0</v>
      </c>
      <c r="P32" s="152">
        <v>0.0</v>
      </c>
      <c r="Q32" s="152">
        <v>0.0</v>
      </c>
      <c r="R32" s="152">
        <v>0.0416289592760181</v>
      </c>
      <c r="S32" s="152">
        <v>0.0</v>
      </c>
      <c r="T32" s="152">
        <v>0.0</v>
      </c>
      <c r="U32" s="152">
        <v>0.23710407239819006</v>
      </c>
      <c r="V32" s="153">
        <v>0.0</v>
      </c>
      <c r="W32" s="152">
        <v>0.0</v>
      </c>
      <c r="X32" s="153">
        <v>0.0</v>
      </c>
      <c r="Y32" s="152">
        <v>0.0</v>
      </c>
      <c r="Z32" s="152">
        <v>0.0</v>
      </c>
      <c r="AA32" s="152">
        <v>0.0</v>
      </c>
      <c r="AB32" s="153">
        <v>0.0</v>
      </c>
      <c r="AC32" s="152">
        <v>0.0</v>
      </c>
      <c r="AD32" s="152">
        <v>0.0</v>
      </c>
      <c r="AE32" s="154">
        <v>0.27873303167420815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ht="11.25" customHeight="1">
      <c r="A33" s="164" t="s">
        <v>382</v>
      </c>
      <c r="B33" s="152">
        <v>0.0</v>
      </c>
      <c r="C33" s="152">
        <v>0.0</v>
      </c>
      <c r="D33" s="152">
        <v>0.0</v>
      </c>
      <c r="E33" s="153">
        <v>0.0</v>
      </c>
      <c r="F33" s="152">
        <v>0.0</v>
      </c>
      <c r="G33" s="152">
        <v>0.0</v>
      </c>
      <c r="H33" s="153">
        <v>0.0</v>
      </c>
      <c r="I33" s="152">
        <v>0.0</v>
      </c>
      <c r="J33" s="152">
        <v>0.0</v>
      </c>
      <c r="K33" s="152">
        <v>0.0</v>
      </c>
      <c r="L33" s="152">
        <v>0.0</v>
      </c>
      <c r="M33" s="152">
        <v>0.0</v>
      </c>
      <c r="N33" s="152">
        <v>0.0</v>
      </c>
      <c r="O33" s="152">
        <v>0.0</v>
      </c>
      <c r="P33" s="152">
        <v>0.0</v>
      </c>
      <c r="Q33" s="152">
        <v>0.0</v>
      </c>
      <c r="R33" s="152">
        <v>0.0</v>
      </c>
      <c r="S33" s="155">
        <v>1.19</v>
      </c>
      <c r="T33" s="152">
        <v>0.0</v>
      </c>
      <c r="U33" s="152"/>
      <c r="V33" s="153">
        <v>0.0</v>
      </c>
      <c r="W33" s="152">
        <v>0.0</v>
      </c>
      <c r="X33" s="153">
        <v>0.0</v>
      </c>
      <c r="Y33" s="152">
        <v>0.0</v>
      </c>
      <c r="Z33" s="152">
        <v>0.0</v>
      </c>
      <c r="AA33" s="152">
        <v>0.0</v>
      </c>
      <c r="AB33" s="153">
        <v>0.0</v>
      </c>
      <c r="AC33" s="152">
        <v>0.0</v>
      </c>
      <c r="AD33" s="152">
        <v>0.0</v>
      </c>
      <c r="AE33" s="154">
        <v>1.19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ht="11.25" customHeight="1">
      <c r="A34" s="151" t="s">
        <v>151</v>
      </c>
      <c r="B34" s="152">
        <v>0.0</v>
      </c>
      <c r="C34" s="152">
        <v>0.0</v>
      </c>
      <c r="D34" s="152">
        <v>0.0</v>
      </c>
      <c r="E34" s="153">
        <v>0.0</v>
      </c>
      <c r="F34" s="152">
        <v>0.0</v>
      </c>
      <c r="G34" s="152">
        <v>0.0</v>
      </c>
      <c r="H34" s="153">
        <v>0.0</v>
      </c>
      <c r="I34" s="152">
        <v>0.0</v>
      </c>
      <c r="J34" s="152">
        <v>0.0</v>
      </c>
      <c r="K34" s="152">
        <v>0.0</v>
      </c>
      <c r="L34" s="152">
        <v>0.0</v>
      </c>
      <c r="M34" s="152">
        <v>0.0</v>
      </c>
      <c r="N34" s="152">
        <v>0.0</v>
      </c>
      <c r="O34" s="152">
        <v>0.0</v>
      </c>
      <c r="P34" s="152">
        <v>0.0</v>
      </c>
      <c r="Q34" s="152">
        <v>0.0</v>
      </c>
      <c r="R34" s="152">
        <v>0.0</v>
      </c>
      <c r="S34" s="155">
        <v>2.77</v>
      </c>
      <c r="T34" s="152">
        <v>0.0</v>
      </c>
      <c r="U34" s="152">
        <v>0.0</v>
      </c>
      <c r="V34" s="153">
        <v>0.0</v>
      </c>
      <c r="W34" s="152">
        <v>0.0</v>
      </c>
      <c r="X34" s="153">
        <v>0.0</v>
      </c>
      <c r="Y34" s="152">
        <v>0.0</v>
      </c>
      <c r="Z34" s="152">
        <v>0.0</v>
      </c>
      <c r="AA34" s="152">
        <v>0.0</v>
      </c>
      <c r="AB34" s="153">
        <v>0.0</v>
      </c>
      <c r="AC34" s="152">
        <v>0.0</v>
      </c>
      <c r="AD34" s="152">
        <v>0.0</v>
      </c>
      <c r="AE34" s="154">
        <v>2.77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ht="11.25" customHeight="1">
      <c r="A35" s="151" t="s">
        <v>383</v>
      </c>
      <c r="B35" s="152">
        <v>0.0</v>
      </c>
      <c r="C35" s="152">
        <v>0.0</v>
      </c>
      <c r="D35" s="152">
        <v>0.0</v>
      </c>
      <c r="E35" s="153">
        <v>0.0</v>
      </c>
      <c r="F35" s="152">
        <v>0.0</v>
      </c>
      <c r="G35" s="152">
        <v>0.0</v>
      </c>
      <c r="H35" s="153">
        <v>0.7</v>
      </c>
      <c r="I35" s="152">
        <v>0.0</v>
      </c>
      <c r="J35" s="152">
        <v>0.0</v>
      </c>
      <c r="K35" s="152">
        <v>0.6</v>
      </c>
      <c r="L35" s="152">
        <v>0.0</v>
      </c>
      <c r="M35" s="152">
        <v>0.0</v>
      </c>
      <c r="N35" s="152">
        <v>0.0</v>
      </c>
      <c r="O35" s="152">
        <v>0.0</v>
      </c>
      <c r="P35" s="152">
        <v>0.0</v>
      </c>
      <c r="Q35" s="152">
        <v>0.0</v>
      </c>
      <c r="R35" s="152">
        <v>0.0</v>
      </c>
      <c r="S35" s="152">
        <v>0.0</v>
      </c>
      <c r="T35" s="152">
        <v>0.0</v>
      </c>
      <c r="U35" s="152">
        <v>0.0</v>
      </c>
      <c r="V35" s="153">
        <v>0.0</v>
      </c>
      <c r="W35" s="152">
        <v>0.0</v>
      </c>
      <c r="X35" s="153">
        <v>0.0</v>
      </c>
      <c r="Y35" s="152">
        <v>0.0</v>
      </c>
      <c r="Z35" s="152">
        <v>0.0</v>
      </c>
      <c r="AA35" s="152">
        <v>0.0</v>
      </c>
      <c r="AB35" s="153">
        <v>0.0</v>
      </c>
      <c r="AC35" s="152">
        <v>0.0</v>
      </c>
      <c r="AD35" s="152">
        <v>0.0</v>
      </c>
      <c r="AE35" s="154">
        <v>1.3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ht="11.25" customHeight="1">
      <c r="A36" s="151" t="s">
        <v>384</v>
      </c>
      <c r="B36" s="152">
        <v>0.0</v>
      </c>
      <c r="C36" s="152">
        <v>0.0</v>
      </c>
      <c r="D36" s="152">
        <v>0.0</v>
      </c>
      <c r="E36" s="153">
        <v>0.0</v>
      </c>
      <c r="F36" s="152">
        <v>0.0</v>
      </c>
      <c r="G36" s="152">
        <v>0.0</v>
      </c>
      <c r="H36" s="153">
        <v>0.0</v>
      </c>
      <c r="I36" s="152">
        <v>0.0</v>
      </c>
      <c r="J36" s="152">
        <v>0.0</v>
      </c>
      <c r="K36" s="152">
        <v>0.0</v>
      </c>
      <c r="L36" s="152">
        <v>0.0</v>
      </c>
      <c r="M36" s="152">
        <v>0.0</v>
      </c>
      <c r="N36" s="152">
        <v>0.0</v>
      </c>
      <c r="O36" s="152">
        <v>0.0</v>
      </c>
      <c r="P36" s="152">
        <v>0.0</v>
      </c>
      <c r="Q36" s="152">
        <v>0.0</v>
      </c>
      <c r="R36" s="152">
        <v>0.0</v>
      </c>
      <c r="S36" s="155">
        <v>0.08</v>
      </c>
      <c r="T36" s="152">
        <v>0.0</v>
      </c>
      <c r="U36" s="152">
        <v>0.0</v>
      </c>
      <c r="V36" s="153">
        <v>0.0</v>
      </c>
      <c r="W36" s="152">
        <v>0.0</v>
      </c>
      <c r="X36" s="153">
        <v>0.0</v>
      </c>
      <c r="Y36" s="152">
        <v>0.0</v>
      </c>
      <c r="Z36" s="152">
        <v>0.0</v>
      </c>
      <c r="AA36" s="152">
        <v>0.0</v>
      </c>
      <c r="AB36" s="153">
        <v>0.0</v>
      </c>
      <c r="AC36" s="152">
        <v>0.0</v>
      </c>
      <c r="AD36" s="152">
        <v>0.0</v>
      </c>
      <c r="AE36" s="154">
        <v>0.08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ht="11.25" customHeight="1">
      <c r="A37" s="151" t="s">
        <v>385</v>
      </c>
      <c r="B37" s="152">
        <v>0.0</v>
      </c>
      <c r="C37" s="152">
        <v>0.0</v>
      </c>
      <c r="D37" s="152">
        <v>0.0</v>
      </c>
      <c r="E37" s="153">
        <v>0.0</v>
      </c>
      <c r="F37" s="152">
        <v>0.0</v>
      </c>
      <c r="G37" s="152">
        <v>0.0</v>
      </c>
      <c r="H37" s="153">
        <v>0.0</v>
      </c>
      <c r="I37" s="152">
        <v>0.0</v>
      </c>
      <c r="J37" s="152">
        <v>0.0</v>
      </c>
      <c r="K37" s="152">
        <v>0.0</v>
      </c>
      <c r="L37" s="152">
        <v>0.0</v>
      </c>
      <c r="M37" s="152">
        <v>0.0</v>
      </c>
      <c r="N37" s="152">
        <v>0.0</v>
      </c>
      <c r="O37" s="152">
        <v>0.0</v>
      </c>
      <c r="P37" s="152">
        <v>0.0</v>
      </c>
      <c r="Q37" s="152">
        <v>0.0</v>
      </c>
      <c r="R37" s="152">
        <v>0.4407239819004525</v>
      </c>
      <c r="S37" s="152">
        <v>0.579185520361991</v>
      </c>
      <c r="T37" s="152">
        <v>0.0</v>
      </c>
      <c r="U37" s="152">
        <v>0.0</v>
      </c>
      <c r="V37" s="153">
        <v>0.0</v>
      </c>
      <c r="W37" s="152">
        <v>0.0</v>
      </c>
      <c r="X37" s="153">
        <v>0.0</v>
      </c>
      <c r="Y37" s="152">
        <v>0.0</v>
      </c>
      <c r="Z37" s="152">
        <v>0.0</v>
      </c>
      <c r="AA37" s="152">
        <v>0.0</v>
      </c>
      <c r="AB37" s="153">
        <v>0.0</v>
      </c>
      <c r="AC37" s="152">
        <v>0.0</v>
      </c>
      <c r="AD37" s="152">
        <v>0.0</v>
      </c>
      <c r="AE37" s="154">
        <v>1.0199095022624434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ht="11.25" customHeight="1">
      <c r="A38" s="151" t="s">
        <v>152</v>
      </c>
      <c r="B38" s="152">
        <v>0.0</v>
      </c>
      <c r="C38" s="152">
        <v>0.0</v>
      </c>
      <c r="D38" s="152">
        <v>0.0</v>
      </c>
      <c r="E38" s="153">
        <v>0.0</v>
      </c>
      <c r="F38" s="152">
        <v>0.0</v>
      </c>
      <c r="G38" s="152">
        <v>0.0</v>
      </c>
      <c r="H38" s="153">
        <v>0.0</v>
      </c>
      <c r="I38" s="152">
        <v>1.65</v>
      </c>
      <c r="J38" s="152">
        <v>0.0</v>
      </c>
      <c r="K38" s="152">
        <v>2.5</v>
      </c>
      <c r="L38" s="152">
        <v>0.0</v>
      </c>
      <c r="M38" s="152">
        <v>0.0</v>
      </c>
      <c r="N38" s="152">
        <v>7.6</v>
      </c>
      <c r="O38" s="152">
        <v>0.0</v>
      </c>
      <c r="P38" s="152">
        <v>1.2</v>
      </c>
      <c r="Q38" s="152">
        <v>0.0</v>
      </c>
      <c r="R38" s="152">
        <v>0.0</v>
      </c>
      <c r="S38" s="152">
        <v>4.26</v>
      </c>
      <c r="T38" s="152">
        <v>0.0</v>
      </c>
      <c r="U38" s="152">
        <v>0.0</v>
      </c>
      <c r="V38" s="153">
        <v>0.0</v>
      </c>
      <c r="W38" s="152">
        <v>0.0</v>
      </c>
      <c r="X38" s="153">
        <v>0.0</v>
      </c>
      <c r="Y38" s="152">
        <v>0.0</v>
      </c>
      <c r="Z38" s="152">
        <v>0.0</v>
      </c>
      <c r="AA38" s="152">
        <v>0.0</v>
      </c>
      <c r="AB38" s="153">
        <v>0.0</v>
      </c>
      <c r="AC38" s="152">
        <v>0.0</v>
      </c>
      <c r="AD38" s="152">
        <v>0.0</v>
      </c>
      <c r="AE38" s="154">
        <v>17.21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ht="11.25" customHeight="1">
      <c r="A39" s="151" t="s">
        <v>153</v>
      </c>
      <c r="B39" s="152">
        <v>0.0</v>
      </c>
      <c r="C39" s="152">
        <v>0.0</v>
      </c>
      <c r="D39" s="152">
        <v>0.0</v>
      </c>
      <c r="E39" s="153">
        <v>0.0</v>
      </c>
      <c r="F39" s="152">
        <v>0.0</v>
      </c>
      <c r="G39" s="152">
        <v>0.0</v>
      </c>
      <c r="H39" s="153">
        <v>0.0</v>
      </c>
      <c r="I39" s="152">
        <v>0.0</v>
      </c>
      <c r="J39" s="152">
        <v>0.0</v>
      </c>
      <c r="K39" s="152">
        <v>0.5</v>
      </c>
      <c r="L39" s="152">
        <v>0.0</v>
      </c>
      <c r="M39" s="152">
        <v>0.0</v>
      </c>
      <c r="N39" s="152">
        <v>0.0</v>
      </c>
      <c r="O39" s="152">
        <v>0.0</v>
      </c>
      <c r="P39" s="152">
        <v>0.0</v>
      </c>
      <c r="Q39" s="152">
        <v>0.0</v>
      </c>
      <c r="R39" s="2"/>
      <c r="S39" s="152">
        <v>7.15</v>
      </c>
      <c r="T39" s="152">
        <v>0.0</v>
      </c>
      <c r="U39" s="152">
        <v>1.5</v>
      </c>
      <c r="V39" s="153">
        <v>0.0</v>
      </c>
      <c r="W39" s="152">
        <v>0.0</v>
      </c>
      <c r="X39" s="153">
        <v>0.0</v>
      </c>
      <c r="Y39" s="152">
        <v>0.0</v>
      </c>
      <c r="Z39" s="152">
        <v>0.0</v>
      </c>
      <c r="AA39" s="152">
        <v>0.0</v>
      </c>
      <c r="AB39" s="153">
        <v>0.0</v>
      </c>
      <c r="AC39" s="152">
        <v>0.0</v>
      </c>
      <c r="AD39" s="152">
        <v>0.0</v>
      </c>
      <c r="AE39" s="154">
        <v>9.15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ht="11.25" customHeight="1">
      <c r="A40" s="151" t="s">
        <v>154</v>
      </c>
      <c r="B40" s="152">
        <v>0.0</v>
      </c>
      <c r="C40" s="152">
        <v>0.0</v>
      </c>
      <c r="D40" s="152">
        <v>0.0</v>
      </c>
      <c r="E40" s="153">
        <v>0.0</v>
      </c>
      <c r="F40" s="152">
        <v>0.0</v>
      </c>
      <c r="G40" s="152">
        <v>0.0</v>
      </c>
      <c r="H40" s="153">
        <v>0.0</v>
      </c>
      <c r="I40" s="152">
        <v>0.0</v>
      </c>
      <c r="J40" s="152">
        <v>0.0</v>
      </c>
      <c r="K40" s="152">
        <v>0.0</v>
      </c>
      <c r="L40" s="152">
        <v>0.0</v>
      </c>
      <c r="M40" s="152">
        <v>0.0</v>
      </c>
      <c r="N40" s="152">
        <v>0.0</v>
      </c>
      <c r="O40" s="152">
        <v>0.2575107296137339</v>
      </c>
      <c r="P40" s="152">
        <v>0.0</v>
      </c>
      <c r="Q40" s="152">
        <v>0.0</v>
      </c>
      <c r="R40" s="152">
        <v>0.0</v>
      </c>
      <c r="S40" s="152">
        <v>0.0</v>
      </c>
      <c r="T40" s="152">
        <v>0.0</v>
      </c>
      <c r="U40" s="152">
        <v>0.0</v>
      </c>
      <c r="V40" s="153">
        <v>0.0</v>
      </c>
      <c r="W40" s="152">
        <v>0.0</v>
      </c>
      <c r="X40" s="153">
        <v>1.33</v>
      </c>
      <c r="Y40" s="152">
        <v>0.0</v>
      </c>
      <c r="Z40" s="152">
        <v>0.0</v>
      </c>
      <c r="AA40" s="152">
        <v>0.0</v>
      </c>
      <c r="AB40" s="153">
        <v>0.0</v>
      </c>
      <c r="AC40" s="152">
        <v>0.0</v>
      </c>
      <c r="AD40" s="152">
        <v>0.0</v>
      </c>
      <c r="AE40" s="154">
        <v>1.5875107296137339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ht="11.25" customHeight="1">
      <c r="A41" s="151" t="s">
        <v>79</v>
      </c>
      <c r="B41" s="152">
        <v>0.0</v>
      </c>
      <c r="C41" s="152">
        <v>0.0</v>
      </c>
      <c r="D41" s="152">
        <v>0.0</v>
      </c>
      <c r="E41" s="153">
        <v>0.0</v>
      </c>
      <c r="F41" s="152">
        <v>0.0</v>
      </c>
      <c r="G41" s="152">
        <v>0.0</v>
      </c>
      <c r="H41" s="153">
        <v>0.0</v>
      </c>
      <c r="I41" s="152">
        <v>0.0</v>
      </c>
      <c r="J41" s="152">
        <v>0.0</v>
      </c>
      <c r="K41" s="152">
        <v>0.0</v>
      </c>
      <c r="L41" s="152">
        <v>0.0</v>
      </c>
      <c r="M41" s="152">
        <v>0.0</v>
      </c>
      <c r="N41" s="152">
        <v>0.0</v>
      </c>
      <c r="O41" s="152">
        <v>0.0</v>
      </c>
      <c r="P41" s="152">
        <v>0.0</v>
      </c>
      <c r="Q41" s="152">
        <v>0.0</v>
      </c>
      <c r="R41" s="152">
        <v>0.0</v>
      </c>
      <c r="S41" s="152">
        <v>2.05</v>
      </c>
      <c r="T41" s="152">
        <v>0.0</v>
      </c>
      <c r="U41" s="152">
        <v>0.0</v>
      </c>
      <c r="V41" s="153">
        <v>0.0</v>
      </c>
      <c r="W41" s="152">
        <v>0.0</v>
      </c>
      <c r="X41" s="153">
        <v>0.0</v>
      </c>
      <c r="Y41" s="152">
        <v>0.0</v>
      </c>
      <c r="Z41" s="152">
        <v>0.0</v>
      </c>
      <c r="AA41" s="152">
        <v>0.0</v>
      </c>
      <c r="AB41" s="153">
        <v>0.0</v>
      </c>
      <c r="AC41" s="152">
        <v>0.0</v>
      </c>
      <c r="AD41" s="152">
        <v>0.0</v>
      </c>
      <c r="AE41" s="154">
        <v>2.05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ht="11.25" customHeight="1">
      <c r="A42" s="151" t="s">
        <v>372</v>
      </c>
      <c r="B42" s="152">
        <v>0.0</v>
      </c>
      <c r="C42" s="152">
        <v>0.0</v>
      </c>
      <c r="D42" s="152">
        <v>0.0</v>
      </c>
      <c r="E42" s="153">
        <v>0.0</v>
      </c>
      <c r="F42" s="152">
        <v>0.0</v>
      </c>
      <c r="G42" s="152">
        <v>0.0</v>
      </c>
      <c r="H42" s="153">
        <v>0.0</v>
      </c>
      <c r="I42" s="152">
        <v>0.0</v>
      </c>
      <c r="J42" s="152">
        <v>0.0</v>
      </c>
      <c r="K42" s="152">
        <v>0.0</v>
      </c>
      <c r="L42" s="152">
        <v>0.0</v>
      </c>
      <c r="M42" s="152">
        <v>0.0</v>
      </c>
      <c r="N42" s="152">
        <v>0.0</v>
      </c>
      <c r="O42" s="152">
        <v>0.0</v>
      </c>
      <c r="P42" s="152">
        <v>0.0</v>
      </c>
      <c r="Q42" s="152">
        <v>0.0</v>
      </c>
      <c r="R42" s="152">
        <v>9.818099547511313</v>
      </c>
      <c r="S42" s="152">
        <v>0.0</v>
      </c>
      <c r="T42" s="152">
        <v>10.66081447963801</v>
      </c>
      <c r="U42" s="152">
        <v>11.86</v>
      </c>
      <c r="V42" s="153">
        <v>0.0</v>
      </c>
      <c r="W42" s="152">
        <v>0.0</v>
      </c>
      <c r="X42" s="153">
        <v>0.0</v>
      </c>
      <c r="Y42" s="152">
        <v>0.0</v>
      </c>
      <c r="Z42" s="152">
        <v>0.0</v>
      </c>
      <c r="AA42" s="152">
        <v>0.0</v>
      </c>
      <c r="AB42" s="153">
        <v>0.0</v>
      </c>
      <c r="AC42" s="152">
        <v>0.0</v>
      </c>
      <c r="AD42" s="152">
        <v>0.0</v>
      </c>
      <c r="AE42" s="154">
        <v>32.34407239819005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ht="11.25" customHeight="1">
      <c r="A43" s="151" t="s">
        <v>386</v>
      </c>
      <c r="B43" s="152">
        <v>0.0</v>
      </c>
      <c r="C43" s="152">
        <v>0.0</v>
      </c>
      <c r="D43" s="152">
        <v>0.0</v>
      </c>
      <c r="E43" s="153">
        <v>0.0</v>
      </c>
      <c r="F43" s="152">
        <v>0.0</v>
      </c>
      <c r="G43" s="152">
        <v>0.0</v>
      </c>
      <c r="H43" s="153">
        <v>0.0</v>
      </c>
      <c r="I43" s="152">
        <v>0.0</v>
      </c>
      <c r="J43" s="152">
        <v>0.0</v>
      </c>
      <c r="K43" s="152">
        <v>0.0</v>
      </c>
      <c r="L43" s="152">
        <v>0.0</v>
      </c>
      <c r="M43" s="152">
        <v>0.0</v>
      </c>
      <c r="N43" s="152">
        <v>0.0</v>
      </c>
      <c r="O43" s="152">
        <v>0.0</v>
      </c>
      <c r="P43" s="152">
        <v>0.0</v>
      </c>
      <c r="Q43" s="152">
        <v>0.0</v>
      </c>
      <c r="R43" s="152">
        <v>0.0</v>
      </c>
      <c r="S43" s="152">
        <v>1.55</v>
      </c>
      <c r="T43" s="152">
        <v>0.0</v>
      </c>
      <c r="U43" s="152">
        <v>0.0</v>
      </c>
      <c r="V43" s="153">
        <v>0.0</v>
      </c>
      <c r="W43" s="152">
        <v>0.0</v>
      </c>
      <c r="X43" s="153">
        <v>0.0</v>
      </c>
      <c r="Y43" s="152">
        <v>0.0</v>
      </c>
      <c r="Z43" s="152">
        <v>0.0</v>
      </c>
      <c r="AA43" s="152">
        <v>0.0</v>
      </c>
      <c r="AB43" s="153">
        <v>0.0</v>
      </c>
      <c r="AC43" s="152">
        <v>0.0</v>
      </c>
      <c r="AD43" s="152">
        <v>0.0</v>
      </c>
      <c r="AE43" s="154">
        <v>1.55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ht="10.5" customHeight="1">
      <c r="A44" s="151" t="s">
        <v>155</v>
      </c>
      <c r="B44" s="152">
        <v>0.0</v>
      </c>
      <c r="C44" s="152">
        <v>0.0</v>
      </c>
      <c r="D44" s="152">
        <v>0.0</v>
      </c>
      <c r="E44" s="153">
        <v>0.0</v>
      </c>
      <c r="F44" s="152">
        <v>0.0</v>
      </c>
      <c r="G44" s="152">
        <v>0.0</v>
      </c>
      <c r="H44" s="153">
        <v>0.0</v>
      </c>
      <c r="I44" s="152">
        <v>0.0</v>
      </c>
      <c r="J44" s="152">
        <v>0.0</v>
      </c>
      <c r="K44" s="152">
        <v>0.0</v>
      </c>
      <c r="L44" s="152">
        <v>0.0</v>
      </c>
      <c r="M44" s="152">
        <v>0.0</v>
      </c>
      <c r="N44" s="152">
        <v>0.0</v>
      </c>
      <c r="O44" s="152">
        <v>0.0</v>
      </c>
      <c r="P44" s="152">
        <v>0.0</v>
      </c>
      <c r="Q44" s="152">
        <v>0.0</v>
      </c>
      <c r="R44" s="152">
        <v>0.0</v>
      </c>
      <c r="S44" s="152">
        <v>5.4</v>
      </c>
      <c r="T44" s="152">
        <v>0.0</v>
      </c>
      <c r="U44" s="152">
        <v>0.0</v>
      </c>
      <c r="V44" s="153">
        <v>0.0</v>
      </c>
      <c r="W44" s="152">
        <v>0.0</v>
      </c>
      <c r="X44" s="153">
        <v>0.0</v>
      </c>
      <c r="Y44" s="152">
        <v>0.0</v>
      </c>
      <c r="Z44" s="152">
        <v>0.0</v>
      </c>
      <c r="AA44" s="152">
        <v>0.0</v>
      </c>
      <c r="AB44" s="153">
        <v>0.0</v>
      </c>
      <c r="AC44" s="152">
        <v>0.0</v>
      </c>
      <c r="AD44" s="152">
        <v>0.0</v>
      </c>
      <c r="AE44" s="154">
        <v>5.4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ht="11.25" customHeight="1">
      <c r="A45" s="151" t="s">
        <v>387</v>
      </c>
      <c r="B45" s="152">
        <v>0.0</v>
      </c>
      <c r="C45" s="152">
        <v>0.0</v>
      </c>
      <c r="D45" s="152">
        <v>0.0</v>
      </c>
      <c r="E45" s="153">
        <v>0.0</v>
      </c>
      <c r="F45" s="152">
        <v>0.0</v>
      </c>
      <c r="G45" s="152">
        <v>0.0</v>
      </c>
      <c r="H45" s="153">
        <v>0.0</v>
      </c>
      <c r="I45" s="152">
        <v>0.0</v>
      </c>
      <c r="J45" s="152">
        <v>0.0</v>
      </c>
      <c r="K45" s="152">
        <v>0.0</v>
      </c>
      <c r="L45" s="152">
        <v>0.0</v>
      </c>
      <c r="M45" s="152">
        <v>0.0</v>
      </c>
      <c r="N45" s="152">
        <v>0.0</v>
      </c>
      <c r="O45" s="152">
        <v>0.0</v>
      </c>
      <c r="P45" s="152">
        <v>0.0</v>
      </c>
      <c r="Q45" s="152">
        <v>0.0</v>
      </c>
      <c r="R45" s="152">
        <v>0.0</v>
      </c>
      <c r="S45" s="152">
        <v>0.51</v>
      </c>
      <c r="T45" s="152">
        <v>0.0</v>
      </c>
      <c r="U45" s="152">
        <v>0.0</v>
      </c>
      <c r="V45" s="153">
        <v>0.0</v>
      </c>
      <c r="W45" s="152">
        <v>0.0</v>
      </c>
      <c r="X45" s="153">
        <v>0.38</v>
      </c>
      <c r="Y45" s="152">
        <v>0.0</v>
      </c>
      <c r="Z45" s="152">
        <v>0.0</v>
      </c>
      <c r="AA45" s="152"/>
      <c r="AB45" s="153">
        <v>0.0</v>
      </c>
      <c r="AC45" s="152">
        <v>0.0</v>
      </c>
      <c r="AD45" s="152">
        <v>0.0</v>
      </c>
      <c r="AE45" s="154">
        <v>0.89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ht="11.25" customHeight="1">
      <c r="A46" s="151" t="s">
        <v>156</v>
      </c>
      <c r="B46" s="152">
        <v>0.0</v>
      </c>
      <c r="C46" s="152">
        <v>0.0</v>
      </c>
      <c r="D46" s="152">
        <v>0.0</v>
      </c>
      <c r="E46" s="153">
        <v>0.0</v>
      </c>
      <c r="F46" s="152">
        <v>0.0</v>
      </c>
      <c r="G46" s="152">
        <v>0.0</v>
      </c>
      <c r="H46" s="153">
        <v>0.0</v>
      </c>
      <c r="I46" s="152">
        <v>0.0</v>
      </c>
      <c r="J46" s="152">
        <v>0.14</v>
      </c>
      <c r="K46" s="152">
        <v>0.0</v>
      </c>
      <c r="L46" s="152">
        <v>0.0</v>
      </c>
      <c r="M46" s="152">
        <v>0.0</v>
      </c>
      <c r="N46" s="152">
        <v>1.91</v>
      </c>
      <c r="O46" s="152">
        <v>0.0</v>
      </c>
      <c r="P46" s="152">
        <v>0.0</v>
      </c>
      <c r="Q46" s="152">
        <v>0.0</v>
      </c>
      <c r="R46" s="152">
        <v>0.0</v>
      </c>
      <c r="S46" s="152">
        <v>0.0</v>
      </c>
      <c r="T46" s="152">
        <v>0.0</v>
      </c>
      <c r="U46" s="152">
        <v>0.0</v>
      </c>
      <c r="V46" s="153">
        <v>0.0</v>
      </c>
      <c r="W46" s="152">
        <v>0.0</v>
      </c>
      <c r="X46" s="153">
        <v>6.94</v>
      </c>
      <c r="Y46" s="152">
        <v>0.0</v>
      </c>
      <c r="Z46" s="152">
        <v>0.0</v>
      </c>
      <c r="AA46" s="152">
        <v>0.0</v>
      </c>
      <c r="AB46" s="153">
        <v>0.0</v>
      </c>
      <c r="AC46" s="152">
        <v>0.0</v>
      </c>
      <c r="AD46" s="152">
        <v>0.0</v>
      </c>
      <c r="AE46" s="154">
        <v>8.99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ht="11.25" customHeight="1">
      <c r="A47" s="151" t="s">
        <v>157</v>
      </c>
      <c r="B47" s="152">
        <v>0.0</v>
      </c>
      <c r="C47" s="152">
        <v>0.0</v>
      </c>
      <c r="D47" s="152">
        <v>0.0</v>
      </c>
      <c r="E47" s="153">
        <v>0.0</v>
      </c>
      <c r="F47" s="152">
        <v>0.0</v>
      </c>
      <c r="G47" s="152">
        <v>0.0</v>
      </c>
      <c r="H47" s="153">
        <v>0.0</v>
      </c>
      <c r="I47" s="155">
        <v>1.22</v>
      </c>
      <c r="J47" s="155">
        <v>0.0</v>
      </c>
      <c r="K47" s="155">
        <v>0.09</v>
      </c>
      <c r="L47" s="152">
        <v>0.0</v>
      </c>
      <c r="M47" s="152">
        <v>0.0</v>
      </c>
      <c r="N47" s="152">
        <v>0.0</v>
      </c>
      <c r="O47" s="152">
        <v>0.0</v>
      </c>
      <c r="P47" s="152">
        <v>0.0</v>
      </c>
      <c r="Q47" s="152">
        <v>0.0</v>
      </c>
      <c r="R47" s="152">
        <v>0.0</v>
      </c>
      <c r="S47" s="152">
        <v>0.0</v>
      </c>
      <c r="T47" s="152">
        <v>0.0</v>
      </c>
      <c r="U47" s="152">
        <v>0.0</v>
      </c>
      <c r="V47" s="153">
        <v>0.0</v>
      </c>
      <c r="W47" s="152">
        <v>0.0</v>
      </c>
      <c r="X47" s="153">
        <v>0.0</v>
      </c>
      <c r="Y47" s="152">
        <v>0.0</v>
      </c>
      <c r="Z47" s="152">
        <v>0.0</v>
      </c>
      <c r="AA47" s="152"/>
      <c r="AB47" s="153">
        <v>0.0</v>
      </c>
      <c r="AC47" s="152">
        <v>0.0</v>
      </c>
      <c r="AD47" s="152">
        <v>0.0</v>
      </c>
      <c r="AE47" s="154">
        <v>1.31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ht="10.5" customHeight="1">
      <c r="A48" s="151" t="s">
        <v>158</v>
      </c>
      <c r="B48" s="152">
        <v>0.0</v>
      </c>
      <c r="C48" s="152">
        <v>0.0</v>
      </c>
      <c r="D48" s="152">
        <v>0.0</v>
      </c>
      <c r="E48" s="153">
        <v>0.0</v>
      </c>
      <c r="F48" s="152">
        <v>0.0</v>
      </c>
      <c r="G48" s="152">
        <v>0.0</v>
      </c>
      <c r="H48" s="153">
        <v>0.0</v>
      </c>
      <c r="I48" s="152">
        <v>0.0</v>
      </c>
      <c r="J48" s="152">
        <v>0.5</v>
      </c>
      <c r="K48" s="152">
        <v>1.45</v>
      </c>
      <c r="L48" s="152">
        <v>0.0</v>
      </c>
      <c r="M48" s="152">
        <v>0.75</v>
      </c>
      <c r="N48" s="152">
        <v>0.0867</v>
      </c>
      <c r="O48" s="152">
        <v>0.0</v>
      </c>
      <c r="P48" s="152">
        <v>0.0</v>
      </c>
      <c r="Q48" s="152">
        <v>0.0</v>
      </c>
      <c r="R48" s="152">
        <v>0.0</v>
      </c>
      <c r="S48" s="152">
        <v>0.3</v>
      </c>
      <c r="T48" s="152">
        <v>0.0</v>
      </c>
      <c r="U48" s="152">
        <v>0.0</v>
      </c>
      <c r="V48" s="153">
        <v>0.0</v>
      </c>
      <c r="W48" s="152">
        <v>0.0</v>
      </c>
      <c r="X48" s="153">
        <v>0.0</v>
      </c>
      <c r="Y48" s="152">
        <v>0.0</v>
      </c>
      <c r="Z48" s="152">
        <v>0.0</v>
      </c>
      <c r="AA48" s="152">
        <v>0.0</v>
      </c>
      <c r="AB48" s="153">
        <v>0.0</v>
      </c>
      <c r="AC48" s="152">
        <v>0.0</v>
      </c>
      <c r="AD48" s="152">
        <v>0.0</v>
      </c>
      <c r="AE48" s="154">
        <v>3.0867</v>
      </c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10"/>
      <c r="AR48" s="10"/>
      <c r="AS48" s="10"/>
      <c r="AT48" s="10"/>
      <c r="AU48" s="10"/>
      <c r="AV48" s="10"/>
      <c r="AW48" s="10"/>
      <c r="AX48" s="10"/>
      <c r="AY48" s="10"/>
    </row>
    <row r="49" ht="10.5" customHeight="1">
      <c r="A49" s="151" t="s">
        <v>388</v>
      </c>
      <c r="B49" s="152">
        <v>0.0</v>
      </c>
      <c r="C49" s="152">
        <v>0.0</v>
      </c>
      <c r="D49" s="152">
        <v>0.0</v>
      </c>
      <c r="E49" s="153">
        <v>0.0</v>
      </c>
      <c r="F49" s="152">
        <v>0.0</v>
      </c>
      <c r="G49" s="152">
        <v>0.0</v>
      </c>
      <c r="H49" s="153">
        <v>0.0</v>
      </c>
      <c r="I49" s="152">
        <v>0.0</v>
      </c>
      <c r="J49" s="152">
        <v>0.0</v>
      </c>
      <c r="K49" s="152">
        <v>0.0</v>
      </c>
      <c r="L49" s="152">
        <v>0.0</v>
      </c>
      <c r="M49" s="152">
        <v>0.0</v>
      </c>
      <c r="N49" s="152">
        <v>0.0</v>
      </c>
      <c r="O49" s="152">
        <v>0.0</v>
      </c>
      <c r="P49" s="152">
        <v>0.0</v>
      </c>
      <c r="Q49" s="152">
        <v>0.0</v>
      </c>
      <c r="R49" s="152">
        <v>0.0</v>
      </c>
      <c r="S49" s="152">
        <v>0.0</v>
      </c>
      <c r="T49" s="152">
        <v>0.0</v>
      </c>
      <c r="U49" s="152">
        <v>0.19638009049773755</v>
      </c>
      <c r="V49" s="153">
        <v>0.0</v>
      </c>
      <c r="W49" s="152">
        <v>0.0</v>
      </c>
      <c r="X49" s="153">
        <v>0.0</v>
      </c>
      <c r="Y49" s="152">
        <v>0.0</v>
      </c>
      <c r="Z49" s="152">
        <v>0.0</v>
      </c>
      <c r="AA49" s="152"/>
      <c r="AB49" s="153">
        <v>0.0</v>
      </c>
      <c r="AC49" s="152">
        <v>0.0</v>
      </c>
      <c r="AD49" s="152">
        <v>0.0</v>
      </c>
      <c r="AE49" s="154">
        <v>0.19638009049773755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ht="11.25" customHeight="1">
      <c r="A50" s="151" t="s">
        <v>159</v>
      </c>
      <c r="B50" s="152">
        <v>0.0</v>
      </c>
      <c r="C50" s="152">
        <v>0.0</v>
      </c>
      <c r="D50" s="152">
        <v>0.0</v>
      </c>
      <c r="E50" s="153">
        <v>0.0</v>
      </c>
      <c r="F50" s="152">
        <v>0.0</v>
      </c>
      <c r="G50" s="152">
        <v>0.0</v>
      </c>
      <c r="H50" s="153">
        <v>0.0</v>
      </c>
      <c r="I50" s="152">
        <v>0.0</v>
      </c>
      <c r="J50" s="152">
        <v>0.0</v>
      </c>
      <c r="K50" s="152">
        <v>0.0</v>
      </c>
      <c r="L50" s="152">
        <v>0.0</v>
      </c>
      <c r="M50" s="152">
        <v>0.0</v>
      </c>
      <c r="N50" s="152">
        <v>0.0</v>
      </c>
      <c r="O50" s="152">
        <v>0.0</v>
      </c>
      <c r="P50" s="152">
        <v>0.0</v>
      </c>
      <c r="Q50" s="152">
        <v>4.96</v>
      </c>
      <c r="R50" s="152">
        <v>0.0</v>
      </c>
      <c r="S50" s="152">
        <v>17.26</v>
      </c>
      <c r="T50" s="152">
        <v>0.0</v>
      </c>
      <c r="U50" s="152">
        <v>0.0</v>
      </c>
      <c r="V50" s="153">
        <v>5.25</v>
      </c>
      <c r="W50" s="152">
        <v>0.0</v>
      </c>
      <c r="X50" s="153">
        <v>0.0</v>
      </c>
      <c r="Y50" s="152">
        <v>0.0</v>
      </c>
      <c r="Z50" s="152">
        <v>0.0</v>
      </c>
      <c r="AA50" s="152">
        <v>0.0</v>
      </c>
      <c r="AB50" s="153">
        <v>0.0</v>
      </c>
      <c r="AC50" s="152">
        <v>0.0</v>
      </c>
      <c r="AD50" s="152">
        <v>0.0</v>
      </c>
      <c r="AE50" s="154">
        <v>27.47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ht="11.25" customHeight="1">
      <c r="A51" s="151" t="s">
        <v>160</v>
      </c>
      <c r="B51" s="152">
        <v>0.0</v>
      </c>
      <c r="C51" s="152">
        <v>0.0</v>
      </c>
      <c r="D51" s="152">
        <v>0.0</v>
      </c>
      <c r="E51" s="153">
        <v>0.0</v>
      </c>
      <c r="F51" s="152">
        <v>0.0</v>
      </c>
      <c r="G51" s="152">
        <v>0.0</v>
      </c>
      <c r="H51" s="153">
        <v>0.0</v>
      </c>
      <c r="I51" s="152">
        <v>0.0</v>
      </c>
      <c r="J51" s="152">
        <v>0.0</v>
      </c>
      <c r="K51" s="152">
        <v>0.0</v>
      </c>
      <c r="L51" s="152">
        <v>0.0</v>
      </c>
      <c r="M51" s="152">
        <v>0.0</v>
      </c>
      <c r="N51" s="152">
        <v>0.0</v>
      </c>
      <c r="O51" s="152">
        <v>0.0</v>
      </c>
      <c r="P51" s="152">
        <v>0.0</v>
      </c>
      <c r="Q51" s="152">
        <v>0.0</v>
      </c>
      <c r="R51" s="152">
        <v>0.0</v>
      </c>
      <c r="S51" s="152">
        <v>24.147511312217194</v>
      </c>
      <c r="T51" s="152">
        <v>0.0</v>
      </c>
      <c r="U51" s="152">
        <v>0.0</v>
      </c>
      <c r="V51" s="153">
        <v>0.0</v>
      </c>
      <c r="W51" s="152">
        <v>0.0</v>
      </c>
      <c r="X51" s="153">
        <v>0.0</v>
      </c>
      <c r="Y51" s="152">
        <v>0.0</v>
      </c>
      <c r="Z51" s="152">
        <v>0.0</v>
      </c>
      <c r="AA51" s="152"/>
      <c r="AB51" s="153">
        <v>0.0</v>
      </c>
      <c r="AC51" s="152">
        <v>0.0</v>
      </c>
      <c r="AD51" s="152">
        <v>0.0</v>
      </c>
      <c r="AE51" s="154">
        <v>24.147511312217194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ht="12.0" customHeight="1">
      <c r="A52" s="151" t="s">
        <v>83</v>
      </c>
      <c r="B52" s="152">
        <v>0.0</v>
      </c>
      <c r="C52" s="152">
        <v>0.0</v>
      </c>
      <c r="D52" s="152">
        <v>0.0</v>
      </c>
      <c r="E52" s="153">
        <v>0.0</v>
      </c>
      <c r="F52" s="152">
        <v>0.0</v>
      </c>
      <c r="G52" s="152">
        <v>0.0</v>
      </c>
      <c r="H52" s="153">
        <v>0.74</v>
      </c>
      <c r="I52" s="152">
        <v>0.0</v>
      </c>
      <c r="J52" s="152">
        <v>0.0</v>
      </c>
      <c r="K52" s="152">
        <v>0.0</v>
      </c>
      <c r="L52" s="152">
        <v>0.0</v>
      </c>
      <c r="M52" s="152">
        <v>6.44</v>
      </c>
      <c r="N52" s="152">
        <v>23.7</v>
      </c>
      <c r="O52" s="152">
        <v>0.0</v>
      </c>
      <c r="P52" s="152">
        <v>0.0</v>
      </c>
      <c r="Q52" s="152">
        <v>0.0</v>
      </c>
      <c r="R52" s="152">
        <v>0.0</v>
      </c>
      <c r="S52" s="152">
        <v>0.0</v>
      </c>
      <c r="T52" s="152">
        <v>0.0</v>
      </c>
      <c r="U52" s="152">
        <v>0.0</v>
      </c>
      <c r="V52" s="153">
        <v>0.0</v>
      </c>
      <c r="W52" s="152">
        <v>0.0</v>
      </c>
      <c r="X52" s="153">
        <v>0.0</v>
      </c>
      <c r="Y52" s="152">
        <v>0.0</v>
      </c>
      <c r="Z52" s="152">
        <v>0.0</v>
      </c>
      <c r="AA52" s="152">
        <v>0.0</v>
      </c>
      <c r="AB52" s="153">
        <v>0.0</v>
      </c>
      <c r="AC52" s="152">
        <v>0.0</v>
      </c>
      <c r="AD52" s="152">
        <v>0.0</v>
      </c>
      <c r="AE52" s="154">
        <v>30.88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</row>
    <row r="53" ht="18.0" customHeight="1">
      <c r="A53" s="156" t="s">
        <v>200</v>
      </c>
      <c r="B53" s="157"/>
      <c r="C53" s="157"/>
      <c r="D53" s="157"/>
      <c r="E53" s="158"/>
      <c r="F53" s="157"/>
      <c r="G53" s="157"/>
      <c r="H53" s="158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8"/>
      <c r="W53" s="157"/>
      <c r="X53" s="158"/>
      <c r="Y53" s="157"/>
      <c r="Z53" s="157"/>
      <c r="AA53" s="157"/>
      <c r="AB53" s="165"/>
      <c r="AC53" s="157"/>
      <c r="AD53" s="157"/>
      <c r="AE53" s="150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</row>
    <row r="54" ht="15.0" customHeight="1">
      <c r="A54" s="151" t="s">
        <v>87</v>
      </c>
      <c r="B54" s="152">
        <v>0.0</v>
      </c>
      <c r="C54" s="152">
        <v>0.0</v>
      </c>
      <c r="D54" s="152">
        <v>0.0</v>
      </c>
      <c r="E54" s="153">
        <v>0.0</v>
      </c>
      <c r="F54" s="152">
        <v>0.0</v>
      </c>
      <c r="G54" s="152">
        <v>0.0</v>
      </c>
      <c r="H54" s="153">
        <v>0.0</v>
      </c>
      <c r="I54" s="152">
        <v>0.0</v>
      </c>
      <c r="J54" s="152">
        <v>0.0</v>
      </c>
      <c r="K54" s="152">
        <v>0.0</v>
      </c>
      <c r="L54" s="152">
        <v>0.0</v>
      </c>
      <c r="M54" s="152">
        <v>0.0</v>
      </c>
      <c r="N54" s="152">
        <v>0.0</v>
      </c>
      <c r="O54" s="152">
        <v>0.0</v>
      </c>
      <c r="P54" s="152">
        <v>0.0</v>
      </c>
      <c r="Q54" s="152">
        <v>0.4</v>
      </c>
      <c r="R54" s="152">
        <v>0.0</v>
      </c>
      <c r="S54" s="152">
        <v>0.0</v>
      </c>
      <c r="T54" s="152">
        <v>5.765</v>
      </c>
      <c r="U54" s="152">
        <v>0.0</v>
      </c>
      <c r="V54" s="153">
        <v>0.0</v>
      </c>
      <c r="W54" s="152">
        <v>0.0</v>
      </c>
      <c r="X54" s="153">
        <v>0.0</v>
      </c>
      <c r="Y54" s="152">
        <v>0.0</v>
      </c>
      <c r="Z54" s="152">
        <v>0.0</v>
      </c>
      <c r="AA54" s="152">
        <v>0.0</v>
      </c>
      <c r="AB54" s="153">
        <v>0.0</v>
      </c>
      <c r="AC54" s="152">
        <v>0.0</v>
      </c>
      <c r="AD54" s="152">
        <v>0.0</v>
      </c>
      <c r="AE54" s="154">
        <v>6.165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ht="13.5" customHeight="1">
      <c r="A55" s="151" t="s">
        <v>389</v>
      </c>
      <c r="B55" s="152">
        <v>0.0</v>
      </c>
      <c r="C55" s="152">
        <v>0.0</v>
      </c>
      <c r="D55" s="152">
        <v>0.0</v>
      </c>
      <c r="E55" s="153">
        <v>0.0</v>
      </c>
      <c r="F55" s="152">
        <v>0.0</v>
      </c>
      <c r="G55" s="152">
        <v>0.0</v>
      </c>
      <c r="H55" s="153">
        <v>0.0</v>
      </c>
      <c r="I55" s="152">
        <v>0.0</v>
      </c>
      <c r="J55" s="152">
        <v>0.0</v>
      </c>
      <c r="K55" s="152">
        <v>0.0</v>
      </c>
      <c r="L55" s="152">
        <v>0.0</v>
      </c>
      <c r="M55" s="152">
        <v>0.0</v>
      </c>
      <c r="N55" s="152">
        <v>0.0</v>
      </c>
      <c r="O55" s="152">
        <v>0.0</v>
      </c>
      <c r="P55" s="152">
        <v>0.0</v>
      </c>
      <c r="Q55" s="152">
        <v>0.0</v>
      </c>
      <c r="R55" s="152">
        <v>0.0</v>
      </c>
      <c r="S55" s="152">
        <v>0.0</v>
      </c>
      <c r="T55" s="152">
        <v>0.0</v>
      </c>
      <c r="U55" s="152">
        <v>0.0</v>
      </c>
      <c r="V55" s="153"/>
      <c r="W55" s="152">
        <v>0.0</v>
      </c>
      <c r="X55" s="153">
        <v>0.0</v>
      </c>
      <c r="Y55" s="152">
        <v>1.7</v>
      </c>
      <c r="Z55" s="152">
        <v>0.0</v>
      </c>
      <c r="AA55" s="152"/>
      <c r="AB55" s="153">
        <v>0.0</v>
      </c>
      <c r="AC55" s="152">
        <v>0.0</v>
      </c>
      <c r="AD55" s="152">
        <v>0.0</v>
      </c>
      <c r="AE55" s="154">
        <v>1.7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</row>
    <row r="56" ht="12.75" customHeight="1">
      <c r="A56" s="151" t="s">
        <v>390</v>
      </c>
      <c r="B56" s="152">
        <v>0.0</v>
      </c>
      <c r="C56" s="152">
        <v>0.0</v>
      </c>
      <c r="D56" s="152">
        <v>0.0</v>
      </c>
      <c r="E56" s="153">
        <v>0.0</v>
      </c>
      <c r="F56" s="152">
        <v>0.0</v>
      </c>
      <c r="G56" s="152">
        <v>0.0</v>
      </c>
      <c r="H56" s="153">
        <v>0.0</v>
      </c>
      <c r="I56" s="152">
        <v>0.0</v>
      </c>
      <c r="J56" s="152">
        <v>0.0</v>
      </c>
      <c r="K56" s="152">
        <v>0.0</v>
      </c>
      <c r="L56" s="152">
        <v>0.0</v>
      </c>
      <c r="M56" s="152">
        <v>0.0</v>
      </c>
      <c r="N56" s="152">
        <v>0.0</v>
      </c>
      <c r="O56" s="152">
        <v>0.0</v>
      </c>
      <c r="P56" s="152">
        <v>0.0</v>
      </c>
      <c r="Q56" s="152">
        <v>0.0</v>
      </c>
      <c r="R56" s="152">
        <v>0.0</v>
      </c>
      <c r="S56" s="152">
        <v>0.0</v>
      </c>
      <c r="T56" s="152">
        <v>0.0</v>
      </c>
      <c r="U56" s="152">
        <v>0.0</v>
      </c>
      <c r="V56" s="153">
        <v>0.0</v>
      </c>
      <c r="W56" s="152">
        <v>0.0</v>
      </c>
      <c r="X56" s="153">
        <v>0.0</v>
      </c>
      <c r="Y56" s="152">
        <v>0.04</v>
      </c>
      <c r="Z56" s="152">
        <v>0.0</v>
      </c>
      <c r="AA56" s="152"/>
      <c r="AB56" s="153">
        <v>0.0</v>
      </c>
      <c r="AC56" s="152">
        <v>0.0</v>
      </c>
      <c r="AD56" s="152">
        <v>0.0</v>
      </c>
      <c r="AE56" s="154">
        <v>0.04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</row>
    <row r="57" ht="13.5" customHeight="1">
      <c r="A57" s="151" t="s">
        <v>391</v>
      </c>
      <c r="B57" s="152">
        <v>0.0</v>
      </c>
      <c r="C57" s="152">
        <v>0.0</v>
      </c>
      <c r="D57" s="152">
        <v>0.0</v>
      </c>
      <c r="E57" s="153">
        <v>0.0</v>
      </c>
      <c r="F57" s="152">
        <v>0.0</v>
      </c>
      <c r="G57" s="152">
        <v>0.0</v>
      </c>
      <c r="H57" s="153">
        <v>0.0</v>
      </c>
      <c r="I57" s="152">
        <v>0.0</v>
      </c>
      <c r="J57" s="152">
        <v>0.0</v>
      </c>
      <c r="K57" s="152">
        <v>0.0</v>
      </c>
      <c r="L57" s="152">
        <v>0.0</v>
      </c>
      <c r="M57" s="152">
        <v>0.0</v>
      </c>
      <c r="N57" s="152">
        <v>0.0</v>
      </c>
      <c r="O57" s="152">
        <v>0.0</v>
      </c>
      <c r="P57" s="152">
        <v>0.0</v>
      </c>
      <c r="Q57" s="152">
        <v>0.0</v>
      </c>
      <c r="R57" s="152">
        <v>0.0</v>
      </c>
      <c r="S57" s="152">
        <v>0.0</v>
      </c>
      <c r="T57" s="152">
        <v>0.0</v>
      </c>
      <c r="U57" s="152">
        <v>0.0</v>
      </c>
      <c r="V57" s="153">
        <v>0.0</v>
      </c>
      <c r="W57" s="152">
        <v>0.0</v>
      </c>
      <c r="X57" s="153">
        <v>0.0</v>
      </c>
      <c r="Y57" s="152">
        <v>2.85</v>
      </c>
      <c r="Z57" s="152">
        <v>0.0</v>
      </c>
      <c r="AA57" s="152">
        <v>0.0</v>
      </c>
      <c r="AB57" s="153">
        <v>0.0</v>
      </c>
      <c r="AC57" s="152">
        <v>0.0</v>
      </c>
      <c r="AD57" s="152">
        <v>0.0</v>
      </c>
      <c r="AE57" s="154">
        <v>2.85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</row>
    <row r="58" ht="12.75" customHeight="1">
      <c r="A58" s="151" t="s">
        <v>90</v>
      </c>
      <c r="B58" s="152">
        <v>0.0</v>
      </c>
      <c r="C58" s="152">
        <v>0.0</v>
      </c>
      <c r="D58" s="152">
        <v>0.0</v>
      </c>
      <c r="E58" s="153">
        <v>0.0</v>
      </c>
      <c r="F58" s="152">
        <v>0.0</v>
      </c>
      <c r="G58" s="152">
        <v>0.0</v>
      </c>
      <c r="H58" s="153">
        <v>0.0</v>
      </c>
      <c r="I58" s="152">
        <v>0.0</v>
      </c>
      <c r="J58" s="152">
        <v>0.0</v>
      </c>
      <c r="K58" s="152">
        <v>0.0</v>
      </c>
      <c r="L58" s="152">
        <v>0.0</v>
      </c>
      <c r="M58" s="152">
        <v>0.0</v>
      </c>
      <c r="N58" s="152">
        <v>0.0</v>
      </c>
      <c r="O58" s="152">
        <v>0.0</v>
      </c>
      <c r="P58" s="152">
        <v>0.0</v>
      </c>
      <c r="Q58" s="152">
        <v>0.0</v>
      </c>
      <c r="R58" s="152">
        <v>0.0</v>
      </c>
      <c r="S58" s="152">
        <v>0.0</v>
      </c>
      <c r="T58" s="152">
        <v>0.0</v>
      </c>
      <c r="U58" s="152">
        <v>0.0</v>
      </c>
      <c r="V58" s="153">
        <v>0.0</v>
      </c>
      <c r="W58" s="65">
        <v>1.5</v>
      </c>
      <c r="X58" s="153">
        <v>0.0</v>
      </c>
      <c r="Y58" s="152">
        <v>0.0</v>
      </c>
      <c r="Z58" s="152">
        <v>0.0</v>
      </c>
      <c r="AA58" s="152">
        <v>0.0</v>
      </c>
      <c r="AB58" s="153">
        <v>0.0</v>
      </c>
      <c r="AC58" s="152">
        <v>0.0</v>
      </c>
      <c r="AD58" s="152">
        <v>0.0</v>
      </c>
      <c r="AE58" s="154">
        <v>1.5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r="59" ht="12.75" customHeight="1">
      <c r="A59" s="151" t="s">
        <v>93</v>
      </c>
      <c r="B59" s="152">
        <v>0.0</v>
      </c>
      <c r="C59" s="152">
        <v>0.0</v>
      </c>
      <c r="D59" s="152">
        <v>0.0</v>
      </c>
      <c r="E59" s="153">
        <v>0.0</v>
      </c>
      <c r="F59" s="152">
        <v>0.0</v>
      </c>
      <c r="G59" s="152">
        <v>0.0</v>
      </c>
      <c r="H59" s="153">
        <v>0.0</v>
      </c>
      <c r="I59" s="152">
        <v>0.0</v>
      </c>
      <c r="J59" s="152">
        <v>0.0</v>
      </c>
      <c r="K59" s="152">
        <v>0.0</v>
      </c>
      <c r="L59" s="152">
        <v>0.0</v>
      </c>
      <c r="M59" s="152">
        <v>0.0</v>
      </c>
      <c r="N59" s="152">
        <v>0.0</v>
      </c>
      <c r="O59" s="152">
        <v>0.0</v>
      </c>
      <c r="P59" s="152">
        <v>0.0</v>
      </c>
      <c r="Q59" s="152">
        <v>0.0</v>
      </c>
      <c r="R59" s="152">
        <v>0.0</v>
      </c>
      <c r="S59" s="152">
        <v>0.0</v>
      </c>
      <c r="T59" s="152">
        <v>0.0</v>
      </c>
      <c r="U59" s="152">
        <v>0.0</v>
      </c>
      <c r="V59" s="153">
        <v>0.0</v>
      </c>
      <c r="W59" s="152">
        <v>0.0</v>
      </c>
      <c r="X59" s="153">
        <v>0.0</v>
      </c>
      <c r="Y59" s="64">
        <v>0.91</v>
      </c>
      <c r="Z59" s="152">
        <v>0.0</v>
      </c>
      <c r="AA59" s="152">
        <v>0.0</v>
      </c>
      <c r="AB59" s="153">
        <v>0.0</v>
      </c>
      <c r="AC59" s="152">
        <v>0.0</v>
      </c>
      <c r="AD59" s="152">
        <v>0.0</v>
      </c>
      <c r="AE59" s="154">
        <v>0.91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ht="12.75" customHeight="1">
      <c r="A60" s="151" t="s">
        <v>94</v>
      </c>
      <c r="B60" s="152">
        <v>0.0</v>
      </c>
      <c r="C60" s="152">
        <v>0.0</v>
      </c>
      <c r="D60" s="152">
        <v>0.0</v>
      </c>
      <c r="E60" s="153">
        <v>0.0</v>
      </c>
      <c r="F60" s="152">
        <v>0.0</v>
      </c>
      <c r="G60" s="152">
        <v>0.0</v>
      </c>
      <c r="H60" s="153">
        <v>0.0</v>
      </c>
      <c r="I60" s="152">
        <v>0.0</v>
      </c>
      <c r="J60" s="152">
        <v>0.0</v>
      </c>
      <c r="K60" s="152">
        <v>0.0</v>
      </c>
      <c r="L60" s="152">
        <v>0.0</v>
      </c>
      <c r="M60" s="152">
        <v>0.0</v>
      </c>
      <c r="N60" s="152">
        <v>0.0</v>
      </c>
      <c r="O60" s="152">
        <v>0.0</v>
      </c>
      <c r="P60" s="152">
        <v>0.0</v>
      </c>
      <c r="Q60" s="152">
        <v>0.0</v>
      </c>
      <c r="R60" s="152">
        <v>0.0</v>
      </c>
      <c r="S60" s="152">
        <v>0.0</v>
      </c>
      <c r="T60" s="152">
        <v>0.0</v>
      </c>
      <c r="U60" s="152">
        <v>0.0</v>
      </c>
      <c r="V60" s="153">
        <v>0.0</v>
      </c>
      <c r="W60" s="166">
        <v>17.25</v>
      </c>
      <c r="X60" s="153">
        <v>0.0</v>
      </c>
      <c r="Y60" s="152">
        <v>0.0</v>
      </c>
      <c r="Z60" s="152">
        <v>0.0</v>
      </c>
      <c r="AA60" s="152">
        <v>0.0</v>
      </c>
      <c r="AB60" s="153">
        <v>0.0</v>
      </c>
      <c r="AC60" s="152">
        <v>0.0</v>
      </c>
      <c r="AD60" s="152">
        <v>0.0</v>
      </c>
      <c r="AE60" s="154">
        <v>17.25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ht="15.75" customHeight="1">
      <c r="A61" s="156" t="s">
        <v>205</v>
      </c>
      <c r="B61" s="157"/>
      <c r="C61" s="157"/>
      <c r="D61" s="157"/>
      <c r="E61" s="158"/>
      <c r="F61" s="157"/>
      <c r="G61" s="157"/>
      <c r="H61" s="158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8"/>
      <c r="W61" s="157"/>
      <c r="X61" s="158"/>
      <c r="Y61" s="157"/>
      <c r="Z61" s="157"/>
      <c r="AA61" s="157"/>
      <c r="AB61" s="158"/>
      <c r="AC61" s="157"/>
      <c r="AD61" s="157"/>
      <c r="AE61" s="150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</row>
    <row r="62" ht="14.25" customHeight="1">
      <c r="A62" s="151" t="s">
        <v>392</v>
      </c>
      <c r="B62" s="152">
        <v>0.0</v>
      </c>
      <c r="C62" s="152">
        <v>0.0</v>
      </c>
      <c r="D62" s="152">
        <v>0.0</v>
      </c>
      <c r="E62" s="153">
        <v>0.0</v>
      </c>
      <c r="F62" s="152">
        <v>0.0</v>
      </c>
      <c r="G62" s="152">
        <v>0.0</v>
      </c>
      <c r="H62" s="153">
        <v>0.0</v>
      </c>
      <c r="I62" s="152">
        <v>0.0</v>
      </c>
      <c r="J62" s="152">
        <v>0.0</v>
      </c>
      <c r="K62" s="152">
        <v>0.0</v>
      </c>
      <c r="L62" s="152">
        <v>0.0</v>
      </c>
      <c r="M62" s="152">
        <v>0.0</v>
      </c>
      <c r="N62" s="152">
        <v>0.0</v>
      </c>
      <c r="O62" s="152">
        <v>0.0</v>
      </c>
      <c r="P62" s="152">
        <v>0.0</v>
      </c>
      <c r="Q62" s="152">
        <v>0.0</v>
      </c>
      <c r="R62" s="152">
        <v>0.0</v>
      </c>
      <c r="S62" s="152">
        <v>0.0</v>
      </c>
      <c r="T62" s="152">
        <v>0.0</v>
      </c>
      <c r="U62" s="152">
        <v>0.0</v>
      </c>
      <c r="V62" s="153">
        <v>0.0</v>
      </c>
      <c r="W62" s="152">
        <v>0.0</v>
      </c>
      <c r="X62" s="153">
        <v>0.5</v>
      </c>
      <c r="Y62" s="152">
        <v>0.0</v>
      </c>
      <c r="Z62" s="152">
        <v>0.0</v>
      </c>
      <c r="AA62" s="152">
        <v>0.0</v>
      </c>
      <c r="AB62" s="153">
        <v>0.0</v>
      </c>
      <c r="AC62" s="152">
        <v>0.0</v>
      </c>
      <c r="AD62" s="152">
        <v>0.0</v>
      </c>
      <c r="AE62" s="154">
        <v>0.5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</row>
    <row r="63" ht="13.5" customHeight="1">
      <c r="A63" s="151" t="s">
        <v>109</v>
      </c>
      <c r="B63" s="152">
        <v>0.0</v>
      </c>
      <c r="C63" s="152">
        <v>0.0</v>
      </c>
      <c r="D63" s="152">
        <v>0.0</v>
      </c>
      <c r="E63" s="153">
        <v>0.0</v>
      </c>
      <c r="F63" s="152">
        <v>0.0</v>
      </c>
      <c r="G63" s="152">
        <v>0.0</v>
      </c>
      <c r="H63" s="153">
        <v>0.0</v>
      </c>
      <c r="I63" s="152">
        <v>0.0</v>
      </c>
      <c r="J63" s="152">
        <v>0.0</v>
      </c>
      <c r="K63" s="152">
        <v>0.0</v>
      </c>
      <c r="L63" s="152">
        <v>0.0</v>
      </c>
      <c r="M63" s="152">
        <v>0.0</v>
      </c>
      <c r="N63" s="152">
        <v>0.0</v>
      </c>
      <c r="O63" s="152">
        <v>0.0</v>
      </c>
      <c r="P63" s="152">
        <v>0.0</v>
      </c>
      <c r="Q63" s="152">
        <v>0.0</v>
      </c>
      <c r="R63" s="152">
        <v>0.0</v>
      </c>
      <c r="S63" s="152">
        <v>0.0</v>
      </c>
      <c r="T63" s="152">
        <v>0.0</v>
      </c>
      <c r="U63" s="152">
        <v>0.0</v>
      </c>
      <c r="V63" s="153">
        <v>0.0</v>
      </c>
      <c r="W63" s="152">
        <v>0.0</v>
      </c>
      <c r="X63" s="153">
        <v>1.25</v>
      </c>
      <c r="Y63" s="152">
        <v>0.0</v>
      </c>
      <c r="Z63" s="152">
        <v>0.0</v>
      </c>
      <c r="AA63" s="152">
        <v>0.0</v>
      </c>
      <c r="AB63" s="153">
        <v>0.0</v>
      </c>
      <c r="AC63" s="152">
        <v>0.0</v>
      </c>
      <c r="AD63" s="152">
        <v>0.0</v>
      </c>
      <c r="AE63" s="154">
        <v>1.25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</row>
    <row r="64" ht="15.0" customHeight="1">
      <c r="A64" s="151" t="s">
        <v>161</v>
      </c>
      <c r="B64" s="152">
        <v>0.0</v>
      </c>
      <c r="C64" s="152">
        <v>0.0</v>
      </c>
      <c r="D64" s="152">
        <v>0.0</v>
      </c>
      <c r="E64" s="153">
        <v>0.0</v>
      </c>
      <c r="F64" s="152">
        <v>0.0</v>
      </c>
      <c r="G64" s="152">
        <v>0.0</v>
      </c>
      <c r="H64" s="153">
        <v>0.0</v>
      </c>
      <c r="I64" s="152">
        <v>0.0</v>
      </c>
      <c r="J64" s="152">
        <v>0.0</v>
      </c>
      <c r="K64" s="152">
        <v>0.0</v>
      </c>
      <c r="L64" s="152">
        <v>0.0</v>
      </c>
      <c r="M64" s="152">
        <v>0.0</v>
      </c>
      <c r="N64" s="152">
        <v>0.0</v>
      </c>
      <c r="O64" s="152">
        <v>0.0</v>
      </c>
      <c r="P64" s="152">
        <v>0.0</v>
      </c>
      <c r="Q64" s="152">
        <v>0.0</v>
      </c>
      <c r="R64" s="152">
        <v>0.0</v>
      </c>
      <c r="S64" s="152">
        <v>0.0</v>
      </c>
      <c r="T64" s="152">
        <v>0.0</v>
      </c>
      <c r="U64" s="152">
        <v>0.0</v>
      </c>
      <c r="V64" s="153">
        <v>0.0</v>
      </c>
      <c r="W64" s="152">
        <v>0.0</v>
      </c>
      <c r="X64" s="153">
        <v>0.0</v>
      </c>
      <c r="Y64" s="152">
        <v>0.0</v>
      </c>
      <c r="Z64" s="152">
        <v>0.0</v>
      </c>
      <c r="AA64" s="152">
        <v>3.5</v>
      </c>
      <c r="AB64" s="153">
        <v>0.0</v>
      </c>
      <c r="AC64" s="152">
        <v>0.0</v>
      </c>
      <c r="AD64" s="152">
        <v>0.0</v>
      </c>
      <c r="AE64" s="154">
        <v>3.5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</row>
    <row r="65" ht="17.25" customHeight="1">
      <c r="A65" s="156" t="s">
        <v>210</v>
      </c>
      <c r="B65" s="157"/>
      <c r="C65" s="157"/>
      <c r="D65" s="157"/>
      <c r="E65" s="158"/>
      <c r="F65" s="157"/>
      <c r="G65" s="157"/>
      <c r="H65" s="158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8"/>
      <c r="W65" s="157"/>
      <c r="X65" s="158"/>
      <c r="Y65" s="157"/>
      <c r="Z65" s="157"/>
      <c r="AA65" s="157"/>
      <c r="AB65" s="158"/>
      <c r="AC65" s="157"/>
      <c r="AD65" s="157"/>
      <c r="AE65" s="150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</row>
    <row r="66" ht="15.0" customHeight="1">
      <c r="A66" s="160" t="s">
        <v>117</v>
      </c>
      <c r="B66" s="152">
        <v>0.0</v>
      </c>
      <c r="C66" s="152">
        <v>0.0</v>
      </c>
      <c r="D66" s="152">
        <v>0.0</v>
      </c>
      <c r="E66" s="153">
        <v>0.0</v>
      </c>
      <c r="F66" s="152">
        <v>0.0</v>
      </c>
      <c r="G66" s="152">
        <v>0.0</v>
      </c>
      <c r="H66" s="153">
        <v>0.0</v>
      </c>
      <c r="I66" s="152">
        <v>0.0</v>
      </c>
      <c r="J66" s="152">
        <v>0.0</v>
      </c>
      <c r="K66" s="152">
        <v>0.0</v>
      </c>
      <c r="L66" s="152">
        <v>0.0</v>
      </c>
      <c r="M66" s="152">
        <v>0.0</v>
      </c>
      <c r="N66" s="152">
        <v>0.0</v>
      </c>
      <c r="O66" s="152">
        <v>0.0</v>
      </c>
      <c r="P66" s="152">
        <v>0.0</v>
      </c>
      <c r="Q66" s="152">
        <v>0.0</v>
      </c>
      <c r="R66" s="152">
        <v>0.0</v>
      </c>
      <c r="S66" s="152">
        <v>0.0</v>
      </c>
      <c r="T66" s="152">
        <v>0.0</v>
      </c>
      <c r="U66" s="152">
        <v>0.0</v>
      </c>
      <c r="V66" s="153">
        <v>0.0</v>
      </c>
      <c r="W66" s="152">
        <v>0.0</v>
      </c>
      <c r="X66" s="153">
        <v>0.0</v>
      </c>
      <c r="Y66" s="152">
        <v>0.0</v>
      </c>
      <c r="Z66" s="152">
        <v>0.0</v>
      </c>
      <c r="AA66" s="152">
        <v>0.0</v>
      </c>
      <c r="AB66" s="153">
        <v>1.26</v>
      </c>
      <c r="AC66" s="152">
        <v>0.0</v>
      </c>
      <c r="AD66" s="152">
        <v>0.0</v>
      </c>
      <c r="AE66" s="154">
        <v>1.26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</row>
    <row r="67" ht="15.0" customHeight="1">
      <c r="A67" s="151" t="s">
        <v>168</v>
      </c>
      <c r="B67" s="152">
        <v>0.0</v>
      </c>
      <c r="C67" s="152">
        <v>0.0</v>
      </c>
      <c r="D67" s="152">
        <v>0.0</v>
      </c>
      <c r="E67" s="153">
        <v>0.0</v>
      </c>
      <c r="F67" s="152">
        <v>0.0</v>
      </c>
      <c r="G67" s="152">
        <v>0.0</v>
      </c>
      <c r="H67" s="153">
        <v>0.0</v>
      </c>
      <c r="I67" s="152">
        <v>0.0</v>
      </c>
      <c r="J67" s="152">
        <v>0.0</v>
      </c>
      <c r="K67" s="152">
        <v>0.0</v>
      </c>
      <c r="L67" s="152">
        <v>0.0</v>
      </c>
      <c r="M67" s="152">
        <v>0.0</v>
      </c>
      <c r="N67" s="152">
        <v>0.0</v>
      </c>
      <c r="O67" s="152">
        <v>0.0</v>
      </c>
      <c r="P67" s="152">
        <v>0.0</v>
      </c>
      <c r="Q67" s="152">
        <v>0.0</v>
      </c>
      <c r="R67" s="152">
        <v>0.0</v>
      </c>
      <c r="S67" s="152">
        <v>0.0</v>
      </c>
      <c r="T67" s="152">
        <v>0.0</v>
      </c>
      <c r="U67" s="152">
        <v>0.0</v>
      </c>
      <c r="V67" s="153">
        <v>0.0</v>
      </c>
      <c r="W67" s="155">
        <v>0.0</v>
      </c>
      <c r="X67" s="153">
        <v>0.0</v>
      </c>
      <c r="Y67" s="152">
        <v>0.0</v>
      </c>
      <c r="Z67" s="152">
        <v>0.0</v>
      </c>
      <c r="AA67" s="152">
        <v>0.0</v>
      </c>
      <c r="AB67" s="153">
        <v>8.41</v>
      </c>
      <c r="AC67" s="152">
        <v>1.2</v>
      </c>
      <c r="AD67" s="152">
        <v>0.0</v>
      </c>
      <c r="AE67" s="154">
        <v>9.61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</row>
    <row r="68" ht="15.75" customHeight="1">
      <c r="A68" s="167" t="s">
        <v>118</v>
      </c>
      <c r="B68" s="168">
        <v>0.0</v>
      </c>
      <c r="C68" s="168">
        <v>0.0</v>
      </c>
      <c r="D68" s="168">
        <v>0.0</v>
      </c>
      <c r="E68" s="169">
        <v>0.0</v>
      </c>
      <c r="F68" s="168">
        <v>0.0</v>
      </c>
      <c r="G68" s="168">
        <v>0.0</v>
      </c>
      <c r="H68" s="169">
        <v>0.0</v>
      </c>
      <c r="I68" s="168">
        <v>0.0</v>
      </c>
      <c r="J68" s="168">
        <v>0.0</v>
      </c>
      <c r="K68" s="168">
        <v>0.0</v>
      </c>
      <c r="L68" s="168">
        <v>0.0</v>
      </c>
      <c r="M68" s="168">
        <v>0.0</v>
      </c>
      <c r="N68" s="168">
        <v>0.0</v>
      </c>
      <c r="O68" s="168">
        <v>0.0</v>
      </c>
      <c r="P68" s="168">
        <v>0.0</v>
      </c>
      <c r="Q68" s="168">
        <v>0.0</v>
      </c>
      <c r="R68" s="168">
        <v>0.0</v>
      </c>
      <c r="S68" s="168">
        <v>0.0</v>
      </c>
      <c r="T68" s="168">
        <v>0.0</v>
      </c>
      <c r="U68" s="168">
        <v>0.0</v>
      </c>
      <c r="V68" s="170">
        <v>0.0</v>
      </c>
      <c r="W68" s="148">
        <v>0.0</v>
      </c>
      <c r="X68" s="169">
        <v>0.0</v>
      </c>
      <c r="Y68" s="168">
        <v>0.0</v>
      </c>
      <c r="Z68" s="168">
        <v>0.0</v>
      </c>
      <c r="AA68" s="168">
        <v>0.0</v>
      </c>
      <c r="AB68" s="170">
        <v>0.0</v>
      </c>
      <c r="AC68" s="148">
        <v>0.0</v>
      </c>
      <c r="AD68" s="148">
        <v>8.29</v>
      </c>
      <c r="AE68" s="171">
        <v>8.29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</row>
    <row r="69" ht="18.0" customHeight="1">
      <c r="A69" s="172" t="s">
        <v>393</v>
      </c>
      <c r="B69" s="173">
        <v>29.46</v>
      </c>
      <c r="C69" s="173">
        <v>92.24</v>
      </c>
      <c r="D69" s="173">
        <v>0.79</v>
      </c>
      <c r="E69" s="173">
        <v>0.88</v>
      </c>
      <c r="F69" s="173">
        <v>9.81</v>
      </c>
      <c r="G69" s="173">
        <v>1.8</v>
      </c>
      <c r="H69" s="173">
        <v>2.54</v>
      </c>
      <c r="I69" s="173">
        <v>4.01</v>
      </c>
      <c r="J69" s="173">
        <v>0.84</v>
      </c>
      <c r="K69" s="173">
        <v>12.8</v>
      </c>
      <c r="L69" s="173">
        <v>0.125</v>
      </c>
      <c r="M69" s="173">
        <v>49.67</v>
      </c>
      <c r="N69" s="173">
        <v>95.71669999999999</v>
      </c>
      <c r="O69" s="173">
        <v>0.9975107296137339</v>
      </c>
      <c r="P69" s="173">
        <v>12.17</v>
      </c>
      <c r="Q69" s="173">
        <v>7.191610859728507</v>
      </c>
      <c r="R69" s="173">
        <v>10.300452488687784</v>
      </c>
      <c r="S69" s="173">
        <v>176.4823076923077</v>
      </c>
      <c r="T69" s="173">
        <v>16.727171945701357</v>
      </c>
      <c r="U69" s="173">
        <v>15.696380090497737</v>
      </c>
      <c r="V69" s="173">
        <v>5.67</v>
      </c>
      <c r="W69" s="173">
        <v>18.75</v>
      </c>
      <c r="X69" s="173">
        <v>31.77</v>
      </c>
      <c r="Y69" s="173">
        <v>5.5</v>
      </c>
      <c r="Z69" s="173">
        <v>9.17</v>
      </c>
      <c r="AA69" s="173">
        <v>3.5</v>
      </c>
      <c r="AB69" s="173">
        <v>9.67</v>
      </c>
      <c r="AC69" s="173">
        <v>1.2</v>
      </c>
      <c r="AD69" s="173">
        <v>8.29</v>
      </c>
      <c r="AE69" s="174">
        <v>633.7671338065367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</row>
    <row r="70" ht="18.0" customHeight="1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64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</row>
    <row r="71" ht="18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</row>
    <row r="72" ht="18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</row>
    <row r="73" ht="18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</row>
    <row r="74" ht="18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</row>
    <row r="75" ht="18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</row>
    <row r="76" ht="18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</row>
    <row r="77" ht="18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</row>
    <row r="78" ht="18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</row>
    <row r="79" ht="18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</row>
    <row r="80" ht="18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</row>
    <row r="81" ht="18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</row>
    <row r="82" ht="18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</row>
    <row r="83" ht="18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</row>
    <row r="84" ht="18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</row>
    <row r="85" ht="18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</row>
    <row r="86" ht="18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r="87" ht="18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</row>
    <row r="88" ht="18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</row>
    <row r="89" ht="18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</row>
    <row r="90" ht="18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</row>
    <row r="91" ht="18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</row>
    <row r="92" ht="18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</row>
    <row r="93" ht="18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</row>
    <row r="94" ht="18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</row>
    <row r="95" ht="18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</row>
    <row r="96" ht="18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</row>
    <row r="97" ht="18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</row>
    <row r="98" ht="18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r="99" ht="18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</row>
    <row r="100" ht="18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</row>
    <row r="101" ht="18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</row>
    <row r="102" ht="18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ht="18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</row>
    <row r="104" ht="18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</row>
    <row r="105" ht="18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</row>
    <row r="106" ht="18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</row>
    <row r="107" ht="18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</row>
    <row r="108" ht="18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</row>
    <row r="109" ht="18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</row>
    <row r="110" ht="18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</row>
    <row r="111" ht="18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</row>
    <row r="112" ht="18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</row>
    <row r="113" ht="18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</row>
    <row r="114" ht="18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</row>
    <row r="115" ht="18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</row>
    <row r="116" ht="18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</row>
    <row r="117" ht="18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</row>
    <row r="118" ht="18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</row>
    <row r="119" ht="18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</row>
    <row r="120" ht="18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</row>
    <row r="121" ht="18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</row>
    <row r="122" ht="18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</row>
    <row r="123" ht="18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</row>
    <row r="124" ht="18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</row>
    <row r="125" ht="18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</row>
    <row r="126" ht="18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</row>
    <row r="127" ht="18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</row>
    <row r="128" ht="18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</row>
    <row r="129" ht="18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</row>
    <row r="130" ht="18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</row>
    <row r="131" ht="18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</row>
    <row r="132" ht="18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</row>
    <row r="133" ht="18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</row>
    <row r="134" ht="18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</row>
    <row r="135" ht="18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</row>
    <row r="136" ht="18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</row>
    <row r="137" ht="18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</row>
    <row r="138" ht="18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</row>
    <row r="139" ht="18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</row>
    <row r="140" ht="18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</row>
    <row r="141" ht="18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</row>
    <row r="142" ht="18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</row>
    <row r="143" ht="18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</row>
    <row r="144" ht="18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</row>
    <row r="145" ht="18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</row>
    <row r="146" ht="18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</row>
    <row r="147" ht="18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</row>
    <row r="148" ht="18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</row>
    <row r="149" ht="18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</row>
    <row r="150" ht="18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</row>
    <row r="151" ht="18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</row>
    <row r="152" ht="18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</row>
    <row r="153" ht="18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</row>
    <row r="154" ht="18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</row>
    <row r="155" ht="18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</row>
    <row r="156" ht="18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</row>
    <row r="157" ht="18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</row>
    <row r="158" ht="18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</row>
    <row r="159" ht="18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</row>
    <row r="160" ht="18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</row>
    <row r="161" ht="18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</row>
    <row r="162" ht="18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</row>
    <row r="163" ht="18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</row>
    <row r="164" ht="18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</row>
    <row r="165" ht="18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</row>
    <row r="166" ht="18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</row>
    <row r="167" ht="18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</row>
    <row r="168" ht="18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</row>
    <row r="169" ht="18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</row>
    <row r="170" ht="18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</row>
    <row r="171" ht="18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</row>
    <row r="172" ht="18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</row>
    <row r="173" ht="18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</row>
    <row r="174" ht="18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</row>
    <row r="175" ht="18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</row>
    <row r="176" ht="18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</row>
    <row r="177" ht="18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</row>
    <row r="178" ht="18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</row>
    <row r="179" ht="18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</row>
    <row r="180" ht="18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</row>
    <row r="181" ht="18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</row>
    <row r="182" ht="18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</row>
    <row r="183" ht="18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</row>
    <row r="184" ht="18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</row>
    <row r="185" ht="18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</row>
    <row r="186" ht="18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</row>
    <row r="187" ht="18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</row>
    <row r="188" ht="18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</row>
    <row r="189" ht="18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</row>
    <row r="190" ht="18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</row>
    <row r="191" ht="18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</row>
    <row r="192" ht="18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</row>
    <row r="193" ht="18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</row>
    <row r="194" ht="18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</row>
    <row r="195" ht="18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</row>
    <row r="196" ht="18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</row>
    <row r="197" ht="18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</row>
    <row r="198" ht="18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</row>
    <row r="199" ht="18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</row>
    <row r="200" ht="18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</row>
    <row r="201" ht="18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</row>
    <row r="202" ht="18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</row>
    <row r="203" ht="18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</row>
    <row r="204" ht="18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</row>
    <row r="205" ht="18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</row>
    <row r="206" ht="18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</row>
    <row r="207" ht="18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</row>
    <row r="208" ht="18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</row>
    <row r="209" ht="18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</row>
    <row r="210" ht="18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</row>
    <row r="211" ht="18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</row>
    <row r="212" ht="18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</row>
    <row r="213" ht="18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</row>
    <row r="214" ht="18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</row>
    <row r="215" ht="18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</row>
    <row r="216" ht="18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</row>
    <row r="217" ht="18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</row>
    <row r="218" ht="18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</row>
    <row r="219" ht="18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</row>
    <row r="220" ht="18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</row>
    <row r="221" ht="18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</row>
    <row r="222" ht="18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</row>
    <row r="223" ht="18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</row>
    <row r="224" ht="18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</row>
    <row r="225" ht="18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</row>
    <row r="226" ht="18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</row>
    <row r="227" ht="18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</row>
    <row r="228" ht="18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</row>
    <row r="229" ht="18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</row>
    <row r="230" ht="18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</row>
    <row r="231" ht="18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</row>
    <row r="232" ht="18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</row>
    <row r="233" ht="18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</row>
    <row r="234" ht="18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</row>
    <row r="235" ht="18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</row>
    <row r="236" ht="18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</row>
    <row r="237" ht="18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</row>
    <row r="238" ht="18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</row>
    <row r="239" ht="18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</row>
    <row r="240" ht="18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</row>
    <row r="241" ht="18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</row>
    <row r="242" ht="18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</row>
    <row r="243" ht="18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</row>
    <row r="244" ht="18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</row>
    <row r="245" ht="18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</row>
    <row r="246" ht="18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</row>
    <row r="247" ht="18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</row>
    <row r="248" ht="18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</row>
    <row r="249" ht="18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</row>
    <row r="250" ht="18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</row>
    <row r="251" ht="18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</row>
    <row r="252" ht="18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</row>
    <row r="253" ht="18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</row>
    <row r="254" ht="18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</row>
    <row r="255" ht="18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</row>
    <row r="256" ht="18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</row>
    <row r="257" ht="18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</row>
    <row r="258" ht="18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</row>
    <row r="259" ht="18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</row>
    <row r="260" ht="18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</row>
    <row r="261" ht="18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</row>
    <row r="262" ht="18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</row>
    <row r="263" ht="18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</row>
    <row r="264" ht="18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</row>
    <row r="265" ht="18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</row>
    <row r="266" ht="18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</row>
    <row r="267" ht="18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</row>
    <row r="268" ht="18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</row>
    <row r="269" ht="18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</row>
    <row r="270" ht="18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</row>
    <row r="271" ht="18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</row>
    <row r="272" ht="18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</row>
    <row r="273" ht="18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</row>
    <row r="274" ht="18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</row>
    <row r="275" ht="18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</row>
    <row r="276" ht="18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</row>
    <row r="277" ht="18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</row>
    <row r="278" ht="18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</row>
    <row r="279" ht="18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</row>
    <row r="280" ht="18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</row>
    <row r="281" ht="18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</row>
    <row r="282" ht="18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</row>
    <row r="283" ht="18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</row>
    <row r="284" ht="18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</row>
    <row r="285" ht="18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</row>
    <row r="286" ht="18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</row>
    <row r="287" ht="18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</row>
    <row r="288" ht="18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</row>
    <row r="289" ht="18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</row>
    <row r="290" ht="18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</row>
    <row r="291" ht="18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</row>
    <row r="292" ht="18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</row>
    <row r="293" ht="18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</row>
    <row r="294" ht="18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</row>
    <row r="295" ht="18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</row>
    <row r="296" ht="18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</row>
    <row r="297" ht="18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</row>
    <row r="298" ht="18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</row>
    <row r="299" ht="18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</row>
    <row r="300" ht="18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</row>
    <row r="301" ht="18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</row>
    <row r="302" ht="18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</row>
    <row r="303" ht="18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</row>
    <row r="304" ht="18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</row>
    <row r="305" ht="18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</row>
    <row r="306" ht="18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</row>
    <row r="307" ht="18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</row>
    <row r="308" ht="18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</row>
    <row r="309" ht="18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</row>
    <row r="310" ht="18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</row>
    <row r="311" ht="18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</row>
    <row r="312" ht="18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</row>
    <row r="313" ht="18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</row>
    <row r="314" ht="18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</row>
    <row r="315" ht="18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</row>
    <row r="316" ht="18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</row>
    <row r="317" ht="18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</row>
    <row r="318" ht="18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</row>
    <row r="319" ht="18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</row>
    <row r="320" ht="18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</row>
    <row r="321" ht="18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</row>
    <row r="322" ht="18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</row>
    <row r="323" ht="18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</row>
    <row r="324" ht="18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</row>
    <row r="325" ht="18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</row>
    <row r="326" ht="18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</row>
    <row r="327" ht="18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</row>
    <row r="328" ht="18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</row>
    <row r="329" ht="18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</row>
    <row r="330" ht="18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</row>
    <row r="331" ht="18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</row>
    <row r="332" ht="18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</row>
    <row r="333" ht="18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</row>
    <row r="334" ht="18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</row>
    <row r="335" ht="18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</row>
    <row r="336" ht="18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</row>
    <row r="337" ht="18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</row>
    <row r="338" ht="18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</row>
    <row r="339" ht="18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</row>
    <row r="340" ht="18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</row>
    <row r="341" ht="18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</row>
    <row r="342" ht="18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</row>
    <row r="343" ht="18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</row>
    <row r="344" ht="18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</row>
    <row r="345" ht="18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</row>
    <row r="346" ht="18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</row>
    <row r="347" ht="18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</row>
    <row r="348" ht="18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</row>
    <row r="349" ht="18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</row>
    <row r="350" ht="18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</row>
    <row r="351" ht="18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</row>
    <row r="352" ht="18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</row>
    <row r="353" ht="18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</row>
    <row r="354" ht="18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</row>
    <row r="355" ht="18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</row>
    <row r="356" ht="18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</row>
    <row r="357" ht="18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</row>
    <row r="358" ht="18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</row>
    <row r="359" ht="18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</row>
    <row r="360" ht="18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</row>
    <row r="361" ht="18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</row>
    <row r="362" ht="18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</row>
    <row r="363" ht="18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</row>
    <row r="364" ht="18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</row>
    <row r="365" ht="18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</row>
    <row r="366" ht="18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</row>
    <row r="367" ht="18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</row>
    <row r="368" ht="18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</row>
    <row r="369" ht="18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</row>
    <row r="370" ht="18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</row>
    <row r="371" ht="18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</row>
    <row r="372" ht="18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</row>
    <row r="373" ht="18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</row>
    <row r="374" ht="18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</row>
    <row r="375" ht="18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</row>
    <row r="376" ht="18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</row>
    <row r="377" ht="18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</row>
    <row r="378" ht="18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</row>
    <row r="379" ht="18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</row>
    <row r="380" ht="18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</row>
    <row r="381" ht="18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</row>
    <row r="382" ht="18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</row>
    <row r="383" ht="18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</row>
    <row r="384" ht="18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</row>
    <row r="385" ht="18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</row>
    <row r="386" ht="18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</row>
    <row r="387" ht="18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</row>
    <row r="388" ht="18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</row>
    <row r="389" ht="18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</row>
    <row r="390" ht="18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</row>
    <row r="391" ht="18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</row>
    <row r="392" ht="18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</row>
    <row r="393" ht="18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</row>
    <row r="394" ht="18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</row>
    <row r="395" ht="18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</row>
    <row r="396" ht="18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</row>
    <row r="397" ht="18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</row>
    <row r="398" ht="18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</row>
    <row r="399" ht="18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</row>
    <row r="400" ht="18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</row>
    <row r="401" ht="18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</row>
    <row r="402" ht="18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</row>
    <row r="403" ht="18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</row>
    <row r="404" ht="18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</row>
    <row r="405" ht="18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</row>
    <row r="406" ht="18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</row>
    <row r="407" ht="18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</row>
    <row r="408" ht="18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</row>
    <row r="409" ht="18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</row>
    <row r="410" ht="18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</row>
    <row r="411" ht="18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</row>
    <row r="412" ht="18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</row>
    <row r="413" ht="18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</row>
    <row r="414" ht="18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</row>
    <row r="415" ht="18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</row>
    <row r="416" ht="18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</row>
    <row r="417" ht="18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</row>
    <row r="418" ht="18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</row>
    <row r="419" ht="18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</row>
    <row r="420" ht="18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</row>
    <row r="421" ht="18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</row>
    <row r="422" ht="18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</row>
    <row r="423" ht="18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</row>
    <row r="424" ht="18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</row>
    <row r="425" ht="18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</row>
    <row r="426" ht="18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</row>
    <row r="427" ht="18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</row>
    <row r="428" ht="18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</row>
    <row r="429" ht="18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</row>
    <row r="430" ht="18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</row>
    <row r="431" ht="18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</row>
    <row r="432" ht="18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</row>
    <row r="433" ht="18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</row>
    <row r="434" ht="18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</row>
    <row r="435" ht="18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</row>
    <row r="436" ht="18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</row>
    <row r="437" ht="18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</row>
    <row r="438" ht="18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</row>
    <row r="439" ht="18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</row>
    <row r="440" ht="18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</row>
    <row r="441" ht="18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</row>
    <row r="442" ht="18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</row>
    <row r="443" ht="18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</row>
    <row r="444" ht="18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</row>
    <row r="445" ht="18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</row>
    <row r="446" ht="18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</row>
    <row r="447" ht="18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</row>
    <row r="448" ht="18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</row>
    <row r="449" ht="18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</row>
    <row r="450" ht="18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</row>
    <row r="451" ht="18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</row>
    <row r="452" ht="18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</row>
    <row r="453" ht="18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</row>
    <row r="454" ht="18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</row>
    <row r="455" ht="18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</row>
    <row r="456" ht="18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</row>
    <row r="457" ht="18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</row>
    <row r="458" ht="18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</row>
    <row r="459" ht="18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</row>
    <row r="460" ht="18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</row>
    <row r="461" ht="18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</row>
    <row r="462" ht="18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</row>
    <row r="463" ht="18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</row>
    <row r="464" ht="18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</row>
    <row r="465" ht="18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</row>
    <row r="466" ht="18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</row>
    <row r="467" ht="18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</row>
    <row r="468" ht="18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</row>
    <row r="469" ht="18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</row>
    <row r="470" ht="18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</row>
    <row r="471" ht="18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</row>
    <row r="472" ht="18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</row>
    <row r="473" ht="18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</row>
    <row r="474" ht="18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</row>
    <row r="475" ht="18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</row>
    <row r="476" ht="18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</row>
    <row r="477" ht="18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</row>
    <row r="478" ht="18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</row>
    <row r="479" ht="18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</row>
    <row r="480" ht="18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</row>
    <row r="481" ht="18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</row>
    <row r="482" ht="18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</row>
    <row r="483" ht="18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</row>
    <row r="484" ht="18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</row>
    <row r="485" ht="18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</row>
    <row r="486" ht="18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</row>
    <row r="487" ht="18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</row>
    <row r="488" ht="18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</row>
    <row r="489" ht="18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</row>
    <row r="490" ht="18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</row>
    <row r="491" ht="18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</row>
    <row r="492" ht="18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</row>
    <row r="493" ht="18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</row>
    <row r="494" ht="18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</row>
    <row r="495" ht="18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</row>
    <row r="496" ht="18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</row>
    <row r="497" ht="18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</row>
    <row r="498" ht="18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</row>
    <row r="499" ht="18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</row>
    <row r="500" ht="18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</row>
    <row r="501" ht="18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</row>
    <row r="502" ht="18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</row>
    <row r="503" ht="18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</row>
    <row r="504" ht="18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</row>
    <row r="505" ht="18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</row>
    <row r="506" ht="18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</row>
    <row r="507" ht="18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</row>
    <row r="508" ht="18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</row>
    <row r="509" ht="18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</row>
    <row r="510" ht="18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</row>
    <row r="511" ht="18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</row>
    <row r="512" ht="18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</row>
    <row r="513" ht="18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</row>
    <row r="514" ht="18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</row>
    <row r="515" ht="18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</row>
    <row r="516" ht="18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</row>
    <row r="517" ht="18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</row>
    <row r="518" ht="18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</row>
    <row r="519" ht="18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</row>
    <row r="520" ht="18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</row>
    <row r="521" ht="18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</row>
    <row r="522" ht="18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</row>
    <row r="523" ht="18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</row>
    <row r="524" ht="18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</row>
    <row r="525" ht="18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</row>
    <row r="526" ht="18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</row>
    <row r="527" ht="18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</row>
    <row r="528" ht="18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</row>
    <row r="529" ht="18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</row>
    <row r="530" ht="18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</row>
    <row r="531" ht="18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</row>
    <row r="532" ht="18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</row>
    <row r="533" ht="18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</row>
    <row r="534" ht="18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</row>
    <row r="535" ht="18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</row>
    <row r="536" ht="18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</row>
    <row r="537" ht="18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</row>
    <row r="538" ht="18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</row>
    <row r="539" ht="18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</row>
    <row r="540" ht="18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</row>
    <row r="541" ht="18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</row>
    <row r="542" ht="18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</row>
    <row r="543" ht="18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</row>
    <row r="544" ht="18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</row>
    <row r="545" ht="18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</row>
    <row r="546" ht="18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</row>
    <row r="547" ht="18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</row>
    <row r="548" ht="18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</row>
    <row r="549" ht="18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</row>
    <row r="550" ht="18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</row>
    <row r="551" ht="18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</row>
    <row r="552" ht="18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</row>
    <row r="553" ht="18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</row>
    <row r="554" ht="18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</row>
    <row r="555" ht="18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</row>
    <row r="556" ht="18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</row>
    <row r="557" ht="18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</row>
    <row r="558" ht="18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</row>
    <row r="559" ht="18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</row>
    <row r="560" ht="18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</row>
    <row r="561" ht="18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</row>
    <row r="562" ht="18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</row>
    <row r="563" ht="18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</row>
    <row r="564" ht="18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</row>
    <row r="565" ht="18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</row>
    <row r="566" ht="18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</row>
    <row r="567" ht="18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</row>
    <row r="568" ht="18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</row>
    <row r="569" ht="18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</row>
    <row r="570" ht="18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</row>
    <row r="571" ht="18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</row>
    <row r="572" ht="18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</row>
    <row r="573" ht="18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</row>
    <row r="574" ht="18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</row>
    <row r="575" ht="18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</row>
    <row r="576" ht="18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</row>
    <row r="577" ht="18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</row>
    <row r="578" ht="18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</row>
    <row r="579" ht="18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</row>
    <row r="580" ht="18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</row>
    <row r="581" ht="18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</row>
    <row r="582" ht="18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</row>
    <row r="583" ht="18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</row>
    <row r="584" ht="18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</row>
    <row r="585" ht="18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</row>
    <row r="586" ht="18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</row>
    <row r="587" ht="18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</row>
    <row r="588" ht="18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</row>
    <row r="589" ht="18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</row>
    <row r="590" ht="18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</row>
    <row r="591" ht="18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</row>
    <row r="592" ht="18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</row>
    <row r="593" ht="18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</row>
    <row r="594" ht="18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</row>
    <row r="595" ht="18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</row>
    <row r="596" ht="18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</row>
    <row r="597" ht="18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</row>
    <row r="598" ht="18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</row>
    <row r="599" ht="18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</row>
    <row r="600" ht="18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</row>
    <row r="601" ht="18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</row>
    <row r="602" ht="18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</row>
    <row r="603" ht="18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</row>
    <row r="604" ht="18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</row>
    <row r="605" ht="18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</row>
    <row r="606" ht="18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</row>
    <row r="607" ht="18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</row>
    <row r="608" ht="18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</row>
    <row r="609" ht="18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</row>
    <row r="610" ht="18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</row>
    <row r="611" ht="18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</row>
    <row r="612" ht="18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</row>
    <row r="613" ht="18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</row>
    <row r="614" ht="18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</row>
    <row r="615" ht="18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</row>
    <row r="616" ht="18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</row>
    <row r="617" ht="18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</row>
    <row r="618" ht="18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</row>
    <row r="619" ht="18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</row>
    <row r="620" ht="18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</row>
    <row r="621" ht="18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</row>
    <row r="622" ht="18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</row>
    <row r="623" ht="18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</row>
    <row r="624" ht="18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</row>
    <row r="625" ht="18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</row>
    <row r="626" ht="18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</row>
    <row r="627" ht="18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</row>
    <row r="628" ht="18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</row>
    <row r="629" ht="18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</row>
    <row r="630" ht="18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</row>
    <row r="631" ht="18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</row>
    <row r="632" ht="18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</row>
    <row r="633" ht="18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</row>
    <row r="634" ht="18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</row>
    <row r="635" ht="18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</row>
    <row r="636" ht="18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</row>
    <row r="637" ht="18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</row>
    <row r="638" ht="18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</row>
    <row r="639" ht="18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</row>
    <row r="640" ht="18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</row>
    <row r="641" ht="18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</row>
    <row r="642" ht="18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</row>
    <row r="643" ht="18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</row>
    <row r="644" ht="18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</row>
    <row r="645" ht="18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</row>
    <row r="646" ht="18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</row>
    <row r="647" ht="18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</row>
    <row r="648" ht="18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</row>
    <row r="649" ht="18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</row>
    <row r="650" ht="18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</row>
    <row r="651" ht="18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</row>
    <row r="652" ht="18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</row>
    <row r="653" ht="18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</row>
    <row r="654" ht="18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</row>
    <row r="655" ht="18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</row>
    <row r="656" ht="18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</row>
    <row r="657" ht="18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</row>
    <row r="658" ht="18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</row>
    <row r="659" ht="18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</row>
    <row r="660" ht="18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</row>
    <row r="661" ht="18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</row>
    <row r="662" ht="18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</row>
    <row r="663" ht="18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</row>
    <row r="664" ht="18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</row>
    <row r="665" ht="18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</row>
    <row r="666" ht="18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</row>
    <row r="667" ht="18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</row>
    <row r="668" ht="18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</row>
    <row r="669" ht="18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</row>
    <row r="670" ht="18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</row>
    <row r="671" ht="18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</row>
    <row r="672" ht="18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</row>
    <row r="673" ht="18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</row>
    <row r="674" ht="18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</row>
    <row r="675" ht="18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</row>
    <row r="676" ht="18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</row>
    <row r="677" ht="18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</row>
    <row r="678" ht="18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</row>
    <row r="679" ht="18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</row>
    <row r="680" ht="18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</row>
    <row r="681" ht="18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</row>
    <row r="682" ht="18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</row>
    <row r="683" ht="18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</row>
    <row r="684" ht="18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</row>
    <row r="685" ht="18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</row>
    <row r="686" ht="18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</row>
    <row r="687" ht="18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</row>
    <row r="688" ht="18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</row>
    <row r="689" ht="18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</row>
    <row r="690" ht="18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</row>
    <row r="691" ht="18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</row>
    <row r="692" ht="18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</row>
    <row r="693" ht="18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</row>
    <row r="694" ht="18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</row>
    <row r="695" ht="18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</row>
    <row r="696" ht="18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</row>
    <row r="697" ht="18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</row>
    <row r="698" ht="18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</row>
    <row r="699" ht="18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</row>
    <row r="700" ht="18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</row>
    <row r="701" ht="18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</row>
    <row r="702" ht="18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</row>
    <row r="703" ht="18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</row>
    <row r="704" ht="18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</row>
    <row r="705" ht="18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</row>
    <row r="706" ht="18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</row>
    <row r="707" ht="18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</row>
    <row r="708" ht="18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</row>
    <row r="709" ht="18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</row>
    <row r="710" ht="18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</row>
    <row r="711" ht="18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</row>
    <row r="712" ht="18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</row>
    <row r="713" ht="18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</row>
    <row r="714" ht="18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</row>
    <row r="715" ht="18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</row>
    <row r="716" ht="18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</row>
    <row r="717" ht="18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</row>
    <row r="718" ht="18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</row>
    <row r="719" ht="18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</row>
    <row r="720" ht="18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</row>
    <row r="721" ht="18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</row>
    <row r="722" ht="18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</row>
    <row r="723" ht="18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</row>
    <row r="724" ht="18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</row>
    <row r="725" ht="18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</row>
    <row r="726" ht="18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</row>
    <row r="727" ht="18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</row>
    <row r="728" ht="18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</row>
    <row r="729" ht="18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</row>
    <row r="730" ht="18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</row>
    <row r="731" ht="18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</row>
    <row r="732" ht="18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</row>
    <row r="733" ht="18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</row>
    <row r="734" ht="18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</row>
    <row r="735" ht="18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</row>
    <row r="736" ht="18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</row>
    <row r="737" ht="18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</row>
    <row r="738" ht="18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</row>
    <row r="739" ht="18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</row>
    <row r="740" ht="18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</row>
    <row r="741" ht="18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</row>
    <row r="742" ht="18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</row>
    <row r="743" ht="18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</row>
    <row r="744" ht="18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</row>
    <row r="745" ht="18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</row>
    <row r="746" ht="18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</row>
    <row r="747" ht="18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</row>
    <row r="748" ht="18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</row>
    <row r="749" ht="18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</row>
    <row r="750" ht="18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</row>
    <row r="751" ht="18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</row>
    <row r="752" ht="18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</row>
    <row r="753" ht="18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</row>
    <row r="754" ht="18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</row>
    <row r="755" ht="18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</row>
    <row r="756" ht="18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</row>
    <row r="757" ht="18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</row>
    <row r="758" ht="18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</row>
    <row r="759" ht="18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</row>
    <row r="760" ht="18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</row>
    <row r="761" ht="18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</row>
    <row r="762" ht="18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</row>
    <row r="763" ht="18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</row>
    <row r="764" ht="18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</row>
    <row r="765" ht="18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</row>
    <row r="766" ht="18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</row>
    <row r="767" ht="18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</row>
    <row r="768" ht="18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</row>
    <row r="769" ht="18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</row>
    <row r="770" ht="18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</row>
    <row r="771" ht="18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</row>
    <row r="772" ht="18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</row>
    <row r="773" ht="18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</row>
    <row r="774" ht="18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</row>
    <row r="775" ht="18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</row>
    <row r="776" ht="18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</row>
    <row r="777" ht="18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</row>
    <row r="778" ht="18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</row>
    <row r="779" ht="18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</row>
    <row r="780" ht="18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</row>
    <row r="781" ht="18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</row>
    <row r="782" ht="18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</row>
    <row r="783" ht="18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</row>
    <row r="784" ht="18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</row>
    <row r="785" ht="18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</row>
    <row r="786" ht="18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</row>
    <row r="787" ht="18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</row>
    <row r="788" ht="18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</row>
    <row r="789" ht="18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</row>
    <row r="790" ht="18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</row>
    <row r="791" ht="18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</row>
    <row r="792" ht="18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</row>
    <row r="793" ht="18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</row>
    <row r="794" ht="18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</row>
    <row r="795" ht="18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</row>
    <row r="796" ht="18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</row>
    <row r="797" ht="18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</row>
    <row r="798" ht="18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</row>
    <row r="799" ht="18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</row>
    <row r="800" ht="18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</row>
    <row r="801" ht="18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</row>
    <row r="802" ht="18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</row>
    <row r="803" ht="18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</row>
    <row r="804" ht="18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</row>
    <row r="805" ht="18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</row>
    <row r="806" ht="18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</row>
    <row r="807" ht="18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</row>
    <row r="808" ht="18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</row>
    <row r="809" ht="18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</row>
    <row r="810" ht="18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</row>
    <row r="811" ht="18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</row>
    <row r="812" ht="18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</row>
    <row r="813" ht="18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</row>
    <row r="814" ht="18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</row>
    <row r="815" ht="18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</row>
    <row r="816" ht="18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</row>
    <row r="817" ht="18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</row>
    <row r="818" ht="18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</row>
    <row r="819" ht="18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</row>
    <row r="820" ht="18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</row>
    <row r="821" ht="18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</row>
    <row r="822" ht="18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</row>
    <row r="823" ht="18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</row>
    <row r="824" ht="18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</row>
    <row r="825" ht="18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</row>
    <row r="826" ht="18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</row>
    <row r="827" ht="18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</row>
    <row r="828" ht="18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</row>
    <row r="829" ht="18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</row>
    <row r="830" ht="18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</row>
    <row r="831" ht="18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</row>
    <row r="832" ht="18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</row>
    <row r="833" ht="18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</row>
    <row r="834" ht="18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</row>
    <row r="835" ht="18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</row>
    <row r="836" ht="18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</row>
    <row r="837" ht="18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</row>
    <row r="838" ht="18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</row>
    <row r="839" ht="18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</row>
    <row r="840" ht="18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</row>
    <row r="841" ht="18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</row>
    <row r="842" ht="18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</row>
    <row r="843" ht="18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</row>
    <row r="844" ht="18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</row>
    <row r="845" ht="18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</row>
    <row r="846" ht="18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</row>
    <row r="847" ht="18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</row>
    <row r="848" ht="18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</row>
    <row r="849" ht="18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</row>
    <row r="850" ht="18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</row>
    <row r="851" ht="18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</row>
    <row r="852" ht="18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</row>
    <row r="853" ht="18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</row>
    <row r="854" ht="18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</row>
    <row r="855" ht="18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</row>
    <row r="856" ht="18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</row>
    <row r="857" ht="18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</row>
    <row r="858" ht="18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</row>
    <row r="859" ht="18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</row>
    <row r="860" ht="18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</row>
    <row r="861" ht="18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</row>
    <row r="862" ht="18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</row>
    <row r="863" ht="18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</row>
    <row r="864" ht="18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</row>
    <row r="865" ht="18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</row>
    <row r="866" ht="18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</row>
    <row r="867" ht="18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</row>
    <row r="868" ht="18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</row>
    <row r="869" ht="18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</row>
    <row r="870" ht="18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</row>
    <row r="871" ht="18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</row>
    <row r="872" ht="18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</row>
    <row r="873" ht="18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</row>
    <row r="874" ht="18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</row>
    <row r="875" ht="18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</row>
    <row r="876" ht="18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</row>
    <row r="877" ht="18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</row>
    <row r="878" ht="18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</row>
    <row r="879" ht="18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</row>
    <row r="880" ht="18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</row>
    <row r="881" ht="18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</row>
    <row r="882" ht="18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</row>
    <row r="883" ht="18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</row>
    <row r="884" ht="18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</row>
    <row r="885" ht="18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</row>
    <row r="886" ht="18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</row>
    <row r="887" ht="18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</row>
    <row r="888" ht="18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</row>
    <row r="889" ht="18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</row>
    <row r="890" ht="18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</row>
    <row r="891" ht="18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</row>
    <row r="892" ht="18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</row>
    <row r="893" ht="18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</row>
    <row r="894" ht="18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</row>
    <row r="895" ht="18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</row>
    <row r="896" ht="18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</row>
    <row r="897" ht="18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</row>
    <row r="898" ht="18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</row>
    <row r="899" ht="18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</row>
    <row r="900" ht="18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</row>
    <row r="901" ht="18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</row>
    <row r="902" ht="18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</row>
    <row r="903" ht="18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</row>
    <row r="904" ht="18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</row>
    <row r="905" ht="18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</row>
    <row r="906" ht="18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</row>
    <row r="907" ht="18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</row>
    <row r="908" ht="18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</row>
    <row r="909" ht="18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</row>
    <row r="910" ht="18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</row>
    <row r="911" ht="18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</row>
    <row r="912" ht="18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</row>
    <row r="913" ht="18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</row>
    <row r="914" ht="18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</row>
    <row r="915" ht="18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</row>
    <row r="916" ht="18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</row>
    <row r="917" ht="18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</row>
    <row r="918" ht="18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</row>
    <row r="919" ht="18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</row>
    <row r="920" ht="18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</row>
    <row r="921" ht="18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</row>
    <row r="922" ht="18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</row>
    <row r="923" ht="18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</row>
    <row r="924" ht="18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</row>
    <row r="925" ht="18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</row>
    <row r="926" ht="18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</row>
    <row r="927" ht="18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</row>
    <row r="928" ht="18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</row>
    <row r="929" ht="18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</row>
    <row r="930" ht="18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</row>
    <row r="931" ht="18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</row>
    <row r="932" ht="18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</row>
    <row r="933" ht="18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</row>
    <row r="934" ht="18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</row>
    <row r="935" ht="18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</row>
    <row r="936" ht="18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</row>
    <row r="937" ht="18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</row>
    <row r="938" ht="18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</row>
    <row r="939" ht="18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</row>
    <row r="940" ht="18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</row>
    <row r="941" ht="18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</row>
    <row r="942" ht="18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</row>
    <row r="943" ht="18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</row>
    <row r="944" ht="18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</row>
    <row r="945" ht="18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</row>
    <row r="946" ht="18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</row>
    <row r="947" ht="18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</row>
    <row r="948" ht="18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</row>
    <row r="949" ht="18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</row>
    <row r="950" ht="18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</row>
    <row r="951" ht="18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</row>
    <row r="952" ht="18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</row>
    <row r="953" ht="18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</row>
    <row r="954" ht="18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</row>
    <row r="955" ht="18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</row>
    <row r="956" ht="18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</row>
    <row r="957" ht="18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</row>
    <row r="958" ht="18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</row>
    <row r="959" ht="18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</row>
    <row r="960" ht="18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</row>
    <row r="961" ht="18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</row>
    <row r="962" ht="18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</row>
    <row r="963" ht="18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</row>
    <row r="964" ht="18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</row>
    <row r="965" ht="18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</row>
    <row r="966" ht="18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</row>
    <row r="967" ht="18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</row>
    <row r="968" ht="18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</row>
    <row r="969" ht="18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</row>
    <row r="970" ht="18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</row>
    <row r="971" ht="18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</row>
    <row r="972" ht="18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</row>
    <row r="973" ht="18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</row>
    <row r="974" ht="18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</row>
    <row r="975" ht="18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</row>
    <row r="976" ht="18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</row>
    <row r="977" ht="18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</row>
    <row r="978" ht="18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</row>
    <row r="979" ht="18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</row>
    <row r="980" ht="18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</row>
    <row r="981" ht="18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</row>
    <row r="982" ht="18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</row>
    <row r="983" ht="18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</row>
    <row r="984" ht="18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</row>
    <row r="985" ht="18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</row>
    <row r="986" ht="18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</row>
    <row r="987" ht="18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</row>
    <row r="988" ht="18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</row>
    <row r="989" ht="18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</row>
    <row r="990" ht="18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</row>
    <row r="991" ht="18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</row>
    <row r="992" ht="18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</row>
    <row r="993" ht="18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</row>
    <row r="994" ht="18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</row>
    <row r="995" ht="18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</row>
    <row r="996" ht="18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</row>
    <row r="997" ht="18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</row>
    <row r="998" ht="18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</row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1.0"/>
    <col customWidth="1" min="2" max="2" width="9.67"/>
    <col customWidth="1" min="3" max="3" width="10.5"/>
    <col customWidth="1" min="4" max="4" width="10.67"/>
    <col customWidth="1" min="5" max="5" width="9.83"/>
    <col customWidth="1" min="6" max="6" width="10.5"/>
    <col customWidth="1" min="7" max="7" width="10.33"/>
    <col customWidth="1" min="8" max="8" width="9.83"/>
    <col customWidth="1" min="9" max="9" width="10.17"/>
    <col customWidth="1" min="10" max="10" width="10.0"/>
    <col customWidth="1" min="11" max="11" width="12.67"/>
    <col customWidth="1" min="12" max="12" width="10.67"/>
    <col customWidth="1" min="13" max="13" width="10.33"/>
    <col customWidth="1" min="14" max="14" width="11.33"/>
    <col customWidth="1" min="15" max="15" width="10.17"/>
    <col customWidth="1" min="16" max="16" width="11.83"/>
    <col customWidth="1" min="17" max="17" width="10.5"/>
    <col customWidth="1" min="18" max="18" width="13.33"/>
    <col customWidth="1" min="19" max="19" width="13.67"/>
    <col customWidth="1" min="20" max="20" width="16.5"/>
    <col customWidth="1" min="21" max="25" width="23.33"/>
    <col customWidth="1" min="26" max="26" width="8.0"/>
  </cols>
  <sheetData>
    <row r="1" ht="20.25" customHeight="1">
      <c r="A1" s="2" t="s">
        <v>367</v>
      </c>
      <c r="B1" s="65" t="s">
        <v>59</v>
      </c>
      <c r="C1" s="144" t="s">
        <v>68</v>
      </c>
      <c r="D1" s="144" t="s">
        <v>259</v>
      </c>
      <c r="E1" s="144" t="s">
        <v>78</v>
      </c>
      <c r="F1" s="144" t="s">
        <v>372</v>
      </c>
      <c r="G1" s="144" t="s">
        <v>90</v>
      </c>
      <c r="H1" s="65" t="s">
        <v>91</v>
      </c>
      <c r="I1" s="65" t="s">
        <v>394</v>
      </c>
      <c r="J1" s="65" t="s">
        <v>95</v>
      </c>
      <c r="K1" s="65" t="s">
        <v>98</v>
      </c>
      <c r="L1" s="65" t="s">
        <v>103</v>
      </c>
      <c r="M1" s="144" t="s">
        <v>104</v>
      </c>
      <c r="N1" s="65" t="s">
        <v>106</v>
      </c>
      <c r="O1" s="65" t="s">
        <v>107</v>
      </c>
      <c r="P1" s="65" t="s">
        <v>112</v>
      </c>
      <c r="Q1" s="65" t="s">
        <v>113</v>
      </c>
      <c r="R1" s="65" t="s">
        <v>116</v>
      </c>
      <c r="S1" s="65" t="s">
        <v>117</v>
      </c>
      <c r="T1" s="145" t="s">
        <v>353</v>
      </c>
      <c r="U1" s="64"/>
      <c r="V1" s="64"/>
      <c r="W1" s="64"/>
      <c r="X1" s="64"/>
      <c r="Y1" s="64"/>
      <c r="Z1" s="64"/>
    </row>
    <row r="2" ht="11.25" customHeight="1">
      <c r="A2" s="175" t="s">
        <v>172</v>
      </c>
      <c r="B2" s="176"/>
      <c r="C2" s="177"/>
      <c r="D2" s="178"/>
      <c r="E2" s="178"/>
      <c r="F2" s="177"/>
      <c r="G2" s="178"/>
      <c r="H2" s="178"/>
      <c r="I2" s="178"/>
      <c r="J2" s="177"/>
      <c r="K2" s="178"/>
      <c r="L2" s="178"/>
      <c r="M2" s="178"/>
      <c r="N2" s="178"/>
      <c r="O2" s="177"/>
      <c r="P2" s="178"/>
      <c r="Q2" s="178"/>
      <c r="R2" s="178"/>
      <c r="S2" s="177"/>
      <c r="T2" s="179"/>
      <c r="U2" s="2"/>
      <c r="V2" s="2"/>
      <c r="W2" s="2"/>
      <c r="X2" s="2"/>
      <c r="Y2" s="2"/>
      <c r="Z2" s="2"/>
    </row>
    <row r="3" ht="11.25" customHeight="1">
      <c r="A3" s="180" t="s">
        <v>59</v>
      </c>
      <c r="B3" s="181">
        <v>0.0</v>
      </c>
      <c r="C3" s="182">
        <v>6.68</v>
      </c>
      <c r="D3" s="183">
        <v>0.0</v>
      </c>
      <c r="E3" s="66">
        <v>0.84</v>
      </c>
      <c r="F3" s="181">
        <v>0.0</v>
      </c>
      <c r="G3" s="183">
        <v>0.0</v>
      </c>
      <c r="H3" s="66">
        <v>0.359</v>
      </c>
      <c r="I3" s="181">
        <v>0.0</v>
      </c>
      <c r="J3" s="181">
        <v>0.0</v>
      </c>
      <c r="K3" s="183">
        <v>0.0</v>
      </c>
      <c r="L3" s="66">
        <v>4.54</v>
      </c>
      <c r="M3" s="181">
        <v>0.0</v>
      </c>
      <c r="N3" s="181">
        <v>0.0</v>
      </c>
      <c r="O3" s="66">
        <v>0.376</v>
      </c>
      <c r="P3" s="183">
        <v>0.0</v>
      </c>
      <c r="Q3" s="181">
        <v>0.0</v>
      </c>
      <c r="R3" s="181">
        <v>0.0</v>
      </c>
      <c r="S3" s="181">
        <v>0.0</v>
      </c>
      <c r="T3" s="184">
        <v>12.795</v>
      </c>
      <c r="U3" s="2"/>
      <c r="V3" s="2"/>
      <c r="W3" s="2"/>
      <c r="X3" s="2"/>
      <c r="Y3" s="2"/>
      <c r="Z3" s="2"/>
    </row>
    <row r="4" ht="11.25" customHeight="1">
      <c r="A4" s="185" t="s">
        <v>60</v>
      </c>
      <c r="B4" s="181">
        <v>0.0</v>
      </c>
      <c r="C4" s="182">
        <v>0.8</v>
      </c>
      <c r="D4" s="183">
        <v>0.0</v>
      </c>
      <c r="E4" s="181">
        <v>0.0</v>
      </c>
      <c r="F4" s="181">
        <v>0.0</v>
      </c>
      <c r="G4" s="183">
        <v>0.0</v>
      </c>
      <c r="H4" s="66">
        <v>0.093</v>
      </c>
      <c r="I4" s="181">
        <v>0.0</v>
      </c>
      <c r="J4" s="181">
        <v>0.0</v>
      </c>
      <c r="K4" s="183">
        <v>0.0</v>
      </c>
      <c r="L4" s="66">
        <v>0.084</v>
      </c>
      <c r="M4" s="181">
        <v>0.0</v>
      </c>
      <c r="N4" s="181">
        <v>0.0</v>
      </c>
      <c r="O4" s="181">
        <v>0.0</v>
      </c>
      <c r="P4" s="183">
        <v>0.0</v>
      </c>
      <c r="Q4" s="181">
        <v>0.0</v>
      </c>
      <c r="R4" s="181">
        <v>0.0</v>
      </c>
      <c r="S4" s="181">
        <v>0.0</v>
      </c>
      <c r="T4" s="184">
        <v>0.977</v>
      </c>
      <c r="U4" s="2"/>
      <c r="V4" s="2"/>
      <c r="W4" s="2"/>
      <c r="X4" s="2"/>
      <c r="Y4" s="2"/>
      <c r="Z4" s="2"/>
    </row>
    <row r="5" ht="11.25" customHeight="1">
      <c r="A5" s="186" t="s">
        <v>61</v>
      </c>
      <c r="B5" s="181">
        <v>0.0</v>
      </c>
      <c r="C5" s="187">
        <v>0.16</v>
      </c>
      <c r="D5" s="183">
        <v>0.0</v>
      </c>
      <c r="E5" s="66">
        <v>0.08645000000000001</v>
      </c>
      <c r="F5" s="181">
        <v>0.0</v>
      </c>
      <c r="G5" s="183">
        <v>0.0</v>
      </c>
      <c r="H5" s="188">
        <v>0.1197</v>
      </c>
      <c r="I5" s="181">
        <v>0.0</v>
      </c>
      <c r="J5" s="181">
        <v>0.08</v>
      </c>
      <c r="K5" s="183">
        <v>0.0</v>
      </c>
      <c r="L5" s="188">
        <v>0.34</v>
      </c>
      <c r="M5" s="181">
        <v>0.0</v>
      </c>
      <c r="N5" s="181">
        <v>0.0</v>
      </c>
      <c r="O5" s="188">
        <v>2.6866000000000003</v>
      </c>
      <c r="P5" s="183">
        <v>0.0</v>
      </c>
      <c r="Q5" s="181">
        <v>0.0</v>
      </c>
      <c r="R5" s="181">
        <v>0.0798</v>
      </c>
      <c r="S5" s="181">
        <v>0.0</v>
      </c>
      <c r="T5" s="184">
        <v>3.5525500000000005</v>
      </c>
      <c r="U5" s="2"/>
      <c r="V5" s="2"/>
      <c r="W5" s="2"/>
      <c r="X5" s="2"/>
      <c r="Y5" s="2"/>
      <c r="Z5" s="2"/>
    </row>
    <row r="6" ht="11.25" customHeight="1">
      <c r="A6" s="189" t="s">
        <v>183</v>
      </c>
      <c r="B6" s="190"/>
      <c r="C6" s="191"/>
      <c r="D6" s="192"/>
      <c r="E6" s="190"/>
      <c r="F6" s="190"/>
      <c r="G6" s="192"/>
      <c r="H6" s="190"/>
      <c r="I6" s="193"/>
      <c r="J6" s="193"/>
      <c r="K6" s="192"/>
      <c r="L6" s="190"/>
      <c r="M6" s="193"/>
      <c r="N6" s="193"/>
      <c r="O6" s="190"/>
      <c r="P6" s="192"/>
      <c r="Q6" s="193"/>
      <c r="R6" s="193"/>
      <c r="S6" s="193"/>
      <c r="T6" s="194"/>
      <c r="U6" s="2"/>
      <c r="V6" s="2"/>
      <c r="W6" s="2"/>
      <c r="X6" s="2"/>
      <c r="Y6" s="2"/>
      <c r="Z6" s="2"/>
    </row>
    <row r="7" ht="11.25" customHeight="1">
      <c r="A7" s="186" t="s">
        <v>63</v>
      </c>
      <c r="B7" s="181">
        <v>0.0</v>
      </c>
      <c r="C7" s="182">
        <v>0.798</v>
      </c>
      <c r="D7" s="183">
        <v>0.0</v>
      </c>
      <c r="E7" s="181">
        <v>0.0</v>
      </c>
      <c r="F7" s="181">
        <v>0.0</v>
      </c>
      <c r="G7" s="195">
        <v>0.0</v>
      </c>
      <c r="H7" s="181">
        <v>0.0</v>
      </c>
      <c r="I7" s="181">
        <v>0.0</v>
      </c>
      <c r="J7" s="181">
        <v>0.0</v>
      </c>
      <c r="K7" s="183">
        <v>0.0</v>
      </c>
      <c r="L7" s="66">
        <v>0.16</v>
      </c>
      <c r="M7" s="181">
        <v>0.0</v>
      </c>
      <c r="N7" s="181">
        <v>0.0</v>
      </c>
      <c r="O7" s="181">
        <v>0.0</v>
      </c>
      <c r="P7" s="183">
        <v>0.0</v>
      </c>
      <c r="Q7" s="181">
        <v>0.0</v>
      </c>
      <c r="R7" s="181">
        <v>0.0</v>
      </c>
      <c r="S7" s="181">
        <v>0.0</v>
      </c>
      <c r="T7" s="184">
        <v>0.9580000000000001</v>
      </c>
      <c r="U7" s="2"/>
      <c r="V7" s="2"/>
      <c r="W7" s="2"/>
      <c r="X7" s="2"/>
      <c r="Y7" s="2"/>
      <c r="Z7" s="2"/>
    </row>
    <row r="8" ht="11.25" customHeight="1">
      <c r="A8" s="186" t="s">
        <v>64</v>
      </c>
      <c r="B8" s="181">
        <v>0.0</v>
      </c>
      <c r="C8" s="182">
        <v>0.266</v>
      </c>
      <c r="D8" s="183">
        <v>0.0</v>
      </c>
      <c r="E8" s="181">
        <v>0.0</v>
      </c>
      <c r="F8" s="181">
        <v>0.0</v>
      </c>
      <c r="G8" s="183">
        <v>0.0</v>
      </c>
      <c r="H8" s="181">
        <v>0.0</v>
      </c>
      <c r="I8" s="181">
        <v>0.0</v>
      </c>
      <c r="J8" s="181">
        <v>0.0</v>
      </c>
      <c r="K8" s="183">
        <v>0.0</v>
      </c>
      <c r="L8" s="181">
        <v>0.0</v>
      </c>
      <c r="M8" s="181">
        <v>0.0</v>
      </c>
      <c r="N8" s="181">
        <v>0.0</v>
      </c>
      <c r="O8" s="181">
        <v>0.08</v>
      </c>
      <c r="P8" s="183">
        <v>0.0</v>
      </c>
      <c r="Q8" s="181">
        <v>0.0</v>
      </c>
      <c r="R8" s="181">
        <v>0.0</v>
      </c>
      <c r="S8" s="181">
        <v>0.0</v>
      </c>
      <c r="T8" s="184">
        <v>0.34600000000000003</v>
      </c>
      <c r="U8" s="2"/>
      <c r="V8" s="2"/>
      <c r="W8" s="2"/>
      <c r="X8" s="2"/>
      <c r="Y8" s="2"/>
      <c r="Z8" s="2"/>
    </row>
    <row r="9" ht="11.25" customHeight="1">
      <c r="A9" s="186" t="s">
        <v>138</v>
      </c>
      <c r="B9" s="181">
        <v>0.0</v>
      </c>
      <c r="C9" s="182">
        <v>0.1596</v>
      </c>
      <c r="D9" s="183">
        <v>0.0</v>
      </c>
      <c r="E9" s="181">
        <v>0.0</v>
      </c>
      <c r="F9" s="181">
        <v>0.0</v>
      </c>
      <c r="G9" s="183">
        <v>0.0</v>
      </c>
      <c r="H9" s="181">
        <v>0.1596</v>
      </c>
      <c r="I9" s="181">
        <v>0.0</v>
      </c>
      <c r="J9" s="181">
        <v>0.0</v>
      </c>
      <c r="K9" s="183">
        <v>0.0</v>
      </c>
      <c r="L9" s="181">
        <v>0.0</v>
      </c>
      <c r="M9" s="181">
        <v>0.3325</v>
      </c>
      <c r="N9" s="181">
        <v>0.0</v>
      </c>
      <c r="O9" s="181">
        <v>0.0</v>
      </c>
      <c r="P9" s="183">
        <v>0.0</v>
      </c>
      <c r="Q9" s="181">
        <v>0.0</v>
      </c>
      <c r="R9" s="181">
        <v>0.0</v>
      </c>
      <c r="S9" s="181">
        <v>0.0</v>
      </c>
      <c r="T9" s="184">
        <v>0.6517</v>
      </c>
      <c r="U9" s="2"/>
      <c r="V9" s="2"/>
      <c r="W9" s="2"/>
      <c r="X9" s="2"/>
      <c r="Y9" s="2"/>
      <c r="Z9" s="2"/>
    </row>
    <row r="10" ht="11.25" customHeight="1">
      <c r="A10" s="186" t="s">
        <v>395</v>
      </c>
      <c r="B10" s="181">
        <v>0.0</v>
      </c>
      <c r="C10" s="187">
        <v>0.5586</v>
      </c>
      <c r="D10" s="183">
        <v>0.0</v>
      </c>
      <c r="E10" s="181">
        <v>0.0</v>
      </c>
      <c r="F10" s="181">
        <v>0.0</v>
      </c>
      <c r="G10" s="183">
        <v>0.0</v>
      </c>
      <c r="H10" s="181">
        <v>0.0</v>
      </c>
      <c r="I10" s="181">
        <v>0.0</v>
      </c>
      <c r="J10" s="181">
        <v>0.0</v>
      </c>
      <c r="K10" s="183">
        <v>0.0</v>
      </c>
      <c r="L10" s="181">
        <v>0.0</v>
      </c>
      <c r="M10" s="181">
        <v>0.0</v>
      </c>
      <c r="N10" s="181">
        <v>0.0</v>
      </c>
      <c r="O10" s="181">
        <v>0.0</v>
      </c>
      <c r="P10" s="183">
        <v>0.0</v>
      </c>
      <c r="Q10" s="181">
        <v>0.0</v>
      </c>
      <c r="R10" s="181">
        <v>0.0</v>
      </c>
      <c r="S10" s="181">
        <v>0.0</v>
      </c>
      <c r="T10" s="184">
        <v>0.5586</v>
      </c>
      <c r="U10" s="2"/>
      <c r="V10" s="2"/>
      <c r="W10" s="2"/>
      <c r="X10" s="2"/>
      <c r="Y10" s="2"/>
      <c r="Z10" s="2"/>
    </row>
    <row r="11" ht="11.25" customHeight="1">
      <c r="A11" s="196" t="s">
        <v>396</v>
      </c>
      <c r="B11" s="197">
        <v>0.0</v>
      </c>
      <c r="C11" s="198">
        <v>0.756</v>
      </c>
      <c r="D11" s="199">
        <v>0.0</v>
      </c>
      <c r="E11" s="197">
        <v>0.0</v>
      </c>
      <c r="F11" s="197">
        <v>0.0</v>
      </c>
      <c r="G11" s="199">
        <v>0.0</v>
      </c>
      <c r="H11" s="197">
        <v>0.0</v>
      </c>
      <c r="I11" s="181">
        <v>0.0</v>
      </c>
      <c r="J11" s="181">
        <v>0.0</v>
      </c>
      <c r="K11" s="199">
        <v>0.0</v>
      </c>
      <c r="L11" s="197">
        <v>0.0</v>
      </c>
      <c r="M11" s="197">
        <v>0.0</v>
      </c>
      <c r="N11" s="197">
        <v>0.0</v>
      </c>
      <c r="O11" s="197">
        <v>0.0</v>
      </c>
      <c r="P11" s="199">
        <v>0.0</v>
      </c>
      <c r="Q11" s="197">
        <v>0.0</v>
      </c>
      <c r="R11" s="197">
        <v>0.0</v>
      </c>
      <c r="S11" s="197">
        <v>0.0</v>
      </c>
      <c r="T11" s="184">
        <v>0.756</v>
      </c>
      <c r="U11" s="2"/>
      <c r="V11" s="2"/>
      <c r="W11" s="2"/>
      <c r="X11" s="2"/>
      <c r="Y11" s="2"/>
      <c r="Z11" s="2"/>
    </row>
    <row r="12" ht="11.25" customHeight="1">
      <c r="A12" s="200" t="s">
        <v>188</v>
      </c>
      <c r="B12" s="201"/>
      <c r="C12" s="202"/>
      <c r="D12" s="203"/>
      <c r="E12" s="201"/>
      <c r="F12" s="201"/>
      <c r="G12" s="192"/>
      <c r="H12" s="201"/>
      <c r="I12" s="193"/>
      <c r="J12" s="193"/>
      <c r="K12" s="192"/>
      <c r="L12" s="201"/>
      <c r="M12" s="193"/>
      <c r="N12" s="193"/>
      <c r="O12" s="193"/>
      <c r="P12" s="192"/>
      <c r="Q12" s="193"/>
      <c r="R12" s="193"/>
      <c r="S12" s="193"/>
      <c r="T12" s="194"/>
      <c r="U12" s="2"/>
      <c r="V12" s="2"/>
      <c r="W12" s="2"/>
      <c r="X12" s="2"/>
      <c r="Y12" s="2"/>
      <c r="Z12" s="2"/>
    </row>
    <row r="13" ht="11.25" customHeight="1">
      <c r="A13" s="186" t="s">
        <v>397</v>
      </c>
      <c r="B13" s="181">
        <v>0.0</v>
      </c>
      <c r="C13" s="187">
        <v>0.1596</v>
      </c>
      <c r="D13" s="183">
        <v>0.0</v>
      </c>
      <c r="E13" s="188">
        <v>0.17157</v>
      </c>
      <c r="F13" s="181">
        <v>0.0</v>
      </c>
      <c r="G13" s="183">
        <v>0.0</v>
      </c>
      <c r="H13" s="188">
        <v>6.03</v>
      </c>
      <c r="I13" s="181">
        <v>0.0</v>
      </c>
      <c r="J13" s="181">
        <v>0.0</v>
      </c>
      <c r="K13" s="183">
        <v>0.0</v>
      </c>
      <c r="L13" s="188">
        <v>0.09</v>
      </c>
      <c r="M13" s="181">
        <v>0.0</v>
      </c>
      <c r="N13" s="181">
        <v>0.0</v>
      </c>
      <c r="O13" s="181">
        <v>0.08</v>
      </c>
      <c r="P13" s="183">
        <v>0.0</v>
      </c>
      <c r="Q13" s="181">
        <v>0.0</v>
      </c>
      <c r="R13" s="181">
        <v>0.0</v>
      </c>
      <c r="S13" s="181">
        <v>0.0</v>
      </c>
      <c r="T13" s="184">
        <v>6.53117</v>
      </c>
      <c r="U13" s="2"/>
      <c r="V13" s="2"/>
      <c r="W13" s="2"/>
      <c r="X13" s="2"/>
      <c r="Y13" s="2"/>
      <c r="Z13" s="2"/>
    </row>
    <row r="14" ht="11.25" customHeight="1">
      <c r="A14" s="186" t="s">
        <v>145</v>
      </c>
      <c r="B14" s="181">
        <v>0.0</v>
      </c>
      <c r="C14" s="187">
        <v>0.7182</v>
      </c>
      <c r="D14" s="183">
        <v>0.0</v>
      </c>
      <c r="E14" s="188">
        <v>0.43890000000000007</v>
      </c>
      <c r="F14" s="181">
        <v>0.0</v>
      </c>
      <c r="G14" s="183">
        <v>0.0</v>
      </c>
      <c r="H14" s="188">
        <v>0.17290000000000003</v>
      </c>
      <c r="I14" s="181">
        <v>0.0</v>
      </c>
      <c r="J14" s="181">
        <v>0.0</v>
      </c>
      <c r="K14" s="183">
        <v>7.68</v>
      </c>
      <c r="L14" s="188">
        <v>1.63</v>
      </c>
      <c r="M14" s="181">
        <v>0.08</v>
      </c>
      <c r="N14" s="181">
        <v>0.0</v>
      </c>
      <c r="O14" s="181">
        <v>2.35</v>
      </c>
      <c r="P14" s="183">
        <v>0.0</v>
      </c>
      <c r="Q14" s="181">
        <v>0.0</v>
      </c>
      <c r="R14" s="181">
        <v>0.0</v>
      </c>
      <c r="S14" s="181">
        <v>0.0</v>
      </c>
      <c r="T14" s="184">
        <v>13.07</v>
      </c>
      <c r="U14" s="2"/>
      <c r="V14" s="2"/>
      <c r="W14" s="2"/>
      <c r="X14" s="2"/>
      <c r="Y14" s="2"/>
      <c r="Z14" s="2"/>
    </row>
    <row r="15" ht="11.25" customHeight="1">
      <c r="A15" s="186" t="s">
        <v>147</v>
      </c>
      <c r="B15" s="181">
        <v>0.0</v>
      </c>
      <c r="C15" s="187">
        <v>0.0399</v>
      </c>
      <c r="D15" s="183">
        <v>0.0</v>
      </c>
      <c r="E15" s="181">
        <v>0.0</v>
      </c>
      <c r="F15" s="181">
        <v>0.0</v>
      </c>
      <c r="G15" s="183">
        <v>0.0</v>
      </c>
      <c r="H15" s="181">
        <v>0.0</v>
      </c>
      <c r="I15" s="181">
        <v>0.0</v>
      </c>
      <c r="J15" s="181">
        <v>0.0</v>
      </c>
      <c r="K15" s="183">
        <v>0.532</v>
      </c>
      <c r="L15" s="188">
        <v>0.17</v>
      </c>
      <c r="M15" s="181">
        <v>0.0</v>
      </c>
      <c r="N15" s="181">
        <v>0.0</v>
      </c>
      <c r="O15" s="181">
        <v>0.0</v>
      </c>
      <c r="P15" s="183">
        <v>0.0</v>
      </c>
      <c r="Q15" s="181">
        <v>0.0</v>
      </c>
      <c r="R15" s="181">
        <v>0.0</v>
      </c>
      <c r="S15" s="181">
        <v>0.0</v>
      </c>
      <c r="T15" s="184">
        <v>0.7419000000000001</v>
      </c>
      <c r="U15" s="2"/>
      <c r="V15" s="2"/>
      <c r="W15" s="2"/>
      <c r="X15" s="2"/>
      <c r="Y15" s="2"/>
      <c r="Z15" s="2"/>
    </row>
    <row r="16" ht="11.25" customHeight="1">
      <c r="A16" s="186" t="s">
        <v>76</v>
      </c>
      <c r="B16" s="181">
        <v>0.0</v>
      </c>
      <c r="C16" s="187"/>
      <c r="D16" s="183">
        <v>0.0</v>
      </c>
      <c r="E16" s="181">
        <v>0.0</v>
      </c>
      <c r="F16" s="181">
        <v>0.0</v>
      </c>
      <c r="G16" s="183">
        <v>0.0</v>
      </c>
      <c r="H16" s="188">
        <v>1.55</v>
      </c>
      <c r="I16" s="181">
        <v>0.0</v>
      </c>
      <c r="J16" s="181">
        <v>0.0</v>
      </c>
      <c r="K16" s="183">
        <v>1.27</v>
      </c>
      <c r="L16" s="188">
        <v>0.08</v>
      </c>
      <c r="M16" s="181">
        <v>0.0</v>
      </c>
      <c r="N16" s="181">
        <v>0.0</v>
      </c>
      <c r="O16" s="181">
        <v>0.0</v>
      </c>
      <c r="P16" s="183">
        <v>0.0</v>
      </c>
      <c r="Q16" s="181">
        <v>0.0</v>
      </c>
      <c r="R16" s="181">
        <v>0.0</v>
      </c>
      <c r="S16" s="181">
        <v>0.0</v>
      </c>
      <c r="T16" s="184">
        <v>2.9</v>
      </c>
      <c r="U16" s="2"/>
      <c r="V16" s="2"/>
      <c r="W16" s="2"/>
      <c r="X16" s="2"/>
      <c r="Y16" s="2"/>
      <c r="Z16" s="2"/>
    </row>
    <row r="17" ht="11.25" customHeight="1">
      <c r="A17" s="186" t="s">
        <v>154</v>
      </c>
      <c r="B17" s="181">
        <v>0.0</v>
      </c>
      <c r="C17" s="187">
        <v>0.399</v>
      </c>
      <c r="D17" s="183">
        <v>0.0</v>
      </c>
      <c r="E17" s="181">
        <v>0.0</v>
      </c>
      <c r="F17" s="181">
        <v>0.0</v>
      </c>
      <c r="G17" s="183">
        <v>0.0</v>
      </c>
      <c r="H17" s="181">
        <v>0.0</v>
      </c>
      <c r="I17" s="181">
        <v>0.08</v>
      </c>
      <c r="J17" s="181">
        <v>0.0</v>
      </c>
      <c r="K17" s="183">
        <v>0.10640000000000001</v>
      </c>
      <c r="L17" s="188">
        <v>0.0</v>
      </c>
      <c r="M17" s="181">
        <v>0.09310000000000002</v>
      </c>
      <c r="N17" s="181">
        <v>0.0</v>
      </c>
      <c r="O17" s="181">
        <v>2.14</v>
      </c>
      <c r="P17" s="183">
        <v>0.0</v>
      </c>
      <c r="Q17" s="181">
        <v>0.0</v>
      </c>
      <c r="R17" s="181">
        <v>0.0</v>
      </c>
      <c r="S17" s="181">
        <v>0.0</v>
      </c>
      <c r="T17" s="184">
        <v>2.8185000000000002</v>
      </c>
      <c r="U17" s="2"/>
      <c r="V17" s="2"/>
      <c r="W17" s="2"/>
      <c r="X17" s="2"/>
      <c r="Y17" s="2"/>
      <c r="Z17" s="2"/>
    </row>
    <row r="18" ht="11.25" customHeight="1">
      <c r="A18" s="186" t="s">
        <v>156</v>
      </c>
      <c r="B18" s="181">
        <v>0.0</v>
      </c>
      <c r="C18" s="187">
        <v>4.18</v>
      </c>
      <c r="D18" s="183">
        <v>0.08</v>
      </c>
      <c r="E18" s="188">
        <v>1.37522</v>
      </c>
      <c r="F18" s="181">
        <v>0.0</v>
      </c>
      <c r="G18" s="183">
        <v>1.3</v>
      </c>
      <c r="H18" s="188">
        <v>4.98</v>
      </c>
      <c r="I18" s="181">
        <v>0.0</v>
      </c>
      <c r="J18" s="181">
        <v>0.09</v>
      </c>
      <c r="K18" s="183">
        <v>5.19</v>
      </c>
      <c r="L18" s="188">
        <v>4.1</v>
      </c>
      <c r="M18" s="181">
        <v>0.0</v>
      </c>
      <c r="N18" s="181">
        <v>0.72</v>
      </c>
      <c r="O18" s="181">
        <v>4.99</v>
      </c>
      <c r="P18" s="183">
        <v>0.0</v>
      </c>
      <c r="Q18" s="181">
        <v>0.0</v>
      </c>
      <c r="R18" s="181">
        <v>0.0</v>
      </c>
      <c r="S18" s="181">
        <v>0.0</v>
      </c>
      <c r="T18" s="184">
        <v>27.00522</v>
      </c>
      <c r="U18" s="2"/>
      <c r="V18" s="2"/>
      <c r="W18" s="2"/>
      <c r="X18" s="2"/>
      <c r="Y18" s="2"/>
      <c r="Z18" s="2"/>
    </row>
    <row r="19" ht="11.25" customHeight="1">
      <c r="A19" s="186" t="s">
        <v>159</v>
      </c>
      <c r="B19" s="181">
        <v>0.0</v>
      </c>
      <c r="C19" s="187">
        <v>0.08</v>
      </c>
      <c r="D19" s="183">
        <v>0.0</v>
      </c>
      <c r="E19" s="181">
        <v>0.0</v>
      </c>
      <c r="F19" s="181">
        <v>0.0</v>
      </c>
      <c r="G19" s="183">
        <v>0.08</v>
      </c>
      <c r="H19" s="188">
        <v>0.3192</v>
      </c>
      <c r="I19" s="181">
        <v>0.0</v>
      </c>
      <c r="J19" s="181">
        <v>0.0</v>
      </c>
      <c r="K19" s="183">
        <v>4.202800000000001</v>
      </c>
      <c r="L19" s="188">
        <v>0.08</v>
      </c>
      <c r="M19" s="181">
        <v>0.0</v>
      </c>
      <c r="N19" s="181">
        <v>0.0</v>
      </c>
      <c r="O19" s="181">
        <v>0.9443</v>
      </c>
      <c r="P19" s="183">
        <v>0.0</v>
      </c>
      <c r="Q19" s="181">
        <v>0.0</v>
      </c>
      <c r="R19" s="181">
        <v>0.0</v>
      </c>
      <c r="S19" s="181">
        <v>0.0</v>
      </c>
      <c r="T19" s="184">
        <v>5.706300000000001</v>
      </c>
      <c r="U19" s="2"/>
      <c r="V19" s="2"/>
      <c r="W19" s="2"/>
      <c r="X19" s="2"/>
      <c r="Y19" s="2"/>
      <c r="Z19" s="2"/>
    </row>
    <row r="20" ht="11.25" customHeight="1">
      <c r="A20" s="196" t="s">
        <v>83</v>
      </c>
      <c r="B20" s="197">
        <v>0.0</v>
      </c>
      <c r="C20" s="187">
        <v>1.9684000000000001</v>
      </c>
      <c r="D20" s="183">
        <v>0.0</v>
      </c>
      <c r="E20" s="188">
        <v>0.26</v>
      </c>
      <c r="F20" s="181">
        <v>0.0</v>
      </c>
      <c r="G20" s="183">
        <v>0.0</v>
      </c>
      <c r="H20" s="188">
        <v>5.75</v>
      </c>
      <c r="I20" s="181">
        <v>0.0</v>
      </c>
      <c r="J20" s="181">
        <v>0.0</v>
      </c>
      <c r="K20" s="183">
        <v>1.6758000000000002</v>
      </c>
      <c r="L20" s="188">
        <v>0.51</v>
      </c>
      <c r="M20" s="181">
        <v>0.0</v>
      </c>
      <c r="N20" s="181">
        <v>0.0</v>
      </c>
      <c r="O20" s="181">
        <v>0.0</v>
      </c>
      <c r="P20" s="183">
        <v>0.08</v>
      </c>
      <c r="Q20" s="181">
        <v>0.0</v>
      </c>
      <c r="R20" s="181">
        <v>0.0</v>
      </c>
      <c r="S20" s="181">
        <v>0.0</v>
      </c>
      <c r="T20" s="184">
        <v>10.244200000000001</v>
      </c>
      <c r="U20" s="2"/>
      <c r="V20" s="2"/>
      <c r="W20" s="2"/>
      <c r="X20" s="2"/>
      <c r="Y20" s="2"/>
      <c r="Z20" s="2"/>
    </row>
    <row r="21" ht="11.25" customHeight="1">
      <c r="A21" s="200" t="s">
        <v>200</v>
      </c>
      <c r="B21" s="193"/>
      <c r="C21" s="202"/>
      <c r="D21" s="203"/>
      <c r="E21" s="201"/>
      <c r="F21" s="201"/>
      <c r="G21" s="203"/>
      <c r="H21" s="201"/>
      <c r="I21" s="193"/>
      <c r="J21" s="193"/>
      <c r="K21" s="203"/>
      <c r="L21" s="201"/>
      <c r="M21" s="201"/>
      <c r="N21" s="201"/>
      <c r="O21" s="201"/>
      <c r="P21" s="192"/>
      <c r="Q21" s="193"/>
      <c r="R21" s="193"/>
      <c r="S21" s="193"/>
      <c r="T21" s="194"/>
      <c r="U21" s="2"/>
      <c r="V21" s="2"/>
      <c r="W21" s="2"/>
      <c r="X21" s="2"/>
      <c r="Y21" s="2"/>
      <c r="Z21" s="2"/>
    </row>
    <row r="22" ht="11.25" customHeight="1">
      <c r="A22" s="186" t="s">
        <v>89</v>
      </c>
      <c r="B22" s="181">
        <v>0.0</v>
      </c>
      <c r="C22" s="187">
        <v>0.1463</v>
      </c>
      <c r="D22" s="204">
        <v>0.08</v>
      </c>
      <c r="E22" s="197">
        <v>0.0</v>
      </c>
      <c r="F22" s="188">
        <v>0.4123</v>
      </c>
      <c r="G22" s="204">
        <v>0.0798</v>
      </c>
      <c r="H22" s="197">
        <v>0.0</v>
      </c>
      <c r="I22" s="197">
        <v>0.0</v>
      </c>
      <c r="J22" s="197">
        <v>0.0</v>
      </c>
      <c r="K22" s="199">
        <v>0.0</v>
      </c>
      <c r="L22" s="197">
        <v>0.0</v>
      </c>
      <c r="M22" s="197">
        <v>0.0</v>
      </c>
      <c r="N22" s="197">
        <v>0.0</v>
      </c>
      <c r="O22" s="197">
        <v>0.0</v>
      </c>
      <c r="P22" s="183">
        <v>0.08</v>
      </c>
      <c r="Q22" s="181">
        <v>0.0</v>
      </c>
      <c r="R22" s="181">
        <v>0.0</v>
      </c>
      <c r="S22" s="181">
        <v>0.09310000000000002</v>
      </c>
      <c r="T22" s="184">
        <v>0.8915</v>
      </c>
      <c r="U22" s="2"/>
      <c r="V22" s="2"/>
      <c r="W22" s="2"/>
      <c r="X22" s="2"/>
      <c r="Y22" s="2"/>
      <c r="Z22" s="2"/>
    </row>
    <row r="23" ht="11.25" customHeight="1">
      <c r="A23" s="200" t="s">
        <v>210</v>
      </c>
      <c r="B23" s="201"/>
      <c r="C23" s="202"/>
      <c r="D23" s="203"/>
      <c r="E23" s="201"/>
      <c r="F23" s="201"/>
      <c r="G23" s="203"/>
      <c r="H23" s="201"/>
      <c r="I23" s="201"/>
      <c r="J23" s="201"/>
      <c r="K23" s="203"/>
      <c r="L23" s="201"/>
      <c r="M23" s="201"/>
      <c r="N23" s="193"/>
      <c r="O23" s="201"/>
      <c r="P23" s="203"/>
      <c r="Q23" s="193"/>
      <c r="R23" s="193"/>
      <c r="S23" s="201"/>
      <c r="T23" s="194"/>
      <c r="U23" s="33"/>
      <c r="V23" s="33"/>
      <c r="W23" s="33"/>
      <c r="X23" s="33"/>
      <c r="Y23" s="33"/>
      <c r="Z23" s="33"/>
    </row>
    <row r="24" ht="15.0" customHeight="1">
      <c r="A24" s="186" t="s">
        <v>114</v>
      </c>
      <c r="B24" s="181">
        <v>0.0</v>
      </c>
      <c r="C24" s="205">
        <v>0.07714000000000001</v>
      </c>
      <c r="D24" s="183">
        <v>0.08</v>
      </c>
      <c r="E24" s="181">
        <v>0.0</v>
      </c>
      <c r="F24" s="181">
        <v>0.25270000000000004</v>
      </c>
      <c r="G24" s="183">
        <v>0.08778000000000001</v>
      </c>
      <c r="H24" s="181">
        <v>0.5453</v>
      </c>
      <c r="I24" s="181">
        <v>0.0</v>
      </c>
      <c r="J24" s="181">
        <v>0.0</v>
      </c>
      <c r="K24" s="183">
        <v>0.0</v>
      </c>
      <c r="L24" s="188">
        <v>0.08</v>
      </c>
      <c r="M24" s="188">
        <v>0.07847</v>
      </c>
      <c r="N24" s="181">
        <v>0.0</v>
      </c>
      <c r="O24" s="188">
        <v>0.08246</v>
      </c>
      <c r="P24" s="204">
        <v>4.7481</v>
      </c>
      <c r="Q24" s="181">
        <v>0.0</v>
      </c>
      <c r="R24" s="181">
        <v>0.7155400000000001</v>
      </c>
      <c r="S24" s="181">
        <v>0.8778000000000001</v>
      </c>
      <c r="T24" s="184">
        <v>7.62529</v>
      </c>
      <c r="U24" s="76"/>
      <c r="V24" s="76"/>
      <c r="W24" s="76"/>
      <c r="X24" s="76"/>
      <c r="Y24" s="76"/>
      <c r="Z24" s="76"/>
    </row>
    <row r="25" ht="12.75" customHeight="1">
      <c r="A25" s="186" t="s">
        <v>115</v>
      </c>
      <c r="B25" s="181">
        <v>0.0</v>
      </c>
      <c r="C25" s="205">
        <v>0.6783</v>
      </c>
      <c r="D25" s="183">
        <v>0.0</v>
      </c>
      <c r="E25" s="181">
        <v>0.0</v>
      </c>
      <c r="F25" s="181">
        <v>0.665</v>
      </c>
      <c r="G25" s="183">
        <v>0.34580000000000005</v>
      </c>
      <c r="H25" s="181">
        <v>8.246</v>
      </c>
      <c r="I25" s="181">
        <v>0.17290000000000003</v>
      </c>
      <c r="J25" s="181">
        <v>0.0</v>
      </c>
      <c r="K25" s="204">
        <v>0.16</v>
      </c>
      <c r="L25" s="188">
        <v>0.33</v>
      </c>
      <c r="M25" s="188">
        <v>0.25270000000000004</v>
      </c>
      <c r="N25" s="181">
        <v>0.0</v>
      </c>
      <c r="O25" s="188">
        <v>0.3192</v>
      </c>
      <c r="P25" s="204">
        <v>1.1172</v>
      </c>
      <c r="Q25" s="181">
        <v>0.0</v>
      </c>
      <c r="R25" s="181">
        <v>0.0798</v>
      </c>
      <c r="S25" s="181">
        <v>0.25270000000000004</v>
      </c>
      <c r="T25" s="184">
        <v>12.619600000000004</v>
      </c>
      <c r="U25" s="206"/>
      <c r="V25" s="206"/>
      <c r="W25" s="206"/>
      <c r="X25" s="206"/>
      <c r="Y25" s="206"/>
      <c r="Z25" s="2"/>
    </row>
    <row r="26" ht="11.25" customHeight="1">
      <c r="A26" s="186" t="s">
        <v>164</v>
      </c>
      <c r="B26" s="188">
        <v>0.864</v>
      </c>
      <c r="C26" s="205">
        <v>0.13965</v>
      </c>
      <c r="D26" s="183">
        <v>0.0</v>
      </c>
      <c r="E26" s="181">
        <v>0.0</v>
      </c>
      <c r="F26" s="181">
        <v>3.68676</v>
      </c>
      <c r="G26" s="183">
        <v>3.43672</v>
      </c>
      <c r="H26" s="181">
        <v>10.28622</v>
      </c>
      <c r="I26" s="181">
        <v>6.75241</v>
      </c>
      <c r="J26" s="181">
        <v>0.0</v>
      </c>
      <c r="K26" s="183">
        <v>0.0</v>
      </c>
      <c r="L26" s="188">
        <v>0.23541</v>
      </c>
      <c r="M26" s="188">
        <v>1.7024000000000001</v>
      </c>
      <c r="N26" s="181">
        <v>0.0</v>
      </c>
      <c r="O26" s="188">
        <v>0.77273</v>
      </c>
      <c r="P26" s="204">
        <v>15.870890000000001</v>
      </c>
      <c r="Q26" s="181">
        <v>8.11034</v>
      </c>
      <c r="R26" s="181">
        <v>17.25409</v>
      </c>
      <c r="S26" s="181">
        <v>16.78726</v>
      </c>
      <c r="T26" s="184">
        <v>85.89888</v>
      </c>
      <c r="U26" s="206"/>
      <c r="V26" s="206"/>
      <c r="W26" s="206"/>
      <c r="X26" s="206"/>
      <c r="Y26" s="206"/>
      <c r="Z26" s="2"/>
    </row>
    <row r="27" ht="11.25" customHeight="1">
      <c r="A27" s="186" t="s">
        <v>169</v>
      </c>
      <c r="B27" s="181">
        <v>0.0</v>
      </c>
      <c r="C27" s="205">
        <v>0.8977500000000002</v>
      </c>
      <c r="D27" s="183">
        <v>0.0</v>
      </c>
      <c r="E27" s="181">
        <v>0.0</v>
      </c>
      <c r="F27" s="181">
        <v>1.352477</v>
      </c>
      <c r="G27" s="183">
        <v>6.0515</v>
      </c>
      <c r="H27" s="181">
        <v>9.27675</v>
      </c>
      <c r="I27" s="181">
        <v>0.0</v>
      </c>
      <c r="J27" s="181">
        <v>0.247114</v>
      </c>
      <c r="K27" s="204">
        <v>0.07847</v>
      </c>
      <c r="L27" s="188">
        <v>0.31</v>
      </c>
      <c r="M27" s="188">
        <v>1.5207220000000001</v>
      </c>
      <c r="N27" s="181">
        <v>0.0</v>
      </c>
      <c r="O27" s="188">
        <v>0.23394700000000002</v>
      </c>
      <c r="P27" s="204">
        <v>1.746955</v>
      </c>
      <c r="Q27" s="181">
        <v>0.70357</v>
      </c>
      <c r="R27" s="181">
        <v>4.10172</v>
      </c>
      <c r="S27" s="181">
        <v>7.81242</v>
      </c>
      <c r="T27" s="184">
        <v>34.333394999999996</v>
      </c>
      <c r="U27" s="206"/>
      <c r="V27" s="206"/>
      <c r="W27" s="206"/>
      <c r="X27" s="206"/>
      <c r="Y27" s="206"/>
      <c r="Z27" s="2"/>
    </row>
    <row r="28" ht="11.25" customHeight="1">
      <c r="A28" s="196" t="s">
        <v>170</v>
      </c>
      <c r="B28" s="181">
        <v>0.0</v>
      </c>
      <c r="C28" s="205">
        <v>0.08</v>
      </c>
      <c r="D28" s="183">
        <v>0.0</v>
      </c>
      <c r="E28" s="181">
        <v>0.0</v>
      </c>
      <c r="F28" s="181">
        <v>0.2394</v>
      </c>
      <c r="G28" s="183">
        <v>0.1596</v>
      </c>
      <c r="H28" s="181">
        <v>1.5561</v>
      </c>
      <c r="I28" s="181">
        <v>0.0</v>
      </c>
      <c r="J28" s="181">
        <v>0.0</v>
      </c>
      <c r="K28" s="183">
        <v>0.0</v>
      </c>
      <c r="L28" s="188">
        <v>0.07714000000000001</v>
      </c>
      <c r="M28" s="188">
        <v>0.665</v>
      </c>
      <c r="N28" s="181">
        <v>0.0</v>
      </c>
      <c r="O28" s="188">
        <v>0.9309999999999999</v>
      </c>
      <c r="P28" s="204">
        <v>0.5985</v>
      </c>
      <c r="Q28" s="181">
        <v>0.0</v>
      </c>
      <c r="R28" s="181">
        <v>3.77</v>
      </c>
      <c r="S28" s="181">
        <v>3.7107</v>
      </c>
      <c r="T28" s="184">
        <v>11.78744</v>
      </c>
      <c r="U28" s="206"/>
      <c r="V28" s="206"/>
      <c r="W28" s="206"/>
      <c r="X28" s="206"/>
      <c r="Y28" s="206"/>
      <c r="Z28" s="2"/>
    </row>
    <row r="29" ht="15.0" customHeight="1">
      <c r="A29" s="172" t="s">
        <v>393</v>
      </c>
      <c r="B29" s="173">
        <v>0.864</v>
      </c>
      <c r="C29" s="173">
        <v>19.742439999999995</v>
      </c>
      <c r="D29" s="173">
        <v>0.24</v>
      </c>
      <c r="E29" s="173">
        <v>3.1721399999999997</v>
      </c>
      <c r="F29" s="173">
        <v>6.608637</v>
      </c>
      <c r="G29" s="173">
        <v>11.5412</v>
      </c>
      <c r="H29" s="173">
        <v>49.44377</v>
      </c>
      <c r="I29" s="173">
        <v>7.005310000000001</v>
      </c>
      <c r="J29" s="173">
        <v>0.417114</v>
      </c>
      <c r="K29" s="173">
        <v>20.89547</v>
      </c>
      <c r="L29" s="173">
        <v>12.81655</v>
      </c>
      <c r="M29" s="173">
        <v>4.7248920000000005</v>
      </c>
      <c r="N29" s="173">
        <v>0.72</v>
      </c>
      <c r="O29" s="173">
        <v>15.986237</v>
      </c>
      <c r="P29" s="173">
        <v>24.241645000000002</v>
      </c>
      <c r="Q29" s="173">
        <v>8.81391</v>
      </c>
      <c r="R29" s="173">
        <v>26.00095</v>
      </c>
      <c r="S29" s="173">
        <v>29.53398</v>
      </c>
      <c r="T29" s="207">
        <v>242.768245</v>
      </c>
      <c r="U29" s="206"/>
      <c r="V29" s="206"/>
      <c r="W29" s="206"/>
      <c r="X29" s="206"/>
      <c r="Y29" s="206"/>
      <c r="Z29" s="2"/>
    </row>
    <row r="30" ht="8.25" customHeight="1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210"/>
      <c r="V30" s="210"/>
      <c r="W30" s="210"/>
      <c r="X30" s="210"/>
      <c r="Y30" s="210"/>
      <c r="Z30" s="210"/>
    </row>
    <row r="31" ht="11.25" customHeight="1">
      <c r="A31" s="206"/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11"/>
      <c r="U31" s="206"/>
      <c r="V31" s="206"/>
      <c r="W31" s="206"/>
      <c r="X31" s="206"/>
      <c r="Y31" s="206"/>
      <c r="Z31" s="2"/>
    </row>
    <row r="32" ht="11.25" customHeight="1">
      <c r="A32" s="206"/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"/>
    </row>
    <row r="33" ht="11.25" customHeight="1">
      <c r="A33" s="206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"/>
    </row>
    <row r="34" ht="11.25" customHeight="1">
      <c r="A34" s="206"/>
      <c r="B34" s="206"/>
      <c r="C34" s="206"/>
      <c r="D34" s="206"/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  <c r="Z34" s="2"/>
    </row>
    <row r="35" ht="11.25" customHeight="1">
      <c r="A35" s="206"/>
      <c r="B35" s="206"/>
      <c r="C35" s="206"/>
      <c r="D35" s="206"/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"/>
    </row>
    <row r="36" ht="11.25" customHeight="1">
      <c r="A36" s="206"/>
      <c r="B36" s="206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6"/>
      <c r="R36" s="206"/>
      <c r="S36" s="206"/>
      <c r="T36" s="206"/>
      <c r="U36" s="206"/>
      <c r="V36" s="206"/>
      <c r="W36" s="206"/>
      <c r="X36" s="206"/>
      <c r="Y36" s="206"/>
      <c r="Z36" s="2"/>
    </row>
    <row r="37" ht="11.25" customHeight="1">
      <c r="A37" s="206"/>
      <c r="B37" s="206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206"/>
      <c r="R37" s="206"/>
      <c r="S37" s="206"/>
      <c r="T37" s="206"/>
      <c r="U37" s="206"/>
      <c r="V37" s="206"/>
      <c r="W37" s="206"/>
      <c r="X37" s="206"/>
      <c r="Y37" s="206"/>
      <c r="Z37" s="2"/>
    </row>
    <row r="38" ht="11.25" customHeight="1">
      <c r="A38" s="206"/>
      <c r="B38" s="206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206"/>
      <c r="R38" s="206"/>
      <c r="S38" s="206"/>
      <c r="T38" s="206"/>
      <c r="U38" s="206"/>
      <c r="V38" s="206"/>
      <c r="W38" s="206"/>
      <c r="X38" s="206"/>
      <c r="Y38" s="206"/>
      <c r="Z38" s="2"/>
    </row>
    <row r="39" ht="11.25" customHeight="1">
      <c r="A39" s="206"/>
      <c r="B39" s="206"/>
      <c r="C39" s="206"/>
      <c r="D39" s="206"/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  <c r="Z39" s="2"/>
    </row>
    <row r="40" ht="11.25" customHeight="1">
      <c r="A40" s="206"/>
      <c r="B40" s="206"/>
      <c r="C40" s="206"/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P40" s="206"/>
      <c r="Q40" s="206"/>
      <c r="R40" s="206"/>
      <c r="S40" s="206"/>
      <c r="T40" s="206"/>
      <c r="U40" s="206"/>
      <c r="V40" s="206"/>
      <c r="W40" s="206"/>
      <c r="X40" s="206"/>
      <c r="Y40" s="206"/>
      <c r="Z40" s="2"/>
    </row>
    <row r="41" ht="11.25" customHeight="1">
      <c r="A41" s="206"/>
      <c r="B41" s="206"/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  <c r="Z41" s="2"/>
    </row>
    <row r="42" ht="11.25" customHeight="1">
      <c r="A42" s="206"/>
      <c r="B42" s="206"/>
      <c r="C42" s="206"/>
      <c r="D42" s="206"/>
      <c r="E42" s="206"/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P42" s="206"/>
      <c r="Q42" s="206"/>
      <c r="R42" s="206"/>
      <c r="S42" s="206"/>
      <c r="T42" s="206"/>
      <c r="U42" s="206"/>
      <c r="V42" s="206"/>
      <c r="W42" s="206"/>
      <c r="X42" s="206"/>
      <c r="Y42" s="206"/>
      <c r="Z42" s="2"/>
    </row>
    <row r="43" ht="11.25" customHeight="1">
      <c r="A43" s="206"/>
      <c r="B43" s="206"/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6"/>
      <c r="Z43" s="2"/>
    </row>
    <row r="44" ht="11.25" customHeight="1">
      <c r="A44" s="206"/>
      <c r="B44" s="206"/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"/>
    </row>
    <row r="45" ht="11.25" customHeight="1">
      <c r="A45" s="206"/>
      <c r="B45" s="206"/>
      <c r="C45" s="206"/>
      <c r="D45" s="206"/>
      <c r="E45" s="206"/>
      <c r="F45" s="206"/>
      <c r="G45" s="206"/>
      <c r="H45" s="206"/>
      <c r="I45" s="206"/>
      <c r="J45" s="206"/>
      <c r="K45" s="206"/>
      <c r="L45" s="206"/>
      <c r="M45" s="20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"/>
    </row>
    <row r="46" ht="11.25" customHeight="1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"/>
    </row>
    <row r="47" ht="11.25" customHeight="1">
      <c r="A47" s="206"/>
      <c r="B47" s="206"/>
      <c r="C47" s="206"/>
      <c r="D47" s="206"/>
      <c r="E47" s="206"/>
      <c r="F47" s="206"/>
      <c r="G47" s="206"/>
      <c r="H47" s="206"/>
      <c r="I47" s="206"/>
      <c r="J47" s="206"/>
      <c r="K47" s="206"/>
      <c r="L47" s="206"/>
      <c r="M47" s="206"/>
      <c r="N47" s="206"/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  <c r="Z47" s="2"/>
    </row>
    <row r="48" ht="11.25" customHeight="1">
      <c r="A48" s="206"/>
      <c r="B48" s="206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"/>
    </row>
    <row r="49" ht="11.25" customHeight="1">
      <c r="A49" s="206"/>
      <c r="B49" s="206"/>
      <c r="C49" s="206"/>
      <c r="D49" s="206"/>
      <c r="E49" s="206"/>
      <c r="F49" s="206"/>
      <c r="G49" s="206"/>
      <c r="H49" s="206"/>
      <c r="I49" s="206"/>
      <c r="J49" s="206"/>
      <c r="K49" s="206"/>
      <c r="L49" s="206"/>
      <c r="M49" s="20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"/>
    </row>
    <row r="50" ht="11.25" customHeight="1">
      <c r="A50" s="206"/>
      <c r="B50" s="206"/>
      <c r="C50" s="206"/>
      <c r="D50" s="206"/>
      <c r="E50" s="206"/>
      <c r="F50" s="206"/>
      <c r="G50" s="206"/>
      <c r="H50" s="206"/>
      <c r="I50" s="206"/>
      <c r="J50" s="206"/>
      <c r="K50" s="206"/>
      <c r="L50" s="206"/>
      <c r="M50" s="206"/>
      <c r="N50" s="206"/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206"/>
      <c r="Z50" s="2"/>
    </row>
    <row r="51" ht="11.25" customHeight="1">
      <c r="A51" s="206"/>
      <c r="B51" s="206"/>
      <c r="C51" s="206"/>
      <c r="D51" s="206"/>
      <c r="E51" s="206"/>
      <c r="F51" s="206"/>
      <c r="G51" s="206"/>
      <c r="H51" s="206"/>
      <c r="I51" s="206"/>
      <c r="J51" s="206"/>
      <c r="K51" s="206"/>
      <c r="L51" s="206"/>
      <c r="M51" s="206"/>
      <c r="N51" s="206"/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6"/>
      <c r="Z51" s="2"/>
    </row>
    <row r="52" ht="11.25" customHeight="1">
      <c r="A52" s="206"/>
      <c r="B52" s="206"/>
      <c r="C52" s="206"/>
      <c r="D52" s="206"/>
      <c r="E52" s="206"/>
      <c r="F52" s="206"/>
      <c r="G52" s="206"/>
      <c r="H52" s="206"/>
      <c r="I52" s="206"/>
      <c r="J52" s="206"/>
      <c r="K52" s="206"/>
      <c r="L52" s="206"/>
      <c r="M52" s="206"/>
      <c r="N52" s="206"/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6"/>
      <c r="Z52" s="2"/>
    </row>
    <row r="53" ht="11.25" customHeight="1">
      <c r="A53" s="206"/>
      <c r="B53" s="206"/>
      <c r="C53" s="206"/>
      <c r="D53" s="206"/>
      <c r="E53" s="206"/>
      <c r="F53" s="206"/>
      <c r="G53" s="206"/>
      <c r="H53" s="206"/>
      <c r="I53" s="206"/>
      <c r="J53" s="206"/>
      <c r="K53" s="206"/>
      <c r="L53" s="206"/>
      <c r="M53" s="206"/>
      <c r="N53" s="206"/>
      <c r="O53" s="206"/>
      <c r="P53" s="206"/>
      <c r="Q53" s="206"/>
      <c r="R53" s="206"/>
      <c r="S53" s="206"/>
      <c r="T53" s="206"/>
      <c r="U53" s="206"/>
      <c r="V53" s="206"/>
      <c r="W53" s="206"/>
      <c r="X53" s="206"/>
      <c r="Y53" s="206"/>
      <c r="Z53" s="2"/>
    </row>
    <row r="54" ht="11.25" customHeight="1">
      <c r="A54" s="206"/>
      <c r="B54" s="206"/>
      <c r="C54" s="206"/>
      <c r="D54" s="206"/>
      <c r="E54" s="206"/>
      <c r="F54" s="206"/>
      <c r="G54" s="206"/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"/>
    </row>
    <row r="55" ht="11.25" customHeight="1">
      <c r="A55" s="206"/>
      <c r="B55" s="206"/>
      <c r="C55" s="206"/>
      <c r="D55" s="206"/>
      <c r="E55" s="206"/>
      <c r="F55" s="206"/>
      <c r="G55" s="206"/>
      <c r="H55" s="206"/>
      <c r="I55" s="206"/>
      <c r="J55" s="206"/>
      <c r="K55" s="206"/>
      <c r="L55" s="206"/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"/>
    </row>
    <row r="56" ht="11.25" customHeight="1">
      <c r="A56" s="206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"/>
    </row>
    <row r="57" ht="11.25" customHeight="1">
      <c r="A57" s="206"/>
      <c r="B57" s="206"/>
      <c r="C57" s="206"/>
      <c r="D57" s="206"/>
      <c r="E57" s="206"/>
      <c r="F57" s="206"/>
      <c r="G57" s="206"/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"/>
    </row>
    <row r="58" ht="11.25" customHeight="1">
      <c r="A58" s="206"/>
      <c r="B58" s="206"/>
      <c r="C58" s="206"/>
      <c r="D58" s="206"/>
      <c r="E58" s="206"/>
      <c r="F58" s="206"/>
      <c r="G58" s="206"/>
      <c r="H58" s="206"/>
      <c r="I58" s="206"/>
      <c r="J58" s="206"/>
      <c r="K58" s="206"/>
      <c r="L58" s="206"/>
      <c r="M58" s="206"/>
      <c r="N58" s="206"/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6"/>
      <c r="Z58" s="2"/>
    </row>
    <row r="59" ht="11.25" customHeight="1">
      <c r="A59" s="206"/>
      <c r="B59" s="206"/>
      <c r="C59" s="206"/>
      <c r="D59" s="206"/>
      <c r="E59" s="206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2"/>
    </row>
    <row r="60" ht="11.25" customHeight="1">
      <c r="A60" s="206"/>
      <c r="B60" s="206"/>
      <c r="C60" s="206"/>
      <c r="D60" s="206"/>
      <c r="E60" s="206"/>
      <c r="F60" s="206"/>
      <c r="G60" s="206"/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"/>
    </row>
    <row r="61" ht="11.25" customHeight="1">
      <c r="A61" s="206"/>
      <c r="B61" s="206"/>
      <c r="C61" s="206"/>
      <c r="D61" s="206"/>
      <c r="E61" s="206"/>
      <c r="F61" s="206"/>
      <c r="G61" s="206"/>
      <c r="H61" s="206"/>
      <c r="I61" s="206"/>
      <c r="J61" s="206"/>
      <c r="K61" s="206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  <c r="Z61" s="2"/>
    </row>
    <row r="62" ht="11.25" customHeight="1">
      <c r="A62" s="206"/>
      <c r="B62" s="206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"/>
    </row>
    <row r="63" ht="11.25" customHeight="1">
      <c r="A63" s="206"/>
      <c r="B63" s="206"/>
      <c r="C63" s="206"/>
      <c r="D63" s="206"/>
      <c r="E63" s="206"/>
      <c r="F63" s="206"/>
      <c r="G63" s="206"/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"/>
    </row>
    <row r="64" ht="11.25" customHeight="1">
      <c r="A64" s="206"/>
      <c r="B64" s="206"/>
      <c r="C64" s="206"/>
      <c r="D64" s="206"/>
      <c r="E64" s="206"/>
      <c r="F64" s="206"/>
      <c r="G64" s="206"/>
      <c r="H64" s="206"/>
      <c r="I64" s="206"/>
      <c r="J64" s="206"/>
      <c r="K64" s="206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  <c r="Z64" s="2"/>
    </row>
    <row r="65" ht="11.25" customHeight="1">
      <c r="A65" s="206"/>
      <c r="B65" s="206"/>
      <c r="C65" s="206"/>
      <c r="D65" s="206"/>
      <c r="E65" s="206"/>
      <c r="F65" s="206"/>
      <c r="G65" s="206"/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2"/>
    </row>
    <row r="66" ht="11.25" customHeight="1">
      <c r="A66" s="206"/>
      <c r="B66" s="206"/>
      <c r="C66" s="206"/>
      <c r="D66" s="206"/>
      <c r="E66" s="206"/>
      <c r="F66" s="206"/>
      <c r="G66" s="206"/>
      <c r="H66" s="206"/>
      <c r="I66" s="206"/>
      <c r="J66" s="206"/>
      <c r="K66" s="206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  <c r="Z66" s="2"/>
    </row>
    <row r="67" ht="11.25" customHeight="1">
      <c r="A67" s="206"/>
      <c r="B67" s="206"/>
      <c r="C67" s="206"/>
      <c r="D67" s="206"/>
      <c r="E67" s="206"/>
      <c r="F67" s="206"/>
      <c r="G67" s="206"/>
      <c r="H67" s="206"/>
      <c r="I67" s="206"/>
      <c r="J67" s="206"/>
      <c r="K67" s="206"/>
      <c r="L67" s="206"/>
      <c r="M67" s="206"/>
      <c r="N67" s="206"/>
      <c r="O67" s="206"/>
      <c r="P67" s="206"/>
      <c r="Q67" s="206"/>
      <c r="R67" s="206"/>
      <c r="S67" s="206"/>
      <c r="T67" s="206"/>
      <c r="U67" s="206"/>
      <c r="V67" s="206"/>
      <c r="W67" s="206"/>
      <c r="X67" s="206"/>
      <c r="Y67" s="206"/>
      <c r="Z67" s="2"/>
    </row>
    <row r="68" ht="11.25" customHeight="1">
      <c r="A68" s="206"/>
      <c r="B68" s="206"/>
      <c r="C68" s="206"/>
      <c r="D68" s="206"/>
      <c r="E68" s="206"/>
      <c r="F68" s="206"/>
      <c r="G68" s="206"/>
      <c r="H68" s="206"/>
      <c r="I68" s="206"/>
      <c r="J68" s="206"/>
      <c r="K68" s="206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2"/>
    </row>
    <row r="69" ht="11.25" customHeight="1">
      <c r="A69" s="206"/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6"/>
      <c r="Q69" s="206"/>
      <c r="R69" s="206"/>
      <c r="S69" s="206"/>
      <c r="T69" s="206"/>
      <c r="U69" s="206"/>
      <c r="V69" s="206"/>
      <c r="W69" s="206"/>
      <c r="X69" s="206"/>
      <c r="Y69" s="206"/>
      <c r="Z69" s="2"/>
    </row>
    <row r="70" ht="11.25" customHeight="1">
      <c r="A70" s="206"/>
      <c r="B70" s="206"/>
      <c r="C70" s="206"/>
      <c r="D70" s="206"/>
      <c r="E70" s="206"/>
      <c r="F70" s="206"/>
      <c r="G70" s="206"/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2"/>
    </row>
    <row r="71" ht="11.25" customHeight="1">
      <c r="A71" s="206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206"/>
      <c r="Y71" s="206"/>
      <c r="Z71" s="2"/>
    </row>
    <row r="72" ht="11.25" customHeight="1">
      <c r="A72" s="206"/>
      <c r="B72" s="206"/>
      <c r="C72" s="206"/>
      <c r="D72" s="206"/>
      <c r="E72" s="206"/>
      <c r="F72" s="206"/>
      <c r="G72" s="206"/>
      <c r="H72" s="206"/>
      <c r="I72" s="206"/>
      <c r="J72" s="206"/>
      <c r="K72" s="206"/>
      <c r="L72" s="206"/>
      <c r="M72" s="206"/>
      <c r="N72" s="206"/>
      <c r="O72" s="206"/>
      <c r="P72" s="206"/>
      <c r="Q72" s="206"/>
      <c r="R72" s="206"/>
      <c r="S72" s="206"/>
      <c r="T72" s="206"/>
      <c r="U72" s="206"/>
      <c r="V72" s="206"/>
      <c r="W72" s="206"/>
      <c r="X72" s="206"/>
      <c r="Y72" s="206"/>
      <c r="Z72" s="2"/>
    </row>
    <row r="73" ht="11.25" customHeight="1">
      <c r="A73" s="206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6"/>
      <c r="Q73" s="206"/>
      <c r="R73" s="206"/>
      <c r="S73" s="206"/>
      <c r="T73" s="206"/>
      <c r="U73" s="206"/>
      <c r="V73" s="206"/>
      <c r="W73" s="206"/>
      <c r="X73" s="206"/>
      <c r="Y73" s="206"/>
      <c r="Z73" s="2"/>
    </row>
    <row r="74" ht="11.25" customHeight="1">
      <c r="A74" s="206"/>
      <c r="B74" s="206"/>
      <c r="C74" s="206"/>
      <c r="D74" s="206"/>
      <c r="E74" s="206"/>
      <c r="F74" s="206"/>
      <c r="G74" s="206"/>
      <c r="H74" s="206"/>
      <c r="I74" s="206"/>
      <c r="J74" s="206"/>
      <c r="K74" s="206"/>
      <c r="L74" s="206"/>
      <c r="M74" s="206"/>
      <c r="N74" s="206"/>
      <c r="O74" s="206"/>
      <c r="P74" s="206"/>
      <c r="Q74" s="206"/>
      <c r="R74" s="206"/>
      <c r="S74" s="206"/>
      <c r="T74" s="206"/>
      <c r="U74" s="206"/>
      <c r="V74" s="206"/>
      <c r="W74" s="206"/>
      <c r="X74" s="206"/>
      <c r="Y74" s="206"/>
      <c r="Z74" s="2"/>
    </row>
    <row r="75" ht="11.25" customHeight="1">
      <c r="A75" s="206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6"/>
      <c r="Q75" s="206"/>
      <c r="R75" s="206"/>
      <c r="S75" s="206"/>
      <c r="T75" s="206"/>
      <c r="U75" s="206"/>
      <c r="V75" s="206"/>
      <c r="W75" s="206"/>
      <c r="X75" s="206"/>
      <c r="Y75" s="206"/>
      <c r="Z75" s="2"/>
    </row>
    <row r="76" ht="11.25" customHeight="1">
      <c r="A76" s="206"/>
      <c r="B76" s="206"/>
      <c r="C76" s="206"/>
      <c r="D76" s="206"/>
      <c r="E76" s="206"/>
      <c r="F76" s="206"/>
      <c r="G76" s="206"/>
      <c r="H76" s="206"/>
      <c r="I76" s="206"/>
      <c r="J76" s="206"/>
      <c r="K76" s="206"/>
      <c r="L76" s="206"/>
      <c r="M76" s="206"/>
      <c r="N76" s="206"/>
      <c r="O76" s="206"/>
      <c r="P76" s="206"/>
      <c r="Q76" s="206"/>
      <c r="R76" s="206"/>
      <c r="S76" s="206"/>
      <c r="T76" s="206"/>
      <c r="U76" s="206"/>
      <c r="V76" s="206"/>
      <c r="W76" s="206"/>
      <c r="X76" s="206"/>
      <c r="Y76" s="206"/>
      <c r="Z76" s="2"/>
    </row>
    <row r="77" ht="11.25" customHeight="1">
      <c r="A77" s="206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6"/>
      <c r="Q77" s="206"/>
      <c r="R77" s="206"/>
      <c r="S77" s="206"/>
      <c r="T77" s="206"/>
      <c r="U77" s="206"/>
      <c r="V77" s="206"/>
      <c r="W77" s="206"/>
      <c r="X77" s="206"/>
      <c r="Y77" s="206"/>
      <c r="Z77" s="2"/>
    </row>
    <row r="78" ht="11.25" customHeight="1">
      <c r="A78" s="206"/>
      <c r="B78" s="206"/>
      <c r="C78" s="206"/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06"/>
      <c r="O78" s="206"/>
      <c r="P78" s="206"/>
      <c r="Q78" s="206"/>
      <c r="R78" s="206"/>
      <c r="S78" s="206"/>
      <c r="T78" s="206"/>
      <c r="U78" s="206"/>
      <c r="V78" s="206"/>
      <c r="W78" s="206"/>
      <c r="X78" s="206"/>
      <c r="Y78" s="206"/>
      <c r="Z78" s="2"/>
    </row>
    <row r="79" ht="11.25" customHeight="1">
      <c r="A79" s="206"/>
      <c r="B79" s="206"/>
      <c r="C79" s="206"/>
      <c r="D79" s="206"/>
      <c r="E79" s="206"/>
      <c r="F79" s="206"/>
      <c r="G79" s="206"/>
      <c r="H79" s="206"/>
      <c r="I79" s="206"/>
      <c r="J79" s="206"/>
      <c r="K79" s="206"/>
      <c r="L79" s="206"/>
      <c r="M79" s="206"/>
      <c r="N79" s="206"/>
      <c r="O79" s="206"/>
      <c r="P79" s="206"/>
      <c r="Q79" s="206"/>
      <c r="R79" s="206"/>
      <c r="S79" s="206"/>
      <c r="T79" s="206"/>
      <c r="U79" s="206"/>
      <c r="V79" s="206"/>
      <c r="W79" s="206"/>
      <c r="X79" s="206"/>
      <c r="Y79" s="206"/>
      <c r="Z79" s="2"/>
    </row>
    <row r="80" ht="11.25" customHeight="1">
      <c r="A80" s="206"/>
      <c r="B80" s="206"/>
      <c r="C80" s="206"/>
      <c r="D80" s="206"/>
      <c r="E80" s="206"/>
      <c r="F80" s="206"/>
      <c r="G80" s="206"/>
      <c r="H80" s="206"/>
      <c r="I80" s="206"/>
      <c r="J80" s="206"/>
      <c r="K80" s="206"/>
      <c r="L80" s="206"/>
      <c r="M80" s="206"/>
      <c r="N80" s="206"/>
      <c r="O80" s="206"/>
      <c r="P80" s="206"/>
      <c r="Q80" s="206"/>
      <c r="R80" s="206"/>
      <c r="S80" s="206"/>
      <c r="T80" s="206"/>
      <c r="U80" s="206"/>
      <c r="V80" s="206"/>
      <c r="W80" s="206"/>
      <c r="X80" s="206"/>
      <c r="Y80" s="206"/>
      <c r="Z80" s="2"/>
    </row>
    <row r="81" ht="11.25" customHeight="1">
      <c r="A81" s="206"/>
      <c r="B81" s="206"/>
      <c r="C81" s="206"/>
      <c r="D81" s="206"/>
      <c r="E81" s="206"/>
      <c r="F81" s="206"/>
      <c r="G81" s="206"/>
      <c r="H81" s="206"/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2"/>
    </row>
    <row r="82" ht="11.25" customHeight="1">
      <c r="A82" s="206"/>
      <c r="B82" s="206"/>
      <c r="C82" s="206"/>
      <c r="D82" s="206"/>
      <c r="E82" s="206"/>
      <c r="F82" s="206"/>
      <c r="G82" s="206"/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  <c r="Z82" s="2"/>
    </row>
    <row r="83" ht="11.25" customHeight="1">
      <c r="A83" s="206"/>
      <c r="B83" s="206"/>
      <c r="C83" s="206"/>
      <c r="D83" s="206"/>
      <c r="E83" s="206"/>
      <c r="F83" s="206"/>
      <c r="G83" s="206"/>
      <c r="H83" s="206"/>
      <c r="I83" s="206"/>
      <c r="J83" s="206"/>
      <c r="K83" s="206"/>
      <c r="L83" s="206"/>
      <c r="M83" s="206"/>
      <c r="N83" s="206"/>
      <c r="O83" s="206"/>
      <c r="P83" s="206"/>
      <c r="Q83" s="206"/>
      <c r="R83" s="206"/>
      <c r="S83" s="206"/>
      <c r="T83" s="206"/>
      <c r="U83" s="206"/>
      <c r="V83" s="206"/>
      <c r="W83" s="206"/>
      <c r="X83" s="206"/>
      <c r="Y83" s="206"/>
      <c r="Z83" s="2"/>
    </row>
    <row r="84" ht="11.25" customHeight="1">
      <c r="A84" s="206"/>
      <c r="B84" s="206"/>
      <c r="C84" s="206"/>
      <c r="D84" s="206"/>
      <c r="E84" s="206"/>
      <c r="F84" s="206"/>
      <c r="G84" s="206"/>
      <c r="H84" s="206"/>
      <c r="I84" s="206"/>
      <c r="J84" s="206"/>
      <c r="K84" s="206"/>
      <c r="L84" s="206"/>
      <c r="M84" s="206"/>
      <c r="N84" s="206"/>
      <c r="O84" s="206"/>
      <c r="P84" s="206"/>
      <c r="Q84" s="206"/>
      <c r="R84" s="206"/>
      <c r="S84" s="206"/>
      <c r="T84" s="206"/>
      <c r="U84" s="206"/>
      <c r="V84" s="206"/>
      <c r="W84" s="206"/>
      <c r="X84" s="206"/>
      <c r="Y84" s="206"/>
      <c r="Z84" s="2"/>
    </row>
    <row r="85" ht="11.25" customHeight="1">
      <c r="A85" s="206"/>
      <c r="B85" s="206"/>
      <c r="C85" s="206"/>
      <c r="D85" s="206"/>
      <c r="E85" s="206"/>
      <c r="F85" s="206"/>
      <c r="G85" s="206"/>
      <c r="H85" s="206"/>
      <c r="I85" s="206"/>
      <c r="J85" s="206"/>
      <c r="K85" s="206"/>
      <c r="L85" s="206"/>
      <c r="M85" s="206"/>
      <c r="N85" s="206"/>
      <c r="O85" s="206"/>
      <c r="P85" s="206"/>
      <c r="Q85" s="206"/>
      <c r="R85" s="206"/>
      <c r="S85" s="206"/>
      <c r="T85" s="206"/>
      <c r="U85" s="206"/>
      <c r="V85" s="206"/>
      <c r="W85" s="206"/>
      <c r="X85" s="206"/>
      <c r="Y85" s="206"/>
      <c r="Z85" s="2"/>
    </row>
    <row r="86" ht="11.25" customHeight="1">
      <c r="A86" s="206"/>
      <c r="B86" s="206"/>
      <c r="C86" s="206"/>
      <c r="D86" s="206"/>
      <c r="E86" s="206"/>
      <c r="F86" s="206"/>
      <c r="G86" s="206"/>
      <c r="H86" s="206"/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206"/>
      <c r="X86" s="206"/>
      <c r="Y86" s="206"/>
      <c r="Z86" s="2"/>
    </row>
    <row r="87" ht="11.25" customHeight="1">
      <c r="A87" s="206"/>
      <c r="B87" s="206"/>
      <c r="C87" s="206"/>
      <c r="D87" s="206"/>
      <c r="E87" s="206"/>
      <c r="F87" s="206"/>
      <c r="G87" s="206"/>
      <c r="H87" s="206"/>
      <c r="I87" s="206"/>
      <c r="J87" s="206"/>
      <c r="K87" s="206"/>
      <c r="L87" s="206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206"/>
      <c r="X87" s="206"/>
      <c r="Y87" s="206"/>
      <c r="Z87" s="2"/>
    </row>
    <row r="88" ht="11.25" customHeight="1">
      <c r="A88" s="206"/>
      <c r="B88" s="206"/>
      <c r="C88" s="206"/>
      <c r="D88" s="206"/>
      <c r="E88" s="206"/>
      <c r="F88" s="206"/>
      <c r="G88" s="206"/>
      <c r="H88" s="206"/>
      <c r="I88" s="206"/>
      <c r="J88" s="206"/>
      <c r="K88" s="206"/>
      <c r="L88" s="206"/>
      <c r="M88" s="206"/>
      <c r="N88" s="206"/>
      <c r="O88" s="206"/>
      <c r="P88" s="206"/>
      <c r="Q88" s="206"/>
      <c r="R88" s="206"/>
      <c r="S88" s="206"/>
      <c r="T88" s="206"/>
      <c r="U88" s="206"/>
      <c r="V88" s="206"/>
      <c r="W88" s="206"/>
      <c r="X88" s="206"/>
      <c r="Y88" s="206"/>
      <c r="Z88" s="2"/>
    </row>
    <row r="89" ht="11.25" customHeight="1">
      <c r="A89" s="206"/>
      <c r="B89" s="206"/>
      <c r="C89" s="206"/>
      <c r="D89" s="206"/>
      <c r="E89" s="206"/>
      <c r="F89" s="206"/>
      <c r="G89" s="206"/>
      <c r="H89" s="206"/>
      <c r="I89" s="206"/>
      <c r="J89" s="206"/>
      <c r="K89" s="206"/>
      <c r="L89" s="206"/>
      <c r="M89" s="206"/>
      <c r="N89" s="206"/>
      <c r="O89" s="206"/>
      <c r="P89" s="206"/>
      <c r="Q89" s="206"/>
      <c r="R89" s="206"/>
      <c r="S89" s="206"/>
      <c r="T89" s="206"/>
      <c r="U89" s="206"/>
      <c r="V89" s="206"/>
      <c r="W89" s="206"/>
      <c r="X89" s="206"/>
      <c r="Y89" s="206"/>
      <c r="Z89" s="2"/>
    </row>
    <row r="90" ht="11.25" customHeight="1">
      <c r="A90" s="206"/>
      <c r="B90" s="206"/>
      <c r="C90" s="206"/>
      <c r="D90" s="206"/>
      <c r="E90" s="206"/>
      <c r="F90" s="206"/>
      <c r="G90" s="206"/>
      <c r="H90" s="206"/>
      <c r="I90" s="206"/>
      <c r="J90" s="206"/>
      <c r="K90" s="206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6"/>
      <c r="Z90" s="2"/>
    </row>
    <row r="91" ht="11.25" customHeight="1">
      <c r="A91" s="206"/>
      <c r="B91" s="206"/>
      <c r="C91" s="206"/>
      <c r="D91" s="206"/>
      <c r="E91" s="206"/>
      <c r="F91" s="206"/>
      <c r="G91" s="206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"/>
    </row>
    <row r="92" ht="11.25" customHeight="1">
      <c r="A92" s="206"/>
      <c r="B92" s="206"/>
      <c r="C92" s="206"/>
      <c r="D92" s="206"/>
      <c r="E92" s="206"/>
      <c r="F92" s="206"/>
      <c r="G92" s="206"/>
      <c r="H92" s="206"/>
      <c r="I92" s="206"/>
      <c r="J92" s="206"/>
      <c r="K92" s="206"/>
      <c r="L92" s="206"/>
      <c r="M92" s="206"/>
      <c r="N92" s="206"/>
      <c r="O92" s="206"/>
      <c r="P92" s="206"/>
      <c r="Q92" s="206"/>
      <c r="R92" s="206"/>
      <c r="S92" s="206"/>
      <c r="T92" s="206"/>
      <c r="U92" s="206"/>
      <c r="V92" s="206"/>
      <c r="W92" s="206"/>
      <c r="X92" s="206"/>
      <c r="Y92" s="206"/>
      <c r="Z92" s="2"/>
    </row>
    <row r="93" ht="11.25" customHeight="1">
      <c r="A93" s="206"/>
      <c r="B93" s="206"/>
      <c r="C93" s="206"/>
      <c r="D93" s="206"/>
      <c r="E93" s="206"/>
      <c r="F93" s="206"/>
      <c r="G93" s="206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"/>
    </row>
    <row r="94" ht="11.25" customHeight="1">
      <c r="A94" s="206"/>
      <c r="B94" s="206"/>
      <c r="C94" s="206"/>
      <c r="D94" s="206"/>
      <c r="E94" s="206"/>
      <c r="F94" s="206"/>
      <c r="G94" s="206"/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06"/>
      <c r="Y94" s="206"/>
      <c r="Z94" s="2"/>
    </row>
    <row r="95" ht="11.25" customHeight="1">
      <c r="A95" s="206"/>
      <c r="B95" s="206"/>
      <c r="C95" s="206"/>
      <c r="D95" s="206"/>
      <c r="E95" s="206"/>
      <c r="F95" s="206"/>
      <c r="G95" s="206"/>
      <c r="H95" s="206"/>
      <c r="I95" s="206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06"/>
      <c r="Y95" s="206"/>
      <c r="Z95" s="2"/>
    </row>
    <row r="96" ht="11.25" customHeight="1">
      <c r="A96" s="206"/>
      <c r="B96" s="206"/>
      <c r="C96" s="206"/>
      <c r="D96" s="206"/>
      <c r="E96" s="206"/>
      <c r="F96" s="206"/>
      <c r="G96" s="206"/>
      <c r="H96" s="206"/>
      <c r="I96" s="206"/>
      <c r="J96" s="206"/>
      <c r="K96" s="206"/>
      <c r="L96" s="206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206"/>
      <c r="X96" s="206"/>
      <c r="Y96" s="206"/>
      <c r="Z96" s="2"/>
    </row>
    <row r="97" ht="11.25" customHeight="1">
      <c r="A97" s="206"/>
      <c r="B97" s="206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  <c r="Z97" s="2"/>
    </row>
    <row r="98" ht="11.25" customHeight="1">
      <c r="A98" s="206"/>
      <c r="B98" s="206"/>
      <c r="C98" s="206"/>
      <c r="D98" s="206"/>
      <c r="E98" s="206"/>
      <c r="F98" s="206"/>
      <c r="G98" s="206"/>
      <c r="H98" s="206"/>
      <c r="I98" s="206"/>
      <c r="J98" s="206"/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6"/>
      <c r="W98" s="206"/>
      <c r="X98" s="206"/>
      <c r="Y98" s="206"/>
      <c r="Z98" s="2"/>
    </row>
    <row r="99" ht="11.25" customHeight="1">
      <c r="A99" s="206"/>
      <c r="B99" s="206"/>
      <c r="C99" s="206"/>
      <c r="D99" s="206"/>
      <c r="E99" s="206"/>
      <c r="F99" s="206"/>
      <c r="G99" s="206"/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6"/>
      <c r="Z99" s="2"/>
    </row>
    <row r="100" ht="11.25" customHeight="1">
      <c r="A100" s="206"/>
      <c r="B100" s="206"/>
      <c r="C100" s="206"/>
      <c r="D100" s="206"/>
      <c r="E100" s="206"/>
      <c r="F100" s="206"/>
      <c r="G100" s="206"/>
      <c r="H100" s="206"/>
      <c r="I100" s="206"/>
      <c r="J100" s="206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6"/>
      <c r="Z100" s="2"/>
    </row>
    <row r="101" ht="11.25" customHeight="1">
      <c r="A101" s="206"/>
      <c r="B101" s="206"/>
      <c r="C101" s="206"/>
      <c r="D101" s="206"/>
      <c r="E101" s="206"/>
      <c r="F101" s="206"/>
      <c r="G101" s="206"/>
      <c r="H101" s="206"/>
      <c r="I101" s="206"/>
      <c r="J101" s="206"/>
      <c r="K101" s="206"/>
      <c r="L101" s="206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6"/>
      <c r="Z101" s="2"/>
    </row>
    <row r="102" ht="11.25" customHeight="1">
      <c r="A102" s="206"/>
      <c r="B102" s="206"/>
      <c r="C102" s="206"/>
      <c r="D102" s="206"/>
      <c r="E102" s="206"/>
      <c r="F102" s="206"/>
      <c r="G102" s="206"/>
      <c r="H102" s="206"/>
      <c r="I102" s="206"/>
      <c r="J102" s="206"/>
      <c r="K102" s="206"/>
      <c r="L102" s="206"/>
      <c r="M102" s="206"/>
      <c r="N102" s="206"/>
      <c r="O102" s="206"/>
      <c r="P102" s="206"/>
      <c r="Q102" s="206"/>
      <c r="R102" s="206"/>
      <c r="S102" s="206"/>
      <c r="T102" s="206"/>
      <c r="U102" s="206"/>
      <c r="V102" s="206"/>
      <c r="W102" s="206"/>
      <c r="X102" s="206"/>
      <c r="Y102" s="206"/>
      <c r="Z102" s="2"/>
    </row>
    <row r="103" ht="11.25" customHeight="1">
      <c r="A103" s="206"/>
      <c r="B103" s="206"/>
      <c r="C103" s="206"/>
      <c r="D103" s="206"/>
      <c r="E103" s="206"/>
      <c r="F103" s="206"/>
      <c r="G103" s="206"/>
      <c r="H103" s="206"/>
      <c r="I103" s="206"/>
      <c r="J103" s="206"/>
      <c r="K103" s="206"/>
      <c r="L103" s="206"/>
      <c r="M103" s="206"/>
      <c r="N103" s="206"/>
      <c r="O103" s="206"/>
      <c r="P103" s="206"/>
      <c r="Q103" s="206"/>
      <c r="R103" s="206"/>
      <c r="S103" s="206"/>
      <c r="T103" s="206"/>
      <c r="U103" s="206"/>
      <c r="V103" s="206"/>
      <c r="W103" s="206"/>
      <c r="X103" s="206"/>
      <c r="Y103" s="206"/>
      <c r="Z103" s="2"/>
    </row>
    <row r="104" ht="11.25" customHeight="1">
      <c r="A104" s="206"/>
      <c r="B104" s="206"/>
      <c r="C104" s="206"/>
      <c r="D104" s="206"/>
      <c r="E104" s="206"/>
      <c r="F104" s="206"/>
      <c r="G104" s="206"/>
      <c r="H104" s="206"/>
      <c r="I104" s="206"/>
      <c r="J104" s="206"/>
      <c r="K104" s="206"/>
      <c r="L104" s="206"/>
      <c r="M104" s="206"/>
      <c r="N104" s="206"/>
      <c r="O104" s="206"/>
      <c r="P104" s="206"/>
      <c r="Q104" s="206"/>
      <c r="R104" s="206"/>
      <c r="S104" s="206"/>
      <c r="T104" s="206"/>
      <c r="U104" s="206"/>
      <c r="V104" s="206"/>
      <c r="W104" s="206"/>
      <c r="X104" s="206"/>
      <c r="Y104" s="206"/>
      <c r="Z104" s="2"/>
    </row>
    <row r="105" ht="11.25" customHeight="1">
      <c r="A105" s="206"/>
      <c r="B105" s="206"/>
      <c r="C105" s="206"/>
      <c r="D105" s="206"/>
      <c r="E105" s="206"/>
      <c r="F105" s="206"/>
      <c r="G105" s="206"/>
      <c r="H105" s="206"/>
      <c r="I105" s="206"/>
      <c r="J105" s="206"/>
      <c r="K105" s="206"/>
      <c r="L105" s="206"/>
      <c r="M105" s="206"/>
      <c r="N105" s="206"/>
      <c r="O105" s="206"/>
      <c r="P105" s="206"/>
      <c r="Q105" s="206"/>
      <c r="R105" s="206"/>
      <c r="S105" s="206"/>
      <c r="T105" s="206"/>
      <c r="U105" s="206"/>
      <c r="V105" s="206"/>
      <c r="W105" s="206"/>
      <c r="X105" s="206"/>
      <c r="Y105" s="206"/>
      <c r="Z105" s="2"/>
    </row>
    <row r="106" ht="11.25" customHeight="1">
      <c r="A106" s="206"/>
      <c r="B106" s="206"/>
      <c r="C106" s="206"/>
      <c r="D106" s="206"/>
      <c r="E106" s="206"/>
      <c r="F106" s="206"/>
      <c r="G106" s="206"/>
      <c r="H106" s="206"/>
      <c r="I106" s="206"/>
      <c r="J106" s="206"/>
      <c r="K106" s="206"/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6"/>
      <c r="W106" s="206"/>
      <c r="X106" s="206"/>
      <c r="Y106" s="206"/>
      <c r="Z106" s="2"/>
    </row>
    <row r="107" ht="11.25" customHeight="1">
      <c r="A107" s="206"/>
      <c r="B107" s="206"/>
      <c r="C107" s="206"/>
      <c r="D107" s="206"/>
      <c r="E107" s="206"/>
      <c r="F107" s="206"/>
      <c r="G107" s="206"/>
      <c r="H107" s="206"/>
      <c r="I107" s="206"/>
      <c r="J107" s="206"/>
      <c r="K107" s="206"/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  <c r="Y107" s="206"/>
      <c r="Z107" s="2"/>
    </row>
    <row r="108" ht="11.25" customHeight="1">
      <c r="A108" s="206"/>
      <c r="B108" s="206"/>
      <c r="C108" s="206"/>
      <c r="D108" s="206"/>
      <c r="E108" s="206"/>
      <c r="F108" s="206"/>
      <c r="G108" s="206"/>
      <c r="H108" s="206"/>
      <c r="I108" s="206"/>
      <c r="J108" s="206"/>
      <c r="K108" s="206"/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  <c r="Y108" s="206"/>
      <c r="Z108" s="2"/>
    </row>
    <row r="109" ht="11.25" customHeight="1">
      <c r="A109" s="206"/>
      <c r="B109" s="206"/>
      <c r="C109" s="206"/>
      <c r="D109" s="206"/>
      <c r="E109" s="206"/>
      <c r="F109" s="206"/>
      <c r="G109" s="206"/>
      <c r="H109" s="206"/>
      <c r="I109" s="206"/>
      <c r="J109" s="206"/>
      <c r="K109" s="206"/>
      <c r="L109" s="206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  <c r="Y109" s="206"/>
      <c r="Z109" s="2"/>
    </row>
    <row r="110" ht="11.25" customHeight="1">
      <c r="A110" s="206"/>
      <c r="B110" s="206"/>
      <c r="C110" s="206"/>
      <c r="D110" s="206"/>
      <c r="E110" s="206"/>
      <c r="F110" s="206"/>
      <c r="G110" s="206"/>
      <c r="H110" s="206"/>
      <c r="I110" s="206"/>
      <c r="J110" s="206"/>
      <c r="K110" s="206"/>
      <c r="L110" s="206"/>
      <c r="M110" s="206"/>
      <c r="N110" s="206"/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  <c r="Y110" s="206"/>
      <c r="Z110" s="2"/>
    </row>
    <row r="111" ht="11.25" customHeight="1">
      <c r="A111" s="206"/>
      <c r="B111" s="206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  <c r="N111" s="206"/>
      <c r="O111" s="206"/>
      <c r="P111" s="206"/>
      <c r="Q111" s="206"/>
      <c r="R111" s="206"/>
      <c r="S111" s="206"/>
      <c r="T111" s="206"/>
      <c r="U111" s="206"/>
      <c r="V111" s="206"/>
      <c r="W111" s="206"/>
      <c r="X111" s="206"/>
      <c r="Y111" s="206"/>
      <c r="Z111" s="2"/>
    </row>
    <row r="112" ht="11.25" customHeight="1">
      <c r="A112" s="206"/>
      <c r="B112" s="206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  <c r="Y112" s="206"/>
      <c r="Z112" s="2"/>
    </row>
    <row r="113" ht="11.25" customHeight="1">
      <c r="A113" s="206"/>
      <c r="B113" s="206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  <c r="Y113" s="206"/>
      <c r="Z113" s="2"/>
    </row>
    <row r="114" ht="11.25" customHeight="1">
      <c r="A114" s="206"/>
      <c r="B114" s="206"/>
      <c r="C114" s="206"/>
      <c r="D114" s="206"/>
      <c r="E114" s="206"/>
      <c r="F114" s="206"/>
      <c r="G114" s="206"/>
      <c r="H114" s="206"/>
      <c r="I114" s="206"/>
      <c r="J114" s="206"/>
      <c r="K114" s="206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  <c r="Y114" s="206"/>
      <c r="Z114" s="2"/>
    </row>
    <row r="115" ht="11.25" customHeight="1">
      <c r="A115" s="206"/>
      <c r="B115" s="206"/>
      <c r="C115" s="206"/>
      <c r="D115" s="206"/>
      <c r="E115" s="206"/>
      <c r="F115" s="206"/>
      <c r="G115" s="206"/>
      <c r="H115" s="206"/>
      <c r="I115" s="206"/>
      <c r="J115" s="206"/>
      <c r="K115" s="206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6"/>
      <c r="W115" s="206"/>
      <c r="X115" s="206"/>
      <c r="Y115" s="206"/>
      <c r="Z115" s="2"/>
    </row>
    <row r="116" ht="11.25" customHeight="1">
      <c r="A116" s="206"/>
      <c r="B116" s="206"/>
      <c r="C116" s="206"/>
      <c r="D116" s="206"/>
      <c r="E116" s="206"/>
      <c r="F116" s="206"/>
      <c r="G116" s="206"/>
      <c r="H116" s="206"/>
      <c r="I116" s="206"/>
      <c r="J116" s="206"/>
      <c r="K116" s="206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  <c r="X116" s="206"/>
      <c r="Y116" s="206"/>
      <c r="Z116" s="2"/>
    </row>
    <row r="117" ht="11.25" customHeight="1">
      <c r="A117" s="206"/>
      <c r="B117" s="206"/>
      <c r="C117" s="206"/>
      <c r="D117" s="206"/>
      <c r="E117" s="206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  <c r="X117" s="206"/>
      <c r="Y117" s="206"/>
      <c r="Z117" s="2"/>
    </row>
    <row r="118" ht="11.25" customHeight="1">
      <c r="A118" s="206"/>
      <c r="B118" s="206"/>
      <c r="C118" s="206"/>
      <c r="D118" s="206"/>
      <c r="E118" s="206"/>
      <c r="F118" s="206"/>
      <c r="G118" s="206"/>
      <c r="H118" s="206"/>
      <c r="I118" s="206"/>
      <c r="J118" s="206"/>
      <c r="K118" s="206"/>
      <c r="L118" s="206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  <c r="X118" s="206"/>
      <c r="Y118" s="206"/>
      <c r="Z118" s="2"/>
    </row>
    <row r="119" ht="11.25" customHeight="1">
      <c r="A119" s="206"/>
      <c r="B119" s="206"/>
      <c r="C119" s="206"/>
      <c r="D119" s="206"/>
      <c r="E119" s="206"/>
      <c r="F119" s="206"/>
      <c r="G119" s="206"/>
      <c r="H119" s="206"/>
      <c r="I119" s="206"/>
      <c r="J119" s="206"/>
      <c r="K119" s="206"/>
      <c r="L119" s="206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  <c r="X119" s="206"/>
      <c r="Y119" s="206"/>
      <c r="Z119" s="2"/>
    </row>
    <row r="120" ht="11.25" customHeight="1">
      <c r="A120" s="206"/>
      <c r="B120" s="206"/>
      <c r="C120" s="206"/>
      <c r="D120" s="206"/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06"/>
      <c r="Z120" s="2"/>
    </row>
    <row r="121" ht="11.25" customHeight="1">
      <c r="A121" s="206"/>
      <c r="B121" s="206"/>
      <c r="C121" s="206"/>
      <c r="D121" s="206"/>
      <c r="E121" s="206"/>
      <c r="F121" s="206"/>
      <c r="G121" s="206"/>
      <c r="H121" s="206"/>
      <c r="I121" s="206"/>
      <c r="J121" s="206"/>
      <c r="K121" s="206"/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  <c r="Y121" s="206"/>
      <c r="Z121" s="2"/>
    </row>
    <row r="122" ht="11.25" customHeight="1">
      <c r="A122" s="206"/>
      <c r="B122" s="206"/>
      <c r="C122" s="206"/>
      <c r="D122" s="206"/>
      <c r="E122" s="206"/>
      <c r="F122" s="206"/>
      <c r="G122" s="206"/>
      <c r="H122" s="206"/>
      <c r="I122" s="206"/>
      <c r="J122" s="206"/>
      <c r="K122" s="206"/>
      <c r="L122" s="206"/>
      <c r="M122" s="206"/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  <c r="Y122" s="206"/>
      <c r="Z122" s="2"/>
    </row>
    <row r="123" ht="11.25" customHeight="1">
      <c r="A123" s="206"/>
      <c r="B123" s="206"/>
      <c r="C123" s="206"/>
      <c r="D123" s="206"/>
      <c r="E123" s="206"/>
      <c r="F123" s="206"/>
      <c r="G123" s="206"/>
      <c r="H123" s="206"/>
      <c r="I123" s="206"/>
      <c r="J123" s="206"/>
      <c r="K123" s="206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  <c r="Y123" s="206"/>
      <c r="Z123" s="2"/>
    </row>
    <row r="124" ht="11.25" customHeight="1">
      <c r="A124" s="206"/>
      <c r="B124" s="206"/>
      <c r="C124" s="206"/>
      <c r="D124" s="206"/>
      <c r="E124" s="206"/>
      <c r="F124" s="206"/>
      <c r="G124" s="206"/>
      <c r="H124" s="206"/>
      <c r="I124" s="206"/>
      <c r="J124" s="206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  <c r="X124" s="206"/>
      <c r="Y124" s="206"/>
      <c r="Z124" s="2"/>
    </row>
    <row r="125" ht="11.25" customHeight="1">
      <c r="A125" s="206"/>
      <c r="B125" s="206"/>
      <c r="C125" s="206"/>
      <c r="D125" s="206"/>
      <c r="E125" s="206"/>
      <c r="F125" s="206"/>
      <c r="G125" s="206"/>
      <c r="H125" s="206"/>
      <c r="I125" s="206"/>
      <c r="J125" s="206"/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  <c r="Y125" s="206"/>
      <c r="Z125" s="2"/>
    </row>
    <row r="126" ht="11.25" customHeight="1">
      <c r="A126" s="206"/>
      <c r="B126" s="206"/>
      <c r="C126" s="206"/>
      <c r="D126" s="206"/>
      <c r="E126" s="206"/>
      <c r="F126" s="206"/>
      <c r="G126" s="206"/>
      <c r="H126" s="206"/>
      <c r="I126" s="206"/>
      <c r="J126" s="206"/>
      <c r="K126" s="206"/>
      <c r="L126" s="206"/>
      <c r="M126" s="206"/>
      <c r="N126" s="206"/>
      <c r="O126" s="206"/>
      <c r="P126" s="206"/>
      <c r="Q126" s="206"/>
      <c r="R126" s="206"/>
      <c r="S126" s="206"/>
      <c r="T126" s="206"/>
      <c r="U126" s="206"/>
      <c r="V126" s="206"/>
      <c r="W126" s="206"/>
      <c r="X126" s="206"/>
      <c r="Y126" s="206"/>
      <c r="Z126" s="2"/>
    </row>
    <row r="127" ht="11.25" customHeight="1">
      <c r="A127" s="206"/>
      <c r="B127" s="206"/>
      <c r="C127" s="206"/>
      <c r="D127" s="206"/>
      <c r="E127" s="206"/>
      <c r="F127" s="206"/>
      <c r="G127" s="206"/>
      <c r="H127" s="206"/>
      <c r="I127" s="206"/>
      <c r="J127" s="206"/>
      <c r="K127" s="206"/>
      <c r="L127" s="206"/>
      <c r="M127" s="206"/>
      <c r="N127" s="206"/>
      <c r="O127" s="206"/>
      <c r="P127" s="206"/>
      <c r="Q127" s="206"/>
      <c r="R127" s="206"/>
      <c r="S127" s="206"/>
      <c r="T127" s="206"/>
      <c r="U127" s="206"/>
      <c r="V127" s="206"/>
      <c r="W127" s="206"/>
      <c r="X127" s="206"/>
      <c r="Y127" s="206"/>
      <c r="Z127" s="2"/>
    </row>
    <row r="128" ht="11.25" customHeight="1">
      <c r="A128" s="206"/>
      <c r="B128" s="206"/>
      <c r="C128" s="206"/>
      <c r="D128" s="206"/>
      <c r="E128" s="206"/>
      <c r="F128" s="206"/>
      <c r="G128" s="206"/>
      <c r="H128" s="206"/>
      <c r="I128" s="206"/>
      <c r="J128" s="206"/>
      <c r="K128" s="206"/>
      <c r="L128" s="206"/>
      <c r="M128" s="206"/>
      <c r="N128" s="206"/>
      <c r="O128" s="206"/>
      <c r="P128" s="206"/>
      <c r="Q128" s="206"/>
      <c r="R128" s="206"/>
      <c r="S128" s="206"/>
      <c r="T128" s="206"/>
      <c r="U128" s="206"/>
      <c r="V128" s="206"/>
      <c r="W128" s="206"/>
      <c r="X128" s="206"/>
      <c r="Y128" s="206"/>
      <c r="Z128" s="2"/>
    </row>
    <row r="129" ht="11.25" customHeight="1">
      <c r="A129" s="206"/>
      <c r="B129" s="206"/>
      <c r="C129" s="206"/>
      <c r="D129" s="206"/>
      <c r="E129" s="206"/>
      <c r="F129" s="206"/>
      <c r="G129" s="206"/>
      <c r="H129" s="206"/>
      <c r="I129" s="206"/>
      <c r="J129" s="206"/>
      <c r="K129" s="206"/>
      <c r="L129" s="206"/>
      <c r="M129" s="206"/>
      <c r="N129" s="206"/>
      <c r="O129" s="206"/>
      <c r="P129" s="206"/>
      <c r="Q129" s="206"/>
      <c r="R129" s="206"/>
      <c r="S129" s="206"/>
      <c r="T129" s="206"/>
      <c r="U129" s="206"/>
      <c r="V129" s="206"/>
      <c r="W129" s="206"/>
      <c r="X129" s="206"/>
      <c r="Y129" s="206"/>
      <c r="Z129" s="2"/>
    </row>
    <row r="130" ht="11.25" customHeight="1">
      <c r="A130" s="206"/>
      <c r="B130" s="206"/>
      <c r="C130" s="206"/>
      <c r="D130" s="206"/>
      <c r="E130" s="206"/>
      <c r="F130" s="206"/>
      <c r="G130" s="206"/>
      <c r="H130" s="206"/>
      <c r="I130" s="206"/>
      <c r="J130" s="206"/>
      <c r="K130" s="206"/>
      <c r="L130" s="206"/>
      <c r="M130" s="206"/>
      <c r="N130" s="206"/>
      <c r="O130" s="206"/>
      <c r="P130" s="206"/>
      <c r="Q130" s="206"/>
      <c r="R130" s="206"/>
      <c r="S130" s="206"/>
      <c r="T130" s="206"/>
      <c r="U130" s="206"/>
      <c r="V130" s="206"/>
      <c r="W130" s="206"/>
      <c r="X130" s="206"/>
      <c r="Y130" s="206"/>
      <c r="Z130" s="2"/>
    </row>
    <row r="131" ht="11.25" customHeight="1">
      <c r="A131" s="206"/>
      <c r="B131" s="206"/>
      <c r="C131" s="206"/>
      <c r="D131" s="206"/>
      <c r="E131" s="206"/>
      <c r="F131" s="206"/>
      <c r="G131" s="206"/>
      <c r="H131" s="206"/>
      <c r="I131" s="206"/>
      <c r="J131" s="206"/>
      <c r="K131" s="206"/>
      <c r="L131" s="206"/>
      <c r="M131" s="206"/>
      <c r="N131" s="206"/>
      <c r="O131" s="206"/>
      <c r="P131" s="206"/>
      <c r="Q131" s="206"/>
      <c r="R131" s="206"/>
      <c r="S131" s="206"/>
      <c r="T131" s="206"/>
      <c r="U131" s="206"/>
      <c r="V131" s="206"/>
      <c r="W131" s="206"/>
      <c r="X131" s="206"/>
      <c r="Y131" s="206"/>
      <c r="Z131" s="2"/>
    </row>
    <row r="132" ht="11.25" customHeight="1">
      <c r="A132" s="206"/>
      <c r="B132" s="206"/>
      <c r="C132" s="206"/>
      <c r="D132" s="206"/>
      <c r="E132" s="206"/>
      <c r="F132" s="206"/>
      <c r="G132" s="206"/>
      <c r="H132" s="206"/>
      <c r="I132" s="206"/>
      <c r="J132" s="206"/>
      <c r="K132" s="206"/>
      <c r="L132" s="206"/>
      <c r="M132" s="206"/>
      <c r="N132" s="206"/>
      <c r="O132" s="206"/>
      <c r="P132" s="206"/>
      <c r="Q132" s="206"/>
      <c r="R132" s="206"/>
      <c r="S132" s="206"/>
      <c r="T132" s="206"/>
      <c r="U132" s="206"/>
      <c r="V132" s="206"/>
      <c r="W132" s="206"/>
      <c r="X132" s="206"/>
      <c r="Y132" s="206"/>
      <c r="Z132" s="2"/>
    </row>
    <row r="133" ht="11.25" customHeight="1">
      <c r="A133" s="206"/>
      <c r="B133" s="206"/>
      <c r="C133" s="206"/>
      <c r="D133" s="206"/>
      <c r="E133" s="206"/>
      <c r="F133" s="206"/>
      <c r="G133" s="206"/>
      <c r="H133" s="206"/>
      <c r="I133" s="206"/>
      <c r="J133" s="206"/>
      <c r="K133" s="206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6"/>
      <c r="W133" s="206"/>
      <c r="X133" s="206"/>
      <c r="Y133" s="206"/>
      <c r="Z133" s="2"/>
    </row>
    <row r="134" ht="11.25" customHeight="1">
      <c r="A134" s="206"/>
      <c r="B134" s="206"/>
      <c r="C134" s="206"/>
      <c r="D134" s="206"/>
      <c r="E134" s="206"/>
      <c r="F134" s="206"/>
      <c r="G134" s="206"/>
      <c r="H134" s="206"/>
      <c r="I134" s="206"/>
      <c r="J134" s="206"/>
      <c r="K134" s="206"/>
      <c r="L134" s="206"/>
      <c r="M134" s="206"/>
      <c r="N134" s="206"/>
      <c r="O134" s="206"/>
      <c r="P134" s="206"/>
      <c r="Q134" s="206"/>
      <c r="R134" s="206"/>
      <c r="S134" s="206"/>
      <c r="T134" s="206"/>
      <c r="U134" s="206"/>
      <c r="V134" s="206"/>
      <c r="W134" s="206"/>
      <c r="X134" s="206"/>
      <c r="Y134" s="206"/>
      <c r="Z134" s="2"/>
    </row>
    <row r="135" ht="11.25" customHeight="1">
      <c r="A135" s="206"/>
      <c r="B135" s="206"/>
      <c r="C135" s="206"/>
      <c r="D135" s="206"/>
      <c r="E135" s="206"/>
      <c r="F135" s="206"/>
      <c r="G135" s="206"/>
      <c r="H135" s="206"/>
      <c r="I135" s="206"/>
      <c r="J135" s="206"/>
      <c r="K135" s="206"/>
      <c r="L135" s="206"/>
      <c r="M135" s="206"/>
      <c r="N135" s="206"/>
      <c r="O135" s="206"/>
      <c r="P135" s="206"/>
      <c r="Q135" s="206"/>
      <c r="R135" s="206"/>
      <c r="S135" s="206"/>
      <c r="T135" s="206"/>
      <c r="U135" s="206"/>
      <c r="V135" s="206"/>
      <c r="W135" s="206"/>
      <c r="X135" s="206"/>
      <c r="Y135" s="206"/>
      <c r="Z135" s="2"/>
    </row>
    <row r="136" ht="11.25" customHeight="1">
      <c r="A136" s="206"/>
      <c r="B136" s="206"/>
      <c r="C136" s="206"/>
      <c r="D136" s="206"/>
      <c r="E136" s="206"/>
      <c r="F136" s="206"/>
      <c r="G136" s="206"/>
      <c r="H136" s="206"/>
      <c r="I136" s="206"/>
      <c r="J136" s="206"/>
      <c r="K136" s="206"/>
      <c r="L136" s="206"/>
      <c r="M136" s="206"/>
      <c r="N136" s="206"/>
      <c r="O136" s="206"/>
      <c r="P136" s="206"/>
      <c r="Q136" s="206"/>
      <c r="R136" s="206"/>
      <c r="S136" s="206"/>
      <c r="T136" s="206"/>
      <c r="U136" s="206"/>
      <c r="V136" s="206"/>
      <c r="W136" s="206"/>
      <c r="X136" s="206"/>
      <c r="Y136" s="206"/>
      <c r="Z136" s="2"/>
    </row>
    <row r="137" ht="11.25" customHeight="1">
      <c r="A137" s="206"/>
      <c r="B137" s="206"/>
      <c r="C137" s="206"/>
      <c r="D137" s="206"/>
      <c r="E137" s="206"/>
      <c r="F137" s="206"/>
      <c r="G137" s="206"/>
      <c r="H137" s="206"/>
      <c r="I137" s="206"/>
      <c r="J137" s="206"/>
      <c r="K137" s="206"/>
      <c r="L137" s="206"/>
      <c r="M137" s="206"/>
      <c r="N137" s="206"/>
      <c r="O137" s="206"/>
      <c r="P137" s="206"/>
      <c r="Q137" s="206"/>
      <c r="R137" s="206"/>
      <c r="S137" s="206"/>
      <c r="T137" s="206"/>
      <c r="U137" s="206"/>
      <c r="V137" s="206"/>
      <c r="W137" s="206"/>
      <c r="X137" s="206"/>
      <c r="Y137" s="206"/>
      <c r="Z137" s="2"/>
    </row>
    <row r="138" ht="11.25" customHeight="1">
      <c r="A138" s="206"/>
      <c r="B138" s="206"/>
      <c r="C138" s="206"/>
      <c r="D138" s="206"/>
      <c r="E138" s="206"/>
      <c r="F138" s="206"/>
      <c r="G138" s="206"/>
      <c r="H138" s="206"/>
      <c r="I138" s="206"/>
      <c r="J138" s="206"/>
      <c r="K138" s="206"/>
      <c r="L138" s="206"/>
      <c r="M138" s="206"/>
      <c r="N138" s="206"/>
      <c r="O138" s="206"/>
      <c r="P138" s="206"/>
      <c r="Q138" s="206"/>
      <c r="R138" s="206"/>
      <c r="S138" s="206"/>
      <c r="T138" s="206"/>
      <c r="U138" s="206"/>
      <c r="V138" s="206"/>
      <c r="W138" s="206"/>
      <c r="X138" s="206"/>
      <c r="Y138" s="206"/>
      <c r="Z138" s="2"/>
    </row>
    <row r="139" ht="11.25" customHeight="1">
      <c r="A139" s="206"/>
      <c r="B139" s="206"/>
      <c r="C139" s="206"/>
      <c r="D139" s="206"/>
      <c r="E139" s="206"/>
      <c r="F139" s="206"/>
      <c r="G139" s="206"/>
      <c r="H139" s="206"/>
      <c r="I139" s="206"/>
      <c r="J139" s="206"/>
      <c r="K139" s="206"/>
      <c r="L139" s="206"/>
      <c r="M139" s="206"/>
      <c r="N139" s="206"/>
      <c r="O139" s="206"/>
      <c r="P139" s="206"/>
      <c r="Q139" s="206"/>
      <c r="R139" s="206"/>
      <c r="S139" s="206"/>
      <c r="T139" s="206"/>
      <c r="U139" s="206"/>
      <c r="V139" s="206"/>
      <c r="W139" s="206"/>
      <c r="X139" s="206"/>
      <c r="Y139" s="206"/>
      <c r="Z139" s="2"/>
    </row>
    <row r="140" ht="11.25" customHeight="1">
      <c r="A140" s="206"/>
      <c r="B140" s="206"/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206"/>
      <c r="N140" s="206"/>
      <c r="O140" s="206"/>
      <c r="P140" s="206"/>
      <c r="Q140" s="206"/>
      <c r="R140" s="206"/>
      <c r="S140" s="206"/>
      <c r="T140" s="206"/>
      <c r="U140" s="206"/>
      <c r="V140" s="206"/>
      <c r="W140" s="206"/>
      <c r="X140" s="206"/>
      <c r="Y140" s="206"/>
      <c r="Z140" s="2"/>
    </row>
    <row r="141" ht="11.25" customHeight="1">
      <c r="A141" s="206"/>
      <c r="B141" s="206"/>
      <c r="C141" s="206"/>
      <c r="D141" s="206"/>
      <c r="E141" s="206"/>
      <c r="F141" s="206"/>
      <c r="G141" s="206"/>
      <c r="H141" s="206"/>
      <c r="I141" s="206"/>
      <c r="J141" s="206"/>
      <c r="K141" s="206"/>
      <c r="L141" s="206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  <c r="X141" s="206"/>
      <c r="Y141" s="206"/>
      <c r="Z141" s="2"/>
    </row>
    <row r="142" ht="11.25" customHeight="1">
      <c r="A142" s="206"/>
      <c r="B142" s="206"/>
      <c r="C142" s="206"/>
      <c r="D142" s="206"/>
      <c r="E142" s="206"/>
      <c r="F142" s="206"/>
      <c r="G142" s="206"/>
      <c r="H142" s="206"/>
      <c r="I142" s="206"/>
      <c r="J142" s="206"/>
      <c r="K142" s="206"/>
      <c r="L142" s="206"/>
      <c r="M142" s="206"/>
      <c r="N142" s="206"/>
      <c r="O142" s="206"/>
      <c r="P142" s="206"/>
      <c r="Q142" s="206"/>
      <c r="R142" s="206"/>
      <c r="S142" s="206"/>
      <c r="T142" s="206"/>
      <c r="U142" s="206"/>
      <c r="V142" s="206"/>
      <c r="W142" s="206"/>
      <c r="X142" s="206"/>
      <c r="Y142" s="206"/>
      <c r="Z142" s="2"/>
    </row>
    <row r="143" ht="11.25" customHeight="1">
      <c r="A143" s="206"/>
      <c r="B143" s="206"/>
      <c r="C143" s="206"/>
      <c r="D143" s="206"/>
      <c r="E143" s="206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"/>
    </row>
    <row r="144" ht="11.25" customHeight="1">
      <c r="A144" s="206"/>
      <c r="B144" s="206"/>
      <c r="C144" s="206"/>
      <c r="D144" s="206"/>
      <c r="E144" s="206"/>
      <c r="F144" s="206"/>
      <c r="G144" s="206"/>
      <c r="H144" s="206"/>
      <c r="I144" s="206"/>
      <c r="J144" s="206"/>
      <c r="K144" s="206"/>
      <c r="L144" s="206"/>
      <c r="M144" s="206"/>
      <c r="N144" s="206"/>
      <c r="O144" s="206"/>
      <c r="P144" s="206"/>
      <c r="Q144" s="206"/>
      <c r="R144" s="206"/>
      <c r="S144" s="206"/>
      <c r="T144" s="206"/>
      <c r="U144" s="206"/>
      <c r="V144" s="206"/>
      <c r="W144" s="206"/>
      <c r="X144" s="206"/>
      <c r="Y144" s="206"/>
      <c r="Z144" s="2"/>
    </row>
    <row r="145" ht="11.25" customHeight="1">
      <c r="A145" s="206"/>
      <c r="B145" s="206"/>
      <c r="C145" s="206"/>
      <c r="D145" s="206"/>
      <c r="E145" s="206"/>
      <c r="F145" s="206"/>
      <c r="G145" s="206"/>
      <c r="H145" s="206"/>
      <c r="I145" s="206"/>
      <c r="J145" s="206"/>
      <c r="K145" s="206"/>
      <c r="L145" s="206"/>
      <c r="M145" s="206"/>
      <c r="N145" s="206"/>
      <c r="O145" s="206"/>
      <c r="P145" s="206"/>
      <c r="Q145" s="206"/>
      <c r="R145" s="206"/>
      <c r="S145" s="206"/>
      <c r="T145" s="206"/>
      <c r="U145" s="206"/>
      <c r="V145" s="206"/>
      <c r="W145" s="206"/>
      <c r="X145" s="206"/>
      <c r="Y145" s="206"/>
      <c r="Z145" s="2"/>
    </row>
    <row r="146" ht="11.25" customHeight="1">
      <c r="A146" s="206"/>
      <c r="B146" s="206"/>
      <c r="C146" s="206"/>
      <c r="D146" s="206"/>
      <c r="E146" s="206"/>
      <c r="F146" s="206"/>
      <c r="G146" s="206"/>
      <c r="H146" s="206"/>
      <c r="I146" s="206"/>
      <c r="J146" s="206"/>
      <c r="K146" s="206"/>
      <c r="L146" s="206"/>
      <c r="M146" s="206"/>
      <c r="N146" s="206"/>
      <c r="O146" s="206"/>
      <c r="P146" s="206"/>
      <c r="Q146" s="206"/>
      <c r="R146" s="206"/>
      <c r="S146" s="206"/>
      <c r="T146" s="206"/>
      <c r="U146" s="206"/>
      <c r="V146" s="206"/>
      <c r="W146" s="206"/>
      <c r="X146" s="206"/>
      <c r="Y146" s="206"/>
      <c r="Z146" s="2"/>
    </row>
    <row r="147" ht="11.25" customHeight="1">
      <c r="A147" s="206"/>
      <c r="B147" s="206"/>
      <c r="C147" s="206"/>
      <c r="D147" s="206"/>
      <c r="E147" s="206"/>
      <c r="F147" s="206"/>
      <c r="G147" s="206"/>
      <c r="H147" s="206"/>
      <c r="I147" s="206"/>
      <c r="J147" s="206"/>
      <c r="K147" s="206"/>
      <c r="L147" s="206"/>
      <c r="M147" s="206"/>
      <c r="N147" s="206"/>
      <c r="O147" s="206"/>
      <c r="P147" s="206"/>
      <c r="Q147" s="206"/>
      <c r="R147" s="206"/>
      <c r="S147" s="206"/>
      <c r="T147" s="206"/>
      <c r="U147" s="206"/>
      <c r="V147" s="206"/>
      <c r="W147" s="206"/>
      <c r="X147" s="206"/>
      <c r="Y147" s="206"/>
      <c r="Z147" s="2"/>
    </row>
    <row r="148" ht="11.25" customHeight="1">
      <c r="A148" s="206"/>
      <c r="B148" s="206"/>
      <c r="C148" s="206"/>
      <c r="D148" s="206"/>
      <c r="E148" s="206"/>
      <c r="F148" s="206"/>
      <c r="G148" s="206"/>
      <c r="H148" s="206"/>
      <c r="I148" s="206"/>
      <c r="J148" s="206"/>
      <c r="K148" s="206"/>
      <c r="L148" s="206"/>
      <c r="M148" s="206"/>
      <c r="N148" s="206"/>
      <c r="O148" s="206"/>
      <c r="P148" s="206"/>
      <c r="Q148" s="206"/>
      <c r="R148" s="206"/>
      <c r="S148" s="206"/>
      <c r="T148" s="206"/>
      <c r="U148" s="206"/>
      <c r="V148" s="206"/>
      <c r="W148" s="206"/>
      <c r="X148" s="206"/>
      <c r="Y148" s="206"/>
      <c r="Z148" s="2"/>
    </row>
    <row r="149" ht="11.25" customHeight="1">
      <c r="A149" s="206"/>
      <c r="B149" s="206"/>
      <c r="C149" s="206"/>
      <c r="D149" s="206"/>
      <c r="E149" s="206"/>
      <c r="F149" s="206"/>
      <c r="G149" s="206"/>
      <c r="H149" s="206"/>
      <c r="I149" s="206"/>
      <c r="J149" s="206"/>
      <c r="K149" s="206"/>
      <c r="L149" s="206"/>
      <c r="M149" s="206"/>
      <c r="N149" s="206"/>
      <c r="O149" s="206"/>
      <c r="P149" s="206"/>
      <c r="Q149" s="206"/>
      <c r="R149" s="206"/>
      <c r="S149" s="206"/>
      <c r="T149" s="206"/>
      <c r="U149" s="206"/>
      <c r="V149" s="206"/>
      <c r="W149" s="206"/>
      <c r="X149" s="206"/>
      <c r="Y149" s="206"/>
      <c r="Z149" s="2"/>
    </row>
    <row r="150" ht="11.25" customHeight="1">
      <c r="A150" s="206"/>
      <c r="B150" s="206"/>
      <c r="C150" s="206"/>
      <c r="D150" s="206"/>
      <c r="E150" s="206"/>
      <c r="F150" s="206"/>
      <c r="G150" s="206"/>
      <c r="H150" s="206"/>
      <c r="I150" s="206"/>
      <c r="J150" s="206"/>
      <c r="K150" s="206"/>
      <c r="L150" s="206"/>
      <c r="M150" s="206"/>
      <c r="N150" s="206"/>
      <c r="O150" s="206"/>
      <c r="P150" s="206"/>
      <c r="Q150" s="206"/>
      <c r="R150" s="206"/>
      <c r="S150" s="206"/>
      <c r="T150" s="206"/>
      <c r="U150" s="206"/>
      <c r="V150" s="206"/>
      <c r="W150" s="206"/>
      <c r="X150" s="206"/>
      <c r="Y150" s="206"/>
      <c r="Z150" s="2"/>
    </row>
    <row r="151" ht="11.25" customHeight="1">
      <c r="A151" s="206"/>
      <c r="B151" s="206"/>
      <c r="C151" s="206"/>
      <c r="D151" s="206"/>
      <c r="E151" s="206"/>
      <c r="F151" s="206"/>
      <c r="G151" s="206"/>
      <c r="H151" s="206"/>
      <c r="I151" s="206"/>
      <c r="J151" s="206"/>
      <c r="K151" s="206"/>
      <c r="L151" s="206"/>
      <c r="M151" s="206"/>
      <c r="N151" s="206"/>
      <c r="O151" s="206"/>
      <c r="P151" s="206"/>
      <c r="Q151" s="206"/>
      <c r="R151" s="206"/>
      <c r="S151" s="206"/>
      <c r="T151" s="206"/>
      <c r="U151" s="206"/>
      <c r="V151" s="206"/>
      <c r="W151" s="206"/>
      <c r="X151" s="206"/>
      <c r="Y151" s="206"/>
      <c r="Z151" s="2"/>
    </row>
    <row r="152" ht="11.25" customHeight="1">
      <c r="A152" s="206"/>
      <c r="B152" s="206"/>
      <c r="C152" s="206"/>
      <c r="D152" s="206"/>
      <c r="E152" s="206"/>
      <c r="F152" s="206"/>
      <c r="G152" s="206"/>
      <c r="H152" s="206"/>
      <c r="I152" s="206"/>
      <c r="J152" s="206"/>
      <c r="K152" s="206"/>
      <c r="L152" s="206"/>
      <c r="M152" s="206"/>
      <c r="N152" s="206"/>
      <c r="O152" s="206"/>
      <c r="P152" s="206"/>
      <c r="Q152" s="206"/>
      <c r="R152" s="206"/>
      <c r="S152" s="206"/>
      <c r="T152" s="206"/>
      <c r="U152" s="206"/>
      <c r="V152" s="206"/>
      <c r="W152" s="206"/>
      <c r="X152" s="206"/>
      <c r="Y152" s="206"/>
      <c r="Z152" s="2"/>
    </row>
    <row r="153" ht="11.25" customHeight="1">
      <c r="A153" s="206"/>
      <c r="B153" s="206"/>
      <c r="C153" s="206"/>
      <c r="D153" s="206"/>
      <c r="E153" s="206"/>
      <c r="F153" s="206"/>
      <c r="G153" s="206"/>
      <c r="H153" s="206"/>
      <c r="I153" s="206"/>
      <c r="J153" s="206"/>
      <c r="K153" s="206"/>
      <c r="L153" s="206"/>
      <c r="M153" s="206"/>
      <c r="N153" s="206"/>
      <c r="O153" s="206"/>
      <c r="P153" s="206"/>
      <c r="Q153" s="206"/>
      <c r="R153" s="206"/>
      <c r="S153" s="206"/>
      <c r="T153" s="206"/>
      <c r="U153" s="206"/>
      <c r="V153" s="206"/>
      <c r="W153" s="206"/>
      <c r="X153" s="206"/>
      <c r="Y153" s="206"/>
      <c r="Z153" s="2"/>
    </row>
    <row r="154" ht="11.25" customHeight="1">
      <c r="A154" s="206"/>
      <c r="B154" s="206"/>
      <c r="C154" s="206"/>
      <c r="D154" s="206"/>
      <c r="E154" s="206"/>
      <c r="F154" s="206"/>
      <c r="G154" s="206"/>
      <c r="H154" s="206"/>
      <c r="I154" s="206"/>
      <c r="J154" s="206"/>
      <c r="K154" s="206"/>
      <c r="L154" s="206"/>
      <c r="M154" s="206"/>
      <c r="N154" s="206"/>
      <c r="O154" s="206"/>
      <c r="P154" s="206"/>
      <c r="Q154" s="206"/>
      <c r="R154" s="206"/>
      <c r="S154" s="206"/>
      <c r="T154" s="206"/>
      <c r="U154" s="206"/>
      <c r="V154" s="206"/>
      <c r="W154" s="206"/>
      <c r="X154" s="206"/>
      <c r="Y154" s="206"/>
      <c r="Z154" s="2"/>
    </row>
    <row r="155" ht="11.25" customHeight="1">
      <c r="A155" s="206"/>
      <c r="B155" s="206"/>
      <c r="C155" s="206"/>
      <c r="D155" s="206"/>
      <c r="E155" s="206"/>
      <c r="F155" s="206"/>
      <c r="G155" s="206"/>
      <c r="H155" s="206"/>
      <c r="I155" s="206"/>
      <c r="J155" s="206"/>
      <c r="K155" s="206"/>
      <c r="L155" s="206"/>
      <c r="M155" s="206"/>
      <c r="N155" s="206"/>
      <c r="O155" s="206"/>
      <c r="P155" s="206"/>
      <c r="Q155" s="206"/>
      <c r="R155" s="206"/>
      <c r="S155" s="206"/>
      <c r="T155" s="206"/>
      <c r="U155" s="206"/>
      <c r="V155" s="206"/>
      <c r="W155" s="206"/>
      <c r="X155" s="206"/>
      <c r="Y155" s="206"/>
      <c r="Z155" s="2"/>
    </row>
    <row r="156" ht="11.25" customHeight="1">
      <c r="A156" s="206"/>
      <c r="B156" s="206"/>
      <c r="C156" s="206"/>
      <c r="D156" s="206"/>
      <c r="E156" s="206"/>
      <c r="F156" s="206"/>
      <c r="G156" s="206"/>
      <c r="H156" s="206"/>
      <c r="I156" s="206"/>
      <c r="J156" s="206"/>
      <c r="K156" s="206"/>
      <c r="L156" s="206"/>
      <c r="M156" s="206"/>
      <c r="N156" s="206"/>
      <c r="O156" s="206"/>
      <c r="P156" s="206"/>
      <c r="Q156" s="206"/>
      <c r="R156" s="206"/>
      <c r="S156" s="206"/>
      <c r="T156" s="206"/>
      <c r="U156" s="206"/>
      <c r="V156" s="206"/>
      <c r="W156" s="206"/>
      <c r="X156" s="206"/>
      <c r="Y156" s="206"/>
      <c r="Z156" s="2"/>
    </row>
    <row r="157" ht="11.25" customHeight="1">
      <c r="A157" s="206"/>
      <c r="B157" s="206"/>
      <c r="C157" s="206"/>
      <c r="D157" s="206"/>
      <c r="E157" s="206"/>
      <c r="F157" s="206"/>
      <c r="G157" s="206"/>
      <c r="H157" s="206"/>
      <c r="I157" s="206"/>
      <c r="J157" s="206"/>
      <c r="K157" s="206"/>
      <c r="L157" s="206"/>
      <c r="M157" s="206"/>
      <c r="N157" s="206"/>
      <c r="O157" s="206"/>
      <c r="P157" s="206"/>
      <c r="Q157" s="206"/>
      <c r="R157" s="206"/>
      <c r="S157" s="206"/>
      <c r="T157" s="206"/>
      <c r="U157" s="206"/>
      <c r="V157" s="206"/>
      <c r="W157" s="206"/>
      <c r="X157" s="206"/>
      <c r="Y157" s="206"/>
      <c r="Z157" s="2"/>
    </row>
    <row r="158" ht="11.25" customHeight="1">
      <c r="A158" s="206"/>
      <c r="B158" s="206"/>
      <c r="C158" s="206"/>
      <c r="D158" s="206"/>
      <c r="E158" s="206"/>
      <c r="F158" s="206"/>
      <c r="G158" s="206"/>
      <c r="H158" s="206"/>
      <c r="I158" s="206"/>
      <c r="J158" s="206"/>
      <c r="K158" s="206"/>
      <c r="L158" s="206"/>
      <c r="M158" s="206"/>
      <c r="N158" s="206"/>
      <c r="O158" s="206"/>
      <c r="P158" s="206"/>
      <c r="Q158" s="206"/>
      <c r="R158" s="206"/>
      <c r="S158" s="206"/>
      <c r="T158" s="206"/>
      <c r="U158" s="206"/>
      <c r="V158" s="206"/>
      <c r="W158" s="206"/>
      <c r="X158" s="206"/>
      <c r="Y158" s="206"/>
      <c r="Z158" s="2"/>
    </row>
    <row r="159" ht="11.25" customHeight="1">
      <c r="A159" s="206"/>
      <c r="B159" s="206"/>
      <c r="C159" s="206"/>
      <c r="D159" s="206"/>
      <c r="E159" s="206"/>
      <c r="F159" s="206"/>
      <c r="G159" s="206"/>
      <c r="H159" s="206"/>
      <c r="I159" s="206"/>
      <c r="J159" s="206"/>
      <c r="K159" s="206"/>
      <c r="L159" s="206"/>
      <c r="M159" s="206"/>
      <c r="N159" s="206"/>
      <c r="O159" s="206"/>
      <c r="P159" s="206"/>
      <c r="Q159" s="206"/>
      <c r="R159" s="206"/>
      <c r="S159" s="206"/>
      <c r="T159" s="206"/>
      <c r="U159" s="206"/>
      <c r="V159" s="206"/>
      <c r="W159" s="206"/>
      <c r="X159" s="206"/>
      <c r="Y159" s="206"/>
      <c r="Z159" s="2"/>
    </row>
    <row r="160" ht="11.25" customHeight="1">
      <c r="A160" s="206"/>
      <c r="B160" s="206"/>
      <c r="C160" s="206"/>
      <c r="D160" s="206"/>
      <c r="E160" s="206"/>
      <c r="F160" s="206"/>
      <c r="G160" s="206"/>
      <c r="H160" s="206"/>
      <c r="I160" s="206"/>
      <c r="J160" s="206"/>
      <c r="K160" s="206"/>
      <c r="L160" s="206"/>
      <c r="M160" s="206"/>
      <c r="N160" s="206"/>
      <c r="O160" s="206"/>
      <c r="P160" s="206"/>
      <c r="Q160" s="206"/>
      <c r="R160" s="206"/>
      <c r="S160" s="206"/>
      <c r="T160" s="206"/>
      <c r="U160" s="206"/>
      <c r="V160" s="206"/>
      <c r="W160" s="206"/>
      <c r="X160" s="206"/>
      <c r="Y160" s="206"/>
      <c r="Z160" s="2"/>
    </row>
    <row r="161" ht="11.25" customHeight="1">
      <c r="A161" s="206"/>
      <c r="B161" s="206"/>
      <c r="C161" s="206"/>
      <c r="D161" s="206"/>
      <c r="E161" s="206"/>
      <c r="F161" s="206"/>
      <c r="G161" s="206"/>
      <c r="H161" s="206"/>
      <c r="I161" s="206"/>
      <c r="J161" s="206"/>
      <c r="K161" s="206"/>
      <c r="L161" s="206"/>
      <c r="M161" s="206"/>
      <c r="N161" s="206"/>
      <c r="O161" s="206"/>
      <c r="P161" s="206"/>
      <c r="Q161" s="206"/>
      <c r="R161" s="206"/>
      <c r="S161" s="206"/>
      <c r="T161" s="206"/>
      <c r="U161" s="206"/>
      <c r="V161" s="206"/>
      <c r="W161" s="206"/>
      <c r="X161" s="206"/>
      <c r="Y161" s="206"/>
      <c r="Z161" s="2"/>
    </row>
    <row r="162" ht="11.25" customHeight="1">
      <c r="A162" s="206"/>
      <c r="B162" s="206"/>
      <c r="C162" s="206"/>
      <c r="D162" s="206"/>
      <c r="E162" s="206"/>
      <c r="F162" s="206"/>
      <c r="G162" s="206"/>
      <c r="H162" s="206"/>
      <c r="I162" s="206"/>
      <c r="J162" s="206"/>
      <c r="K162" s="206"/>
      <c r="L162" s="206"/>
      <c r="M162" s="206"/>
      <c r="N162" s="206"/>
      <c r="O162" s="206"/>
      <c r="P162" s="206"/>
      <c r="Q162" s="206"/>
      <c r="R162" s="206"/>
      <c r="S162" s="206"/>
      <c r="T162" s="206"/>
      <c r="U162" s="206"/>
      <c r="V162" s="206"/>
      <c r="W162" s="206"/>
      <c r="X162" s="206"/>
      <c r="Y162" s="206"/>
      <c r="Z162" s="2"/>
    </row>
    <row r="163" ht="11.25" customHeight="1">
      <c r="A163" s="206"/>
      <c r="B163" s="206"/>
      <c r="C163" s="206"/>
      <c r="D163" s="206"/>
      <c r="E163" s="206"/>
      <c r="F163" s="206"/>
      <c r="G163" s="206"/>
      <c r="H163" s="206"/>
      <c r="I163" s="206"/>
      <c r="J163" s="206"/>
      <c r="K163" s="206"/>
      <c r="L163" s="206"/>
      <c r="M163" s="206"/>
      <c r="N163" s="206"/>
      <c r="O163" s="206"/>
      <c r="P163" s="206"/>
      <c r="Q163" s="206"/>
      <c r="R163" s="206"/>
      <c r="S163" s="206"/>
      <c r="T163" s="206"/>
      <c r="U163" s="206"/>
      <c r="V163" s="206"/>
      <c r="W163" s="206"/>
      <c r="X163" s="206"/>
      <c r="Y163" s="206"/>
      <c r="Z163" s="2"/>
    </row>
    <row r="164" ht="11.25" customHeight="1">
      <c r="A164" s="206"/>
      <c r="B164" s="206"/>
      <c r="C164" s="206"/>
      <c r="D164" s="206"/>
      <c r="E164" s="206"/>
      <c r="F164" s="206"/>
      <c r="G164" s="206"/>
      <c r="H164" s="206"/>
      <c r="I164" s="206"/>
      <c r="J164" s="206"/>
      <c r="K164" s="206"/>
      <c r="L164" s="206"/>
      <c r="M164" s="206"/>
      <c r="N164" s="206"/>
      <c r="O164" s="206"/>
      <c r="P164" s="206"/>
      <c r="Q164" s="206"/>
      <c r="R164" s="206"/>
      <c r="S164" s="206"/>
      <c r="T164" s="206"/>
      <c r="U164" s="206"/>
      <c r="V164" s="206"/>
      <c r="W164" s="206"/>
      <c r="X164" s="206"/>
      <c r="Y164" s="206"/>
      <c r="Z164" s="2"/>
    </row>
    <row r="165" ht="11.25" customHeight="1">
      <c r="A165" s="206"/>
      <c r="B165" s="206"/>
      <c r="C165" s="206"/>
      <c r="D165" s="206"/>
      <c r="E165" s="206"/>
      <c r="F165" s="206"/>
      <c r="G165" s="206"/>
      <c r="H165" s="206"/>
      <c r="I165" s="206"/>
      <c r="J165" s="206"/>
      <c r="K165" s="206"/>
      <c r="L165" s="206"/>
      <c r="M165" s="206"/>
      <c r="N165" s="206"/>
      <c r="O165" s="206"/>
      <c r="P165" s="206"/>
      <c r="Q165" s="206"/>
      <c r="R165" s="206"/>
      <c r="S165" s="206"/>
      <c r="T165" s="206"/>
      <c r="U165" s="206"/>
      <c r="V165" s="206"/>
      <c r="W165" s="206"/>
      <c r="X165" s="206"/>
      <c r="Y165" s="206"/>
      <c r="Z165" s="2"/>
    </row>
    <row r="166" ht="11.25" customHeight="1">
      <c r="A166" s="206"/>
      <c r="B166" s="206"/>
      <c r="C166" s="206"/>
      <c r="D166" s="206"/>
      <c r="E166" s="206"/>
      <c r="F166" s="206"/>
      <c r="G166" s="206"/>
      <c r="H166" s="206"/>
      <c r="I166" s="206"/>
      <c r="J166" s="206"/>
      <c r="K166" s="206"/>
      <c r="L166" s="206"/>
      <c r="M166" s="206"/>
      <c r="N166" s="206"/>
      <c r="O166" s="206"/>
      <c r="P166" s="206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06"/>
      <c r="B167" s="206"/>
      <c r="C167" s="206"/>
      <c r="D167" s="206"/>
      <c r="E167" s="206"/>
      <c r="F167" s="206"/>
      <c r="G167" s="206"/>
      <c r="H167" s="206"/>
      <c r="I167" s="206"/>
      <c r="J167" s="206"/>
      <c r="K167" s="206"/>
      <c r="L167" s="206"/>
      <c r="M167" s="206"/>
      <c r="N167" s="206"/>
      <c r="O167" s="206"/>
      <c r="P167" s="206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06"/>
      <c r="B168" s="206"/>
      <c r="C168" s="206"/>
      <c r="D168" s="206"/>
      <c r="E168" s="206"/>
      <c r="F168" s="206"/>
      <c r="G168" s="206"/>
      <c r="H168" s="206"/>
      <c r="I168" s="206"/>
      <c r="J168" s="206"/>
      <c r="K168" s="206"/>
      <c r="L168" s="206"/>
      <c r="M168" s="206"/>
      <c r="N168" s="206"/>
      <c r="O168" s="206"/>
      <c r="P168" s="206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06"/>
      <c r="B169" s="206"/>
      <c r="C169" s="206"/>
      <c r="D169" s="206"/>
      <c r="E169" s="206"/>
      <c r="F169" s="206"/>
      <c r="G169" s="206"/>
      <c r="H169" s="206"/>
      <c r="I169" s="206"/>
      <c r="J169" s="206"/>
      <c r="K169" s="206"/>
      <c r="L169" s="206"/>
      <c r="M169" s="206"/>
      <c r="N169" s="206"/>
      <c r="O169" s="206"/>
      <c r="P169" s="206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06"/>
      <c r="B170" s="206"/>
      <c r="C170" s="206"/>
      <c r="D170" s="206"/>
      <c r="E170" s="206"/>
      <c r="F170" s="206"/>
      <c r="G170" s="206"/>
      <c r="H170" s="206"/>
      <c r="I170" s="206"/>
      <c r="J170" s="206"/>
      <c r="K170" s="206"/>
      <c r="L170" s="206"/>
      <c r="M170" s="206"/>
      <c r="N170" s="206"/>
      <c r="O170" s="206"/>
      <c r="P170" s="206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06"/>
      <c r="B171" s="206"/>
      <c r="C171" s="206"/>
      <c r="D171" s="206"/>
      <c r="E171" s="206"/>
      <c r="F171" s="206"/>
      <c r="G171" s="206"/>
      <c r="H171" s="206"/>
      <c r="I171" s="206"/>
      <c r="J171" s="206"/>
      <c r="K171" s="206"/>
      <c r="L171" s="206"/>
      <c r="M171" s="206"/>
      <c r="N171" s="206"/>
      <c r="O171" s="206"/>
      <c r="P171" s="206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06"/>
      <c r="B172" s="206"/>
      <c r="C172" s="206"/>
      <c r="D172" s="206"/>
      <c r="E172" s="206"/>
      <c r="F172" s="206"/>
      <c r="G172" s="206"/>
      <c r="H172" s="206"/>
      <c r="I172" s="206"/>
      <c r="J172" s="206"/>
      <c r="K172" s="206"/>
      <c r="L172" s="206"/>
      <c r="M172" s="206"/>
      <c r="N172" s="206"/>
      <c r="O172" s="206"/>
      <c r="P172" s="206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06"/>
      <c r="B173" s="206"/>
      <c r="C173" s="206"/>
      <c r="D173" s="206"/>
      <c r="E173" s="206"/>
      <c r="F173" s="206"/>
      <c r="G173" s="206"/>
      <c r="H173" s="206"/>
      <c r="I173" s="206"/>
      <c r="J173" s="206"/>
      <c r="K173" s="206"/>
      <c r="L173" s="206"/>
      <c r="M173" s="206"/>
      <c r="N173" s="206"/>
      <c r="O173" s="206"/>
      <c r="P173" s="206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06"/>
      <c r="B174" s="206"/>
      <c r="C174" s="206"/>
      <c r="D174" s="206"/>
      <c r="E174" s="206"/>
      <c r="F174" s="206"/>
      <c r="G174" s="206"/>
      <c r="H174" s="206"/>
      <c r="I174" s="206"/>
      <c r="J174" s="206"/>
      <c r="K174" s="206"/>
      <c r="L174" s="206"/>
      <c r="M174" s="206"/>
      <c r="N174" s="206"/>
      <c r="O174" s="206"/>
      <c r="P174" s="206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06"/>
      <c r="B175" s="206"/>
      <c r="C175" s="206"/>
      <c r="D175" s="206"/>
      <c r="E175" s="206"/>
      <c r="F175" s="206"/>
      <c r="G175" s="206"/>
      <c r="H175" s="206"/>
      <c r="I175" s="206"/>
      <c r="J175" s="206"/>
      <c r="K175" s="206"/>
      <c r="L175" s="206"/>
      <c r="M175" s="206"/>
      <c r="N175" s="206"/>
      <c r="O175" s="206"/>
      <c r="P175" s="206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06"/>
      <c r="B176" s="206"/>
      <c r="C176" s="206"/>
      <c r="D176" s="206"/>
      <c r="E176" s="206"/>
      <c r="F176" s="206"/>
      <c r="G176" s="206"/>
      <c r="H176" s="206"/>
      <c r="I176" s="206"/>
      <c r="J176" s="206"/>
      <c r="K176" s="206"/>
      <c r="L176" s="206"/>
      <c r="M176" s="206"/>
      <c r="N176" s="206"/>
      <c r="O176" s="206"/>
      <c r="P176" s="206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06"/>
      <c r="B177" s="206"/>
      <c r="C177" s="206"/>
      <c r="D177" s="206"/>
      <c r="E177" s="206"/>
      <c r="F177" s="206"/>
      <c r="G177" s="206"/>
      <c r="H177" s="206"/>
      <c r="I177" s="206"/>
      <c r="J177" s="206"/>
      <c r="K177" s="206"/>
      <c r="L177" s="206"/>
      <c r="M177" s="206"/>
      <c r="N177" s="206"/>
      <c r="O177" s="206"/>
      <c r="P177" s="206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06"/>
      <c r="B178" s="206"/>
      <c r="C178" s="206"/>
      <c r="D178" s="206"/>
      <c r="E178" s="206"/>
      <c r="F178" s="206"/>
      <c r="G178" s="206"/>
      <c r="H178" s="206"/>
      <c r="I178" s="206"/>
      <c r="J178" s="206"/>
      <c r="K178" s="206"/>
      <c r="L178" s="206"/>
      <c r="M178" s="206"/>
      <c r="N178" s="206"/>
      <c r="O178" s="206"/>
      <c r="P178" s="206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06"/>
      <c r="B179" s="206"/>
      <c r="C179" s="206"/>
      <c r="D179" s="206"/>
      <c r="E179" s="206"/>
      <c r="F179" s="206"/>
      <c r="G179" s="206"/>
      <c r="H179" s="206"/>
      <c r="I179" s="206"/>
      <c r="J179" s="206"/>
      <c r="K179" s="206"/>
      <c r="L179" s="206"/>
      <c r="M179" s="206"/>
      <c r="N179" s="206"/>
      <c r="O179" s="206"/>
      <c r="P179" s="206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06"/>
      <c r="B180" s="206"/>
      <c r="C180" s="206"/>
      <c r="D180" s="206"/>
      <c r="E180" s="206"/>
      <c r="F180" s="206"/>
      <c r="G180" s="206"/>
      <c r="H180" s="206"/>
      <c r="I180" s="206"/>
      <c r="J180" s="206"/>
      <c r="K180" s="206"/>
      <c r="L180" s="206"/>
      <c r="M180" s="206"/>
      <c r="N180" s="206"/>
      <c r="O180" s="206"/>
      <c r="P180" s="206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06"/>
      <c r="B181" s="206"/>
      <c r="C181" s="206"/>
      <c r="D181" s="206"/>
      <c r="E181" s="206"/>
      <c r="F181" s="206"/>
      <c r="G181" s="206"/>
      <c r="H181" s="206"/>
      <c r="I181" s="206"/>
      <c r="J181" s="206"/>
      <c r="K181" s="206"/>
      <c r="L181" s="206"/>
      <c r="M181" s="206"/>
      <c r="N181" s="206"/>
      <c r="O181" s="206"/>
      <c r="P181" s="206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06"/>
      <c r="B182" s="206"/>
      <c r="C182" s="206"/>
      <c r="D182" s="206"/>
      <c r="E182" s="206"/>
      <c r="F182" s="206"/>
      <c r="G182" s="206"/>
      <c r="H182" s="206"/>
      <c r="I182" s="206"/>
      <c r="J182" s="206"/>
      <c r="K182" s="206"/>
      <c r="L182" s="206"/>
      <c r="M182" s="206"/>
      <c r="N182" s="206"/>
      <c r="O182" s="206"/>
      <c r="P182" s="206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06"/>
      <c r="B183" s="206"/>
      <c r="C183" s="206"/>
      <c r="D183" s="206"/>
      <c r="E183" s="206"/>
      <c r="F183" s="206"/>
      <c r="G183" s="206"/>
      <c r="H183" s="206"/>
      <c r="I183" s="206"/>
      <c r="J183" s="206"/>
      <c r="K183" s="206"/>
      <c r="L183" s="206"/>
      <c r="M183" s="206"/>
      <c r="N183" s="206"/>
      <c r="O183" s="206"/>
      <c r="P183" s="206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06"/>
      <c r="B184" s="206"/>
      <c r="C184" s="206"/>
      <c r="D184" s="206"/>
      <c r="E184" s="206"/>
      <c r="F184" s="206"/>
      <c r="G184" s="206"/>
      <c r="H184" s="206"/>
      <c r="I184" s="206"/>
      <c r="J184" s="206"/>
      <c r="K184" s="206"/>
      <c r="L184" s="206"/>
      <c r="M184" s="206"/>
      <c r="N184" s="206"/>
      <c r="O184" s="206"/>
      <c r="P184" s="206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06"/>
      <c r="B185" s="206"/>
      <c r="C185" s="206"/>
      <c r="D185" s="206"/>
      <c r="E185" s="206"/>
      <c r="F185" s="206"/>
      <c r="G185" s="206"/>
      <c r="H185" s="206"/>
      <c r="I185" s="206"/>
      <c r="J185" s="206"/>
      <c r="K185" s="206"/>
      <c r="L185" s="206"/>
      <c r="M185" s="206"/>
      <c r="N185" s="206"/>
      <c r="O185" s="206"/>
      <c r="P185" s="206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06"/>
      <c r="B186" s="206"/>
      <c r="C186" s="206"/>
      <c r="D186" s="206"/>
      <c r="E186" s="206"/>
      <c r="F186" s="206"/>
      <c r="G186" s="206"/>
      <c r="H186" s="206"/>
      <c r="I186" s="206"/>
      <c r="J186" s="206"/>
      <c r="K186" s="206"/>
      <c r="L186" s="206"/>
      <c r="M186" s="206"/>
      <c r="N186" s="206"/>
      <c r="O186" s="206"/>
      <c r="P186" s="206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06"/>
      <c r="B187" s="206"/>
      <c r="C187" s="206"/>
      <c r="D187" s="206"/>
      <c r="E187" s="206"/>
      <c r="F187" s="206"/>
      <c r="G187" s="206"/>
      <c r="H187" s="206"/>
      <c r="I187" s="206"/>
      <c r="J187" s="206"/>
      <c r="K187" s="206"/>
      <c r="L187" s="206"/>
      <c r="M187" s="206"/>
      <c r="N187" s="206"/>
      <c r="O187" s="206"/>
      <c r="P187" s="206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06"/>
      <c r="B188" s="206"/>
      <c r="C188" s="206"/>
      <c r="D188" s="206"/>
      <c r="E188" s="206"/>
      <c r="F188" s="206"/>
      <c r="G188" s="206"/>
      <c r="H188" s="206"/>
      <c r="I188" s="206"/>
      <c r="J188" s="206"/>
      <c r="K188" s="206"/>
      <c r="L188" s="206"/>
      <c r="M188" s="206"/>
      <c r="N188" s="206"/>
      <c r="O188" s="206"/>
      <c r="P188" s="206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06"/>
      <c r="B189" s="206"/>
      <c r="C189" s="206"/>
      <c r="D189" s="206"/>
      <c r="E189" s="206"/>
      <c r="F189" s="206"/>
      <c r="G189" s="206"/>
      <c r="H189" s="206"/>
      <c r="I189" s="206"/>
      <c r="J189" s="206"/>
      <c r="K189" s="206"/>
      <c r="L189" s="206"/>
      <c r="M189" s="206"/>
      <c r="N189" s="206"/>
      <c r="O189" s="206"/>
      <c r="P189" s="206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06"/>
      <c r="B190" s="206"/>
      <c r="C190" s="206"/>
      <c r="D190" s="206"/>
      <c r="E190" s="206"/>
      <c r="F190" s="206"/>
      <c r="G190" s="206"/>
      <c r="H190" s="206"/>
      <c r="I190" s="206"/>
      <c r="J190" s="206"/>
      <c r="K190" s="206"/>
      <c r="L190" s="206"/>
      <c r="M190" s="206"/>
      <c r="N190" s="206"/>
      <c r="O190" s="206"/>
      <c r="P190" s="206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06"/>
      <c r="B191" s="206"/>
      <c r="C191" s="206"/>
      <c r="D191" s="206"/>
      <c r="E191" s="206"/>
      <c r="F191" s="206"/>
      <c r="G191" s="206"/>
      <c r="H191" s="206"/>
      <c r="I191" s="206"/>
      <c r="J191" s="206"/>
      <c r="K191" s="206"/>
      <c r="L191" s="206"/>
      <c r="M191" s="206"/>
      <c r="N191" s="206"/>
      <c r="O191" s="206"/>
      <c r="P191" s="206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06"/>
      <c r="B192" s="206"/>
      <c r="C192" s="206"/>
      <c r="D192" s="206"/>
      <c r="E192" s="206"/>
      <c r="F192" s="206"/>
      <c r="G192" s="206"/>
      <c r="H192" s="206"/>
      <c r="I192" s="206"/>
      <c r="J192" s="206"/>
      <c r="K192" s="206"/>
      <c r="L192" s="206"/>
      <c r="M192" s="206"/>
      <c r="N192" s="206"/>
      <c r="O192" s="206"/>
      <c r="P192" s="206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06"/>
      <c r="B193" s="206"/>
      <c r="C193" s="206"/>
      <c r="D193" s="206"/>
      <c r="E193" s="206"/>
      <c r="F193" s="206"/>
      <c r="G193" s="206"/>
      <c r="H193" s="206"/>
      <c r="I193" s="206"/>
      <c r="J193" s="206"/>
      <c r="K193" s="206"/>
      <c r="L193" s="206"/>
      <c r="M193" s="206"/>
      <c r="N193" s="206"/>
      <c r="O193" s="206"/>
      <c r="P193" s="206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06"/>
      <c r="B194" s="206"/>
      <c r="C194" s="206"/>
      <c r="D194" s="206"/>
      <c r="E194" s="206"/>
      <c r="F194" s="206"/>
      <c r="G194" s="206"/>
      <c r="H194" s="206"/>
      <c r="I194" s="206"/>
      <c r="J194" s="206"/>
      <c r="K194" s="206"/>
      <c r="L194" s="206"/>
      <c r="M194" s="206"/>
      <c r="N194" s="206"/>
      <c r="O194" s="206"/>
      <c r="P194" s="206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06"/>
      <c r="B195" s="206"/>
      <c r="C195" s="206"/>
      <c r="D195" s="206"/>
      <c r="E195" s="206"/>
      <c r="F195" s="206"/>
      <c r="G195" s="206"/>
      <c r="H195" s="206"/>
      <c r="I195" s="206"/>
      <c r="J195" s="206"/>
      <c r="K195" s="206"/>
      <c r="L195" s="206"/>
      <c r="M195" s="206"/>
      <c r="N195" s="206"/>
      <c r="O195" s="206"/>
      <c r="P195" s="206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06"/>
      <c r="B196" s="206"/>
      <c r="C196" s="206"/>
      <c r="D196" s="206"/>
      <c r="E196" s="206"/>
      <c r="F196" s="206"/>
      <c r="G196" s="206"/>
      <c r="H196" s="206"/>
      <c r="I196" s="206"/>
      <c r="J196" s="206"/>
      <c r="K196" s="206"/>
      <c r="L196" s="206"/>
      <c r="M196" s="206"/>
      <c r="N196" s="206"/>
      <c r="O196" s="206"/>
      <c r="P196" s="206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06"/>
      <c r="B197" s="206"/>
      <c r="C197" s="206"/>
      <c r="D197" s="206"/>
      <c r="E197" s="206"/>
      <c r="F197" s="206"/>
      <c r="G197" s="206"/>
      <c r="H197" s="206"/>
      <c r="I197" s="206"/>
      <c r="J197" s="206"/>
      <c r="K197" s="206"/>
      <c r="L197" s="206"/>
      <c r="M197" s="206"/>
      <c r="N197" s="206"/>
      <c r="O197" s="206"/>
      <c r="P197" s="206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06"/>
      <c r="B198" s="206"/>
      <c r="C198" s="206"/>
      <c r="D198" s="206"/>
      <c r="E198" s="206"/>
      <c r="F198" s="206"/>
      <c r="G198" s="206"/>
      <c r="H198" s="206"/>
      <c r="I198" s="206"/>
      <c r="J198" s="206"/>
      <c r="K198" s="206"/>
      <c r="L198" s="206"/>
      <c r="M198" s="206"/>
      <c r="N198" s="206"/>
      <c r="O198" s="206"/>
      <c r="P198" s="206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06"/>
      <c r="B199" s="206"/>
      <c r="C199" s="206"/>
      <c r="D199" s="206"/>
      <c r="E199" s="206"/>
      <c r="F199" s="206"/>
      <c r="G199" s="206"/>
      <c r="H199" s="206"/>
      <c r="I199" s="206"/>
      <c r="J199" s="206"/>
      <c r="K199" s="206"/>
      <c r="L199" s="206"/>
      <c r="M199" s="206"/>
      <c r="N199" s="206"/>
      <c r="O199" s="206"/>
      <c r="P199" s="206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06"/>
      <c r="B200" s="206"/>
      <c r="C200" s="206"/>
      <c r="D200" s="206"/>
      <c r="E200" s="206"/>
      <c r="F200" s="206"/>
      <c r="G200" s="206"/>
      <c r="H200" s="206"/>
      <c r="I200" s="206"/>
      <c r="J200" s="206"/>
      <c r="K200" s="206"/>
      <c r="L200" s="206"/>
      <c r="M200" s="206"/>
      <c r="N200" s="206"/>
      <c r="O200" s="206"/>
      <c r="P200" s="206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06"/>
      <c r="B201" s="206"/>
      <c r="C201" s="206"/>
      <c r="D201" s="206"/>
      <c r="E201" s="206"/>
      <c r="F201" s="206"/>
      <c r="G201" s="206"/>
      <c r="H201" s="206"/>
      <c r="I201" s="206"/>
      <c r="J201" s="206"/>
      <c r="K201" s="206"/>
      <c r="L201" s="206"/>
      <c r="M201" s="206"/>
      <c r="N201" s="206"/>
      <c r="O201" s="206"/>
      <c r="P201" s="206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06"/>
      <c r="B202" s="206"/>
      <c r="C202" s="206"/>
      <c r="D202" s="206"/>
      <c r="E202" s="206"/>
      <c r="F202" s="206"/>
      <c r="G202" s="206"/>
      <c r="H202" s="206"/>
      <c r="I202" s="206"/>
      <c r="J202" s="206"/>
      <c r="K202" s="206"/>
      <c r="L202" s="206"/>
      <c r="M202" s="206"/>
      <c r="N202" s="206"/>
      <c r="O202" s="206"/>
      <c r="P202" s="206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06"/>
      <c r="B203" s="206"/>
      <c r="C203" s="206"/>
      <c r="D203" s="206"/>
      <c r="E203" s="206"/>
      <c r="F203" s="206"/>
      <c r="G203" s="206"/>
      <c r="H203" s="206"/>
      <c r="I203" s="206"/>
      <c r="J203" s="206"/>
      <c r="K203" s="206"/>
      <c r="L203" s="206"/>
      <c r="M203" s="206"/>
      <c r="N203" s="206"/>
      <c r="O203" s="206"/>
      <c r="P203" s="206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06"/>
      <c r="B204" s="206"/>
      <c r="C204" s="206"/>
      <c r="D204" s="206"/>
      <c r="E204" s="206"/>
      <c r="F204" s="206"/>
      <c r="G204" s="206"/>
      <c r="H204" s="206"/>
      <c r="I204" s="206"/>
      <c r="J204" s="206"/>
      <c r="K204" s="206"/>
      <c r="L204" s="206"/>
      <c r="M204" s="206"/>
      <c r="N204" s="206"/>
      <c r="O204" s="206"/>
      <c r="P204" s="206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06"/>
      <c r="B205" s="206"/>
      <c r="C205" s="206"/>
      <c r="D205" s="206"/>
      <c r="E205" s="206"/>
      <c r="F205" s="206"/>
      <c r="G205" s="206"/>
      <c r="H205" s="206"/>
      <c r="I205" s="206"/>
      <c r="J205" s="206"/>
      <c r="K205" s="206"/>
      <c r="L205" s="206"/>
      <c r="M205" s="206"/>
      <c r="N205" s="206"/>
      <c r="O205" s="206"/>
      <c r="P205" s="206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06"/>
      <c r="B206" s="206"/>
      <c r="C206" s="206"/>
      <c r="D206" s="206"/>
      <c r="E206" s="206"/>
      <c r="F206" s="206"/>
      <c r="G206" s="206"/>
      <c r="H206" s="206"/>
      <c r="I206" s="206"/>
      <c r="J206" s="206"/>
      <c r="K206" s="206"/>
      <c r="L206" s="206"/>
      <c r="M206" s="206"/>
      <c r="N206" s="206"/>
      <c r="O206" s="206"/>
      <c r="P206" s="206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06"/>
      <c r="B207" s="206"/>
      <c r="C207" s="206"/>
      <c r="D207" s="206"/>
      <c r="E207" s="206"/>
      <c r="F207" s="206"/>
      <c r="G207" s="206"/>
      <c r="H207" s="206"/>
      <c r="I207" s="206"/>
      <c r="J207" s="206"/>
      <c r="K207" s="206"/>
      <c r="L207" s="206"/>
      <c r="M207" s="206"/>
      <c r="N207" s="206"/>
      <c r="O207" s="206"/>
      <c r="P207" s="206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06"/>
      <c r="B208" s="206"/>
      <c r="C208" s="206"/>
      <c r="D208" s="206"/>
      <c r="E208" s="206"/>
      <c r="F208" s="206"/>
      <c r="G208" s="206"/>
      <c r="H208" s="206"/>
      <c r="I208" s="206"/>
      <c r="J208" s="206"/>
      <c r="K208" s="206"/>
      <c r="L208" s="206"/>
      <c r="M208" s="206"/>
      <c r="N208" s="206"/>
      <c r="O208" s="206"/>
      <c r="P208" s="206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06"/>
      <c r="B209" s="206"/>
      <c r="C209" s="206"/>
      <c r="D209" s="206"/>
      <c r="E209" s="206"/>
      <c r="F209" s="206"/>
      <c r="G209" s="206"/>
      <c r="H209" s="206"/>
      <c r="I209" s="206"/>
      <c r="J209" s="206"/>
      <c r="K209" s="206"/>
      <c r="L209" s="206"/>
      <c r="M209" s="206"/>
      <c r="N209" s="206"/>
      <c r="O209" s="206"/>
      <c r="P209" s="206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06"/>
      <c r="B210" s="206"/>
      <c r="C210" s="206"/>
      <c r="D210" s="206"/>
      <c r="E210" s="206"/>
      <c r="F210" s="206"/>
      <c r="G210" s="206"/>
      <c r="H210" s="206"/>
      <c r="I210" s="206"/>
      <c r="J210" s="206"/>
      <c r="K210" s="206"/>
      <c r="L210" s="206"/>
      <c r="M210" s="206"/>
      <c r="N210" s="206"/>
      <c r="O210" s="206"/>
      <c r="P210" s="206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06"/>
      <c r="B211" s="206"/>
      <c r="C211" s="206"/>
      <c r="D211" s="206"/>
      <c r="E211" s="206"/>
      <c r="F211" s="206"/>
      <c r="G211" s="206"/>
      <c r="H211" s="206"/>
      <c r="I211" s="206"/>
      <c r="J211" s="206"/>
      <c r="K211" s="206"/>
      <c r="L211" s="206"/>
      <c r="M211" s="206"/>
      <c r="N211" s="206"/>
      <c r="O211" s="206"/>
      <c r="P211" s="206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06"/>
      <c r="B212" s="206"/>
      <c r="C212" s="206"/>
      <c r="D212" s="206"/>
      <c r="E212" s="206"/>
      <c r="F212" s="206"/>
      <c r="G212" s="206"/>
      <c r="H212" s="206"/>
      <c r="I212" s="206"/>
      <c r="J212" s="206"/>
      <c r="K212" s="206"/>
      <c r="L212" s="206"/>
      <c r="M212" s="206"/>
      <c r="N212" s="206"/>
      <c r="O212" s="206"/>
      <c r="P212" s="206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06"/>
      <c r="B213" s="206"/>
      <c r="C213" s="206"/>
      <c r="D213" s="206"/>
      <c r="E213" s="206"/>
      <c r="F213" s="206"/>
      <c r="G213" s="206"/>
      <c r="H213" s="206"/>
      <c r="I213" s="206"/>
      <c r="J213" s="206"/>
      <c r="K213" s="206"/>
      <c r="L213" s="206"/>
      <c r="M213" s="206"/>
      <c r="N213" s="206"/>
      <c r="O213" s="206"/>
      <c r="P213" s="206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06"/>
      <c r="B214" s="206"/>
      <c r="C214" s="206"/>
      <c r="D214" s="206"/>
      <c r="E214" s="206"/>
      <c r="F214" s="206"/>
      <c r="G214" s="206"/>
      <c r="H214" s="206"/>
      <c r="I214" s="206"/>
      <c r="J214" s="206"/>
      <c r="K214" s="206"/>
      <c r="L214" s="206"/>
      <c r="M214" s="206"/>
      <c r="N214" s="206"/>
      <c r="O214" s="206"/>
      <c r="P214" s="206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06"/>
      <c r="B215" s="206"/>
      <c r="C215" s="206"/>
      <c r="D215" s="206"/>
      <c r="E215" s="206"/>
      <c r="F215" s="206"/>
      <c r="G215" s="206"/>
      <c r="H215" s="206"/>
      <c r="I215" s="206"/>
      <c r="J215" s="206"/>
      <c r="K215" s="206"/>
      <c r="L215" s="206"/>
      <c r="M215" s="206"/>
      <c r="N215" s="206"/>
      <c r="O215" s="206"/>
      <c r="P215" s="206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06"/>
      <c r="B216" s="206"/>
      <c r="C216" s="206"/>
      <c r="D216" s="206"/>
      <c r="E216" s="206"/>
      <c r="F216" s="206"/>
      <c r="G216" s="206"/>
      <c r="H216" s="206"/>
      <c r="I216" s="206"/>
      <c r="J216" s="206"/>
      <c r="K216" s="206"/>
      <c r="L216" s="206"/>
      <c r="M216" s="206"/>
      <c r="N216" s="206"/>
      <c r="O216" s="206"/>
      <c r="P216" s="206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06"/>
      <c r="B217" s="206"/>
      <c r="C217" s="206"/>
      <c r="D217" s="206"/>
      <c r="E217" s="206"/>
      <c r="F217" s="206"/>
      <c r="G217" s="206"/>
      <c r="H217" s="206"/>
      <c r="I217" s="206"/>
      <c r="J217" s="206"/>
      <c r="K217" s="206"/>
      <c r="L217" s="206"/>
      <c r="M217" s="206"/>
      <c r="N217" s="206"/>
      <c r="O217" s="206"/>
      <c r="P217" s="206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06"/>
      <c r="B218" s="206"/>
      <c r="C218" s="206"/>
      <c r="D218" s="206"/>
      <c r="E218" s="206"/>
      <c r="F218" s="206"/>
      <c r="G218" s="206"/>
      <c r="H218" s="206"/>
      <c r="I218" s="206"/>
      <c r="J218" s="206"/>
      <c r="K218" s="206"/>
      <c r="L218" s="206"/>
      <c r="M218" s="206"/>
      <c r="N218" s="206"/>
      <c r="O218" s="206"/>
      <c r="P218" s="206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06"/>
      <c r="B219" s="206"/>
      <c r="C219" s="206"/>
      <c r="D219" s="206"/>
      <c r="E219" s="206"/>
      <c r="F219" s="206"/>
      <c r="G219" s="206"/>
      <c r="H219" s="206"/>
      <c r="I219" s="206"/>
      <c r="J219" s="206"/>
      <c r="K219" s="206"/>
      <c r="L219" s="206"/>
      <c r="M219" s="206"/>
      <c r="N219" s="206"/>
      <c r="O219" s="206"/>
      <c r="P219" s="206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06"/>
      <c r="B220" s="206"/>
      <c r="C220" s="206"/>
      <c r="D220" s="206"/>
      <c r="E220" s="206"/>
      <c r="F220" s="206"/>
      <c r="G220" s="206"/>
      <c r="H220" s="206"/>
      <c r="I220" s="206"/>
      <c r="J220" s="206"/>
      <c r="K220" s="206"/>
      <c r="L220" s="206"/>
      <c r="M220" s="206"/>
      <c r="N220" s="206"/>
      <c r="O220" s="206"/>
      <c r="P220" s="206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06"/>
      <c r="B221" s="206"/>
      <c r="C221" s="206"/>
      <c r="D221" s="206"/>
      <c r="E221" s="206"/>
      <c r="F221" s="206"/>
      <c r="G221" s="206"/>
      <c r="H221" s="206"/>
      <c r="I221" s="206"/>
      <c r="J221" s="206"/>
      <c r="K221" s="206"/>
      <c r="L221" s="206"/>
      <c r="M221" s="206"/>
      <c r="N221" s="206"/>
      <c r="O221" s="206"/>
      <c r="P221" s="206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06"/>
      <c r="B222" s="206"/>
      <c r="C222" s="206"/>
      <c r="D222" s="206"/>
      <c r="E222" s="206"/>
      <c r="F222" s="206"/>
      <c r="G222" s="206"/>
      <c r="H222" s="206"/>
      <c r="I222" s="206"/>
      <c r="J222" s="206"/>
      <c r="K222" s="206"/>
      <c r="L222" s="206"/>
      <c r="M222" s="206"/>
      <c r="N222" s="206"/>
      <c r="O222" s="206"/>
      <c r="P222" s="206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06"/>
      <c r="B223" s="206"/>
      <c r="C223" s="206"/>
      <c r="D223" s="206"/>
      <c r="E223" s="206"/>
      <c r="F223" s="206"/>
      <c r="G223" s="206"/>
      <c r="H223" s="206"/>
      <c r="I223" s="206"/>
      <c r="J223" s="206"/>
      <c r="K223" s="206"/>
      <c r="L223" s="206"/>
      <c r="M223" s="206"/>
      <c r="N223" s="206"/>
      <c r="O223" s="206"/>
      <c r="P223" s="206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06"/>
      <c r="B224" s="206"/>
      <c r="C224" s="206"/>
      <c r="D224" s="206"/>
      <c r="E224" s="206"/>
      <c r="F224" s="206"/>
      <c r="G224" s="206"/>
      <c r="H224" s="206"/>
      <c r="I224" s="206"/>
      <c r="J224" s="206"/>
      <c r="K224" s="206"/>
      <c r="L224" s="206"/>
      <c r="M224" s="206"/>
      <c r="N224" s="206"/>
      <c r="O224" s="206"/>
      <c r="P224" s="206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06"/>
      <c r="B225" s="206"/>
      <c r="C225" s="206"/>
      <c r="D225" s="206"/>
      <c r="E225" s="206"/>
      <c r="F225" s="206"/>
      <c r="G225" s="206"/>
      <c r="H225" s="206"/>
      <c r="I225" s="206"/>
      <c r="J225" s="206"/>
      <c r="K225" s="206"/>
      <c r="L225" s="206"/>
      <c r="M225" s="206"/>
      <c r="N225" s="206"/>
      <c r="O225" s="206"/>
      <c r="P225" s="206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06"/>
      <c r="B226" s="206"/>
      <c r="C226" s="206"/>
      <c r="D226" s="206"/>
      <c r="E226" s="206"/>
      <c r="F226" s="206"/>
      <c r="G226" s="206"/>
      <c r="H226" s="206"/>
      <c r="I226" s="206"/>
      <c r="J226" s="206"/>
      <c r="K226" s="206"/>
      <c r="L226" s="206"/>
      <c r="M226" s="206"/>
      <c r="N226" s="206"/>
      <c r="O226" s="206"/>
      <c r="P226" s="206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06"/>
      <c r="B227" s="206"/>
      <c r="C227" s="206"/>
      <c r="D227" s="206"/>
      <c r="E227" s="206"/>
      <c r="F227" s="206"/>
      <c r="G227" s="206"/>
      <c r="H227" s="206"/>
      <c r="I227" s="206"/>
      <c r="J227" s="206"/>
      <c r="K227" s="206"/>
      <c r="L227" s="206"/>
      <c r="M227" s="206"/>
      <c r="N227" s="206"/>
      <c r="O227" s="206"/>
      <c r="P227" s="206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06"/>
      <c r="B228" s="206"/>
      <c r="C228" s="206"/>
      <c r="D228" s="206"/>
      <c r="E228" s="206"/>
      <c r="F228" s="206"/>
      <c r="G228" s="206"/>
      <c r="H228" s="206"/>
      <c r="I228" s="206"/>
      <c r="J228" s="206"/>
      <c r="K228" s="206"/>
      <c r="L228" s="206"/>
      <c r="M228" s="206"/>
      <c r="N228" s="206"/>
      <c r="O228" s="206"/>
      <c r="P228" s="206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06"/>
      <c r="B229" s="206"/>
      <c r="C229" s="206"/>
      <c r="D229" s="206"/>
      <c r="E229" s="206"/>
      <c r="F229" s="206"/>
      <c r="G229" s="206"/>
      <c r="H229" s="206"/>
      <c r="I229" s="206"/>
      <c r="J229" s="206"/>
      <c r="K229" s="206"/>
      <c r="L229" s="206"/>
      <c r="M229" s="206"/>
      <c r="N229" s="206"/>
      <c r="O229" s="206"/>
      <c r="P229" s="206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06"/>
      <c r="B230" s="206"/>
      <c r="C230" s="206"/>
      <c r="D230" s="206"/>
      <c r="E230" s="206"/>
      <c r="F230" s="206"/>
      <c r="G230" s="206"/>
      <c r="H230" s="206"/>
      <c r="I230" s="206"/>
      <c r="J230" s="206"/>
      <c r="K230" s="206"/>
      <c r="L230" s="206"/>
      <c r="M230" s="206"/>
      <c r="N230" s="206"/>
      <c r="O230" s="206"/>
      <c r="P230" s="206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06"/>
      <c r="B231" s="206"/>
      <c r="C231" s="206"/>
      <c r="D231" s="206"/>
      <c r="E231" s="206"/>
      <c r="F231" s="206"/>
      <c r="G231" s="206"/>
      <c r="H231" s="206"/>
      <c r="I231" s="206"/>
      <c r="J231" s="206"/>
      <c r="K231" s="206"/>
      <c r="L231" s="206"/>
      <c r="M231" s="206"/>
      <c r="N231" s="206"/>
      <c r="O231" s="206"/>
      <c r="P231" s="206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6.83" defaultRowHeight="15.0"/>
  <cols>
    <col customWidth="1" min="1" max="1" width="18.67"/>
    <col customWidth="1" min="2" max="7" width="8.0"/>
    <col customWidth="1" min="8" max="8" width="10.5"/>
    <col customWidth="1" min="9" max="13" width="8.0"/>
    <col customWidth="1" min="14" max="14" width="11.17"/>
    <col customWidth="1" min="15" max="15" width="9.5"/>
    <col customWidth="1" min="16" max="18" width="8.0"/>
    <col customWidth="1" min="19" max="19" width="12.0"/>
    <col customWidth="1" min="20" max="20" width="11.33"/>
    <col customWidth="1" min="21" max="21" width="8.0"/>
    <col customWidth="1" min="22" max="22" width="12.67"/>
    <col customWidth="1" min="23" max="23" width="11.5"/>
    <col customWidth="1" min="24" max="33" width="8.0"/>
    <col customWidth="1" min="34" max="34" width="11.0"/>
    <col customWidth="1" min="35" max="43" width="8.0"/>
  </cols>
  <sheetData>
    <row r="1" ht="14.25" customHeight="1">
      <c r="A1" s="14" t="s">
        <v>367</v>
      </c>
      <c r="B1" s="212" t="s">
        <v>59</v>
      </c>
      <c r="C1" s="212" t="s">
        <v>60</v>
      </c>
      <c r="D1" s="212" t="s">
        <v>61</v>
      </c>
      <c r="E1" s="213" t="s">
        <v>63</v>
      </c>
      <c r="F1" s="212" t="s">
        <v>360</v>
      </c>
      <c r="G1" s="212" t="s">
        <v>370</v>
      </c>
      <c r="H1" s="212" t="s">
        <v>68</v>
      </c>
      <c r="I1" s="213" t="s">
        <v>259</v>
      </c>
      <c r="J1" s="212" t="s">
        <v>75</v>
      </c>
      <c r="K1" s="212" t="s">
        <v>145</v>
      </c>
      <c r="L1" s="212" t="s">
        <v>146</v>
      </c>
      <c r="M1" s="212" t="s">
        <v>76</v>
      </c>
      <c r="N1" s="212" t="s">
        <v>152</v>
      </c>
      <c r="O1" s="214" t="s">
        <v>398</v>
      </c>
      <c r="P1" s="215" t="s">
        <v>399</v>
      </c>
      <c r="Q1" s="212" t="s">
        <v>156</v>
      </c>
      <c r="R1" s="212" t="s">
        <v>371</v>
      </c>
      <c r="S1" s="212" t="s">
        <v>73</v>
      </c>
      <c r="T1" s="212" t="s">
        <v>77</v>
      </c>
      <c r="U1" s="212" t="s">
        <v>372</v>
      </c>
      <c r="V1" s="212" t="s">
        <v>400</v>
      </c>
      <c r="W1" s="212" t="s">
        <v>84</v>
      </c>
      <c r="X1" s="213" t="s">
        <v>87</v>
      </c>
      <c r="Y1" s="212" t="s">
        <v>90</v>
      </c>
      <c r="Z1" s="212" t="s">
        <v>91</v>
      </c>
      <c r="AA1" s="214" t="s">
        <v>394</v>
      </c>
      <c r="AB1" s="214" t="s">
        <v>95</v>
      </c>
      <c r="AC1" s="216" t="s">
        <v>398</v>
      </c>
      <c r="AD1" s="215" t="s">
        <v>399</v>
      </c>
      <c r="AE1" s="212" t="s">
        <v>103</v>
      </c>
      <c r="AF1" s="212" t="s">
        <v>104</v>
      </c>
      <c r="AG1" s="212" t="s">
        <v>106</v>
      </c>
      <c r="AH1" s="212" t="s">
        <v>373</v>
      </c>
      <c r="AI1" s="214" t="s">
        <v>107</v>
      </c>
      <c r="AJ1" s="216" t="s">
        <v>112</v>
      </c>
      <c r="AK1" s="214" t="s">
        <v>113</v>
      </c>
      <c r="AL1" s="212" t="s">
        <v>116</v>
      </c>
      <c r="AM1" s="215" t="s">
        <v>117</v>
      </c>
      <c r="AN1" s="212" t="s">
        <v>362</v>
      </c>
      <c r="AO1" s="217" t="s">
        <v>401</v>
      </c>
      <c r="AP1" s="218" t="s">
        <v>401</v>
      </c>
      <c r="AQ1" s="219" t="s">
        <v>401</v>
      </c>
    </row>
    <row r="2" ht="11.25" customHeight="1">
      <c r="A2" s="146" t="s">
        <v>172</v>
      </c>
      <c r="B2" s="147"/>
      <c r="C2" s="147"/>
      <c r="D2" s="147"/>
      <c r="E2" s="149"/>
      <c r="F2" s="147"/>
      <c r="G2" s="147"/>
      <c r="H2" s="147"/>
      <c r="I2" s="149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9"/>
      <c r="Y2" s="147"/>
      <c r="Z2" s="147"/>
      <c r="AA2" s="147"/>
      <c r="AB2" s="157"/>
      <c r="AC2" s="149"/>
      <c r="AD2" s="147"/>
      <c r="AE2" s="147"/>
      <c r="AF2" s="147"/>
      <c r="AG2" s="147"/>
      <c r="AH2" s="147"/>
      <c r="AI2" s="147"/>
      <c r="AJ2" s="149"/>
      <c r="AK2" s="147"/>
      <c r="AL2" s="147"/>
      <c r="AM2" s="147"/>
      <c r="AN2" s="147"/>
      <c r="AO2" s="220"/>
      <c r="AP2" s="221"/>
      <c r="AQ2" s="222"/>
    </row>
    <row r="3" ht="11.25" customHeight="1">
      <c r="A3" s="151" t="s">
        <v>59</v>
      </c>
      <c r="B3" s="155">
        <v>0.0</v>
      </c>
      <c r="C3" s="155">
        <v>92.24</v>
      </c>
      <c r="D3" s="155">
        <v>0.79</v>
      </c>
      <c r="E3" s="159">
        <v>0.0</v>
      </c>
      <c r="F3" s="155">
        <v>0.0</v>
      </c>
      <c r="G3" s="155">
        <v>0.0</v>
      </c>
      <c r="H3" s="223">
        <v>6.68</v>
      </c>
      <c r="I3" s="159">
        <v>0.0</v>
      </c>
      <c r="J3" s="155">
        <v>0.0</v>
      </c>
      <c r="K3" s="155">
        <v>0.0</v>
      </c>
      <c r="L3" s="155">
        <v>0.0</v>
      </c>
      <c r="M3" s="155">
        <v>0.0</v>
      </c>
      <c r="N3" s="155">
        <v>0.0</v>
      </c>
      <c r="O3" s="155">
        <v>0.0</v>
      </c>
      <c r="P3" s="223">
        <v>0.84</v>
      </c>
      <c r="Q3" s="155">
        <v>0.0</v>
      </c>
      <c r="R3" s="155">
        <v>0.0</v>
      </c>
      <c r="S3" s="155">
        <v>0.0</v>
      </c>
      <c r="T3" s="155">
        <v>0.0</v>
      </c>
      <c r="U3" s="155">
        <v>0.0</v>
      </c>
      <c r="V3" s="155">
        <v>0.0</v>
      </c>
      <c r="W3" s="155">
        <v>0.0</v>
      </c>
      <c r="X3" s="159">
        <v>0.0</v>
      </c>
      <c r="Y3" s="155">
        <v>0.0</v>
      </c>
      <c r="Z3" s="223">
        <v>0.359</v>
      </c>
      <c r="AA3" s="155">
        <v>0.0</v>
      </c>
      <c r="AB3" s="152">
        <v>0.0</v>
      </c>
      <c r="AC3" s="159">
        <v>0.0</v>
      </c>
      <c r="AD3" s="155">
        <v>0.0</v>
      </c>
      <c r="AE3" s="223">
        <v>4.54</v>
      </c>
      <c r="AF3" s="155">
        <v>0.0</v>
      </c>
      <c r="AG3" s="155">
        <v>0.0</v>
      </c>
      <c r="AH3" s="155">
        <v>0.0</v>
      </c>
      <c r="AI3" s="223">
        <v>0.376</v>
      </c>
      <c r="AJ3" s="159">
        <v>0.0</v>
      </c>
      <c r="AK3" s="155">
        <v>0.0</v>
      </c>
      <c r="AL3" s="155">
        <v>0.0</v>
      </c>
      <c r="AM3" s="155">
        <v>0.0</v>
      </c>
      <c r="AN3" s="155">
        <v>0.0</v>
      </c>
      <c r="AO3" s="224">
        <v>93.03</v>
      </c>
      <c r="AP3" s="225">
        <v>12.795</v>
      </c>
      <c r="AQ3" s="226">
        <v>105.825</v>
      </c>
    </row>
    <row r="4" ht="11.25" customHeight="1">
      <c r="A4" s="151" t="s">
        <v>60</v>
      </c>
      <c r="B4" s="155">
        <v>19.85</v>
      </c>
      <c r="C4" s="155">
        <v>0.0</v>
      </c>
      <c r="D4" s="155">
        <v>0.0</v>
      </c>
      <c r="E4" s="159">
        <v>0.0</v>
      </c>
      <c r="F4" s="155">
        <v>0.0</v>
      </c>
      <c r="G4" s="155">
        <v>0.0</v>
      </c>
      <c r="H4" s="223">
        <v>0.8</v>
      </c>
      <c r="I4" s="159">
        <v>0.0</v>
      </c>
      <c r="J4" s="155">
        <v>0.0</v>
      </c>
      <c r="K4" s="155">
        <v>0.0</v>
      </c>
      <c r="L4" s="155">
        <v>0.0</v>
      </c>
      <c r="M4" s="155">
        <v>0.0</v>
      </c>
      <c r="N4" s="155">
        <v>0.0</v>
      </c>
      <c r="O4" s="155">
        <v>0.0</v>
      </c>
      <c r="P4" s="155">
        <v>0.0</v>
      </c>
      <c r="Q4" s="155">
        <v>0.0</v>
      </c>
      <c r="R4" s="155">
        <v>0.0</v>
      </c>
      <c r="S4" s="155">
        <v>0.0</v>
      </c>
      <c r="T4" s="155">
        <v>0.0</v>
      </c>
      <c r="U4" s="155">
        <v>0.0</v>
      </c>
      <c r="V4" s="155">
        <v>0.0</v>
      </c>
      <c r="W4" s="155">
        <v>0.0</v>
      </c>
      <c r="X4" s="159">
        <v>0.0</v>
      </c>
      <c r="Y4" s="155">
        <v>0.0</v>
      </c>
      <c r="Z4" s="223">
        <v>0.093</v>
      </c>
      <c r="AA4" s="155">
        <v>0.0</v>
      </c>
      <c r="AB4" s="152">
        <v>0.0</v>
      </c>
      <c r="AC4" s="159">
        <v>0.0</v>
      </c>
      <c r="AD4" s="155">
        <v>0.0</v>
      </c>
      <c r="AE4" s="223">
        <v>0.084</v>
      </c>
      <c r="AF4" s="155">
        <v>0.0</v>
      </c>
      <c r="AG4" s="155">
        <v>0.0</v>
      </c>
      <c r="AH4" s="155">
        <v>0.0</v>
      </c>
      <c r="AI4" s="155">
        <v>0.0</v>
      </c>
      <c r="AJ4" s="159">
        <v>0.0</v>
      </c>
      <c r="AK4" s="155">
        <v>0.0</v>
      </c>
      <c r="AL4" s="155">
        <v>0.0</v>
      </c>
      <c r="AM4" s="155">
        <v>0.0</v>
      </c>
      <c r="AN4" s="155">
        <v>0.0</v>
      </c>
      <c r="AO4" s="224">
        <v>19.85</v>
      </c>
      <c r="AP4" s="225">
        <v>0.9770000000000003</v>
      </c>
      <c r="AQ4" s="226">
        <v>20.827</v>
      </c>
    </row>
    <row r="5" ht="11.25" customHeight="1">
      <c r="A5" s="151" t="s">
        <v>61</v>
      </c>
      <c r="B5" s="155">
        <v>9.61</v>
      </c>
      <c r="C5" s="155">
        <v>0.0</v>
      </c>
      <c r="D5" s="155">
        <v>0.0</v>
      </c>
      <c r="E5" s="159">
        <v>0.0</v>
      </c>
      <c r="F5" s="155">
        <v>0.0</v>
      </c>
      <c r="G5" s="155">
        <v>0.0</v>
      </c>
      <c r="H5" s="223">
        <v>0.16</v>
      </c>
      <c r="I5" s="159">
        <v>0.0</v>
      </c>
      <c r="J5" s="155">
        <v>0.0</v>
      </c>
      <c r="K5" s="155">
        <v>0.0</v>
      </c>
      <c r="L5" s="155">
        <v>0.0</v>
      </c>
      <c r="M5" s="155">
        <v>0.0</v>
      </c>
      <c r="N5" s="155">
        <v>0.0</v>
      </c>
      <c r="O5" s="155">
        <v>0.0</v>
      </c>
      <c r="P5" s="223">
        <v>0.08645000000000001</v>
      </c>
      <c r="Q5" s="155">
        <v>0.0</v>
      </c>
      <c r="R5" s="155">
        <v>0.0</v>
      </c>
      <c r="S5" s="155">
        <v>0.0</v>
      </c>
      <c r="T5" s="155">
        <v>0.0</v>
      </c>
      <c r="U5" s="155">
        <v>0.0</v>
      </c>
      <c r="V5" s="155">
        <v>0.0</v>
      </c>
      <c r="W5" s="155">
        <v>0.0</v>
      </c>
      <c r="X5" s="159">
        <v>0.0</v>
      </c>
      <c r="Y5" s="155">
        <v>0.0</v>
      </c>
      <c r="Z5" s="223">
        <v>0.1197</v>
      </c>
      <c r="AA5" s="155">
        <v>0.0</v>
      </c>
      <c r="AB5" s="223">
        <v>0.08</v>
      </c>
      <c r="AC5" s="159">
        <v>0.0</v>
      </c>
      <c r="AD5" s="155">
        <v>0.0</v>
      </c>
      <c r="AE5" s="223">
        <v>0.34</v>
      </c>
      <c r="AF5" s="155">
        <v>0.0</v>
      </c>
      <c r="AG5" s="155">
        <v>0.0</v>
      </c>
      <c r="AH5" s="155">
        <v>0.0</v>
      </c>
      <c r="AI5" s="223">
        <v>2.6866000000000003</v>
      </c>
      <c r="AJ5" s="159">
        <v>0.0</v>
      </c>
      <c r="AK5" s="155">
        <v>0.0</v>
      </c>
      <c r="AL5" s="223">
        <v>0.0798</v>
      </c>
      <c r="AM5" s="155">
        <v>0.0</v>
      </c>
      <c r="AN5" s="155">
        <v>0.0</v>
      </c>
      <c r="AO5" s="224">
        <v>9.61</v>
      </c>
      <c r="AP5" s="225">
        <v>3.55255</v>
      </c>
      <c r="AQ5" s="226">
        <v>13.16255</v>
      </c>
    </row>
    <row r="6" ht="11.25" customHeight="1">
      <c r="A6" s="156" t="s">
        <v>183</v>
      </c>
      <c r="B6" s="147"/>
      <c r="C6" s="147"/>
      <c r="D6" s="147"/>
      <c r="E6" s="149"/>
      <c r="F6" s="147"/>
      <c r="G6" s="147"/>
      <c r="H6" s="227"/>
      <c r="I6" s="149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9"/>
      <c r="Y6" s="147"/>
      <c r="Z6" s="147"/>
      <c r="AA6" s="147"/>
      <c r="AB6" s="147"/>
      <c r="AC6" s="149"/>
      <c r="AD6" s="147"/>
      <c r="AE6" s="147"/>
      <c r="AF6" s="147"/>
      <c r="AG6" s="147"/>
      <c r="AH6" s="147"/>
      <c r="AI6" s="147"/>
      <c r="AJ6" s="149"/>
      <c r="AK6" s="147"/>
      <c r="AL6" s="147"/>
      <c r="AM6" s="147"/>
      <c r="AN6" s="147"/>
      <c r="AO6" s="220"/>
      <c r="AP6" s="221"/>
      <c r="AQ6" s="222"/>
    </row>
    <row r="7" ht="11.25" customHeight="1">
      <c r="A7" s="151" t="s">
        <v>63</v>
      </c>
      <c r="B7" s="155">
        <v>0.0</v>
      </c>
      <c r="C7" s="155">
        <v>0.0</v>
      </c>
      <c r="D7" s="155">
        <v>0.0</v>
      </c>
      <c r="E7" s="159">
        <v>0.0</v>
      </c>
      <c r="F7" s="155">
        <v>1.7</v>
      </c>
      <c r="G7" s="155">
        <v>0.0</v>
      </c>
      <c r="H7" s="223">
        <v>0.798</v>
      </c>
      <c r="I7" s="159">
        <v>0.0</v>
      </c>
      <c r="J7" s="155">
        <v>0.0</v>
      </c>
      <c r="K7" s="155">
        <v>0.0</v>
      </c>
      <c r="L7" s="155">
        <v>0.0</v>
      </c>
      <c r="M7" s="155">
        <v>0.0</v>
      </c>
      <c r="N7" s="155">
        <v>0.0</v>
      </c>
      <c r="O7" s="155">
        <v>0.0</v>
      </c>
      <c r="P7" s="155">
        <v>0.0</v>
      </c>
      <c r="Q7" s="155">
        <v>0.0</v>
      </c>
      <c r="R7" s="155">
        <v>0.0</v>
      </c>
      <c r="S7" s="155">
        <v>0.0</v>
      </c>
      <c r="T7" s="155">
        <v>0.0</v>
      </c>
      <c r="U7" s="155">
        <v>0.0</v>
      </c>
      <c r="V7" s="155">
        <v>0.0</v>
      </c>
      <c r="W7" s="155">
        <v>0.0</v>
      </c>
      <c r="X7" s="159">
        <v>0.0</v>
      </c>
      <c r="Y7" s="155">
        <v>0.0</v>
      </c>
      <c r="Z7" s="155">
        <v>0.0</v>
      </c>
      <c r="AA7" s="155">
        <v>0.0</v>
      </c>
      <c r="AB7" s="152">
        <v>0.0</v>
      </c>
      <c r="AC7" s="159">
        <v>0.0</v>
      </c>
      <c r="AD7" s="155">
        <v>0.0</v>
      </c>
      <c r="AE7" s="223">
        <v>0.16</v>
      </c>
      <c r="AF7" s="155">
        <v>0.0</v>
      </c>
      <c r="AG7" s="155">
        <v>0.0</v>
      </c>
      <c r="AH7" s="155">
        <v>0.0</v>
      </c>
      <c r="AI7" s="155">
        <v>0.0</v>
      </c>
      <c r="AJ7" s="159">
        <v>0.0</v>
      </c>
      <c r="AK7" s="155">
        <v>0.0</v>
      </c>
      <c r="AL7" s="155">
        <v>0.0</v>
      </c>
      <c r="AM7" s="155">
        <v>0.0</v>
      </c>
      <c r="AN7" s="155">
        <v>0.0</v>
      </c>
      <c r="AO7" s="224">
        <v>1.7</v>
      </c>
      <c r="AP7" s="225">
        <v>0.9580000000000004</v>
      </c>
      <c r="AQ7" s="226">
        <v>2.6580000000000004</v>
      </c>
    </row>
    <row r="8" ht="11.25" customHeight="1">
      <c r="A8" s="151" t="s">
        <v>64</v>
      </c>
      <c r="B8" s="155">
        <v>0.0</v>
      </c>
      <c r="C8" s="155">
        <v>0.0</v>
      </c>
      <c r="D8" s="155">
        <v>0.0</v>
      </c>
      <c r="E8" s="159">
        <v>0.0</v>
      </c>
      <c r="F8" s="155">
        <v>8.11</v>
      </c>
      <c r="G8" s="155">
        <v>0.0</v>
      </c>
      <c r="H8" s="223">
        <v>0.266</v>
      </c>
      <c r="I8" s="159">
        <v>0.0</v>
      </c>
      <c r="J8" s="155">
        <v>0.0</v>
      </c>
      <c r="K8" s="155">
        <v>0.0</v>
      </c>
      <c r="L8" s="155">
        <v>0.0</v>
      </c>
      <c r="M8" s="155">
        <v>0.0</v>
      </c>
      <c r="N8" s="155">
        <v>0.0</v>
      </c>
      <c r="O8" s="155">
        <v>0.0</v>
      </c>
      <c r="P8" s="155">
        <v>0.0</v>
      </c>
      <c r="Q8" s="155">
        <v>0.0</v>
      </c>
      <c r="R8" s="155">
        <v>0.0</v>
      </c>
      <c r="S8" s="155">
        <v>0.0</v>
      </c>
      <c r="T8" s="155">
        <v>0.0</v>
      </c>
      <c r="U8" s="155">
        <v>0.0</v>
      </c>
      <c r="V8" s="155">
        <v>0.0</v>
      </c>
      <c r="W8" s="155">
        <v>0.0</v>
      </c>
      <c r="X8" s="159">
        <v>0.0</v>
      </c>
      <c r="Y8" s="155">
        <v>0.0</v>
      </c>
      <c r="Z8" s="155">
        <v>0.0</v>
      </c>
      <c r="AA8" s="155">
        <v>0.0</v>
      </c>
      <c r="AB8" s="152">
        <v>0.0</v>
      </c>
      <c r="AC8" s="159">
        <v>0.0</v>
      </c>
      <c r="AD8" s="155">
        <v>0.0</v>
      </c>
      <c r="AE8" s="155">
        <v>0.0</v>
      </c>
      <c r="AF8" s="155">
        <v>0.0</v>
      </c>
      <c r="AG8" s="155">
        <v>0.0</v>
      </c>
      <c r="AH8" s="155">
        <v>0.0</v>
      </c>
      <c r="AI8" s="223">
        <v>0.08</v>
      </c>
      <c r="AJ8" s="159">
        <v>0.0</v>
      </c>
      <c r="AK8" s="155">
        <v>0.0</v>
      </c>
      <c r="AL8" s="155">
        <v>0.0</v>
      </c>
      <c r="AM8" s="155">
        <v>0.0</v>
      </c>
      <c r="AN8" s="155">
        <v>0.0</v>
      </c>
      <c r="AO8" s="224">
        <v>8.11</v>
      </c>
      <c r="AP8" s="225">
        <v>0.3460000000000001</v>
      </c>
      <c r="AQ8" s="226">
        <v>8.456</v>
      </c>
    </row>
    <row r="9" ht="11.25" customHeight="1">
      <c r="A9" s="151" t="s">
        <v>138</v>
      </c>
      <c r="B9" s="155">
        <v>0.0</v>
      </c>
      <c r="C9" s="155">
        <v>0.0</v>
      </c>
      <c r="D9" s="155">
        <v>0.0</v>
      </c>
      <c r="E9" s="159">
        <v>0.84</v>
      </c>
      <c r="F9" s="155">
        <v>0.0</v>
      </c>
      <c r="G9" s="155">
        <v>0.0</v>
      </c>
      <c r="H9" s="223">
        <v>0.1596</v>
      </c>
      <c r="I9" s="159">
        <v>0.0</v>
      </c>
      <c r="J9" s="155">
        <v>0.0</v>
      </c>
      <c r="K9" s="155">
        <v>0.0</v>
      </c>
      <c r="L9" s="155">
        <v>0.0</v>
      </c>
      <c r="M9" s="155">
        <v>0.0</v>
      </c>
      <c r="N9" s="155">
        <v>0.0</v>
      </c>
      <c r="O9" s="155">
        <v>0.0</v>
      </c>
      <c r="P9" s="155">
        <v>0.0</v>
      </c>
      <c r="Q9" s="155">
        <v>0.0</v>
      </c>
      <c r="R9" s="155">
        <v>0.0</v>
      </c>
      <c r="S9" s="155">
        <v>0.0</v>
      </c>
      <c r="T9" s="155">
        <v>0.0</v>
      </c>
      <c r="U9" s="155">
        <v>0.0</v>
      </c>
      <c r="V9" s="155">
        <v>0.0</v>
      </c>
      <c r="W9" s="155">
        <v>0.0</v>
      </c>
      <c r="X9" s="159">
        <v>0.0</v>
      </c>
      <c r="Y9" s="155">
        <v>0.0</v>
      </c>
      <c r="Z9" s="223">
        <v>0.1596</v>
      </c>
      <c r="AA9" s="155">
        <v>0.0</v>
      </c>
      <c r="AB9" s="152">
        <v>0.0</v>
      </c>
      <c r="AC9" s="159">
        <v>0.0</v>
      </c>
      <c r="AD9" s="155">
        <v>0.0</v>
      </c>
      <c r="AE9" s="155">
        <v>0.0</v>
      </c>
      <c r="AF9" s="223">
        <v>0.3325</v>
      </c>
      <c r="AG9" s="155">
        <v>0.0</v>
      </c>
      <c r="AH9" s="155">
        <v>0.0</v>
      </c>
      <c r="AI9" s="155">
        <v>0.0</v>
      </c>
      <c r="AJ9" s="159">
        <v>0.0</v>
      </c>
      <c r="AK9" s="155">
        <v>0.0</v>
      </c>
      <c r="AL9" s="155">
        <v>0.0</v>
      </c>
      <c r="AM9" s="155">
        <v>0.0</v>
      </c>
      <c r="AN9" s="155">
        <v>0.0</v>
      </c>
      <c r="AO9" s="224">
        <v>0.84</v>
      </c>
      <c r="AP9" s="225">
        <v>0.6517000000000001</v>
      </c>
      <c r="AQ9" s="226">
        <v>1.4917</v>
      </c>
    </row>
    <row r="10" ht="11.25" customHeight="1">
      <c r="A10" s="228" t="s">
        <v>395</v>
      </c>
      <c r="B10" s="155">
        <v>0.0</v>
      </c>
      <c r="C10" s="155">
        <v>0.0</v>
      </c>
      <c r="D10" s="155">
        <v>0.0</v>
      </c>
      <c r="E10" s="159">
        <v>0.0</v>
      </c>
      <c r="F10" s="155">
        <v>0.0</v>
      </c>
      <c r="G10" s="155">
        <v>0.0</v>
      </c>
      <c r="H10" s="223">
        <v>0.5586</v>
      </c>
      <c r="I10" s="159">
        <v>0.0</v>
      </c>
      <c r="J10" s="155">
        <v>0.0</v>
      </c>
      <c r="K10" s="155">
        <v>0.0</v>
      </c>
      <c r="L10" s="155">
        <v>0.0</v>
      </c>
      <c r="M10" s="155">
        <v>0.0</v>
      </c>
      <c r="N10" s="155">
        <v>0.0</v>
      </c>
      <c r="O10" s="155">
        <v>0.0</v>
      </c>
      <c r="P10" s="155">
        <v>0.0</v>
      </c>
      <c r="Q10" s="155">
        <v>0.0</v>
      </c>
      <c r="R10" s="155">
        <v>0.0</v>
      </c>
      <c r="S10" s="155">
        <v>0.0</v>
      </c>
      <c r="T10" s="155">
        <v>0.0</v>
      </c>
      <c r="U10" s="155">
        <v>0.0</v>
      </c>
      <c r="V10" s="155">
        <v>0.0</v>
      </c>
      <c r="W10" s="155">
        <v>0.0</v>
      </c>
      <c r="X10" s="159">
        <v>0.0</v>
      </c>
      <c r="Y10" s="155">
        <v>0.0</v>
      </c>
      <c r="Z10" s="155">
        <v>0.0</v>
      </c>
      <c r="AA10" s="155">
        <v>0.0</v>
      </c>
      <c r="AB10" s="152">
        <v>0.0</v>
      </c>
      <c r="AC10" s="159">
        <v>0.0</v>
      </c>
      <c r="AD10" s="155">
        <v>0.0</v>
      </c>
      <c r="AE10" s="155">
        <v>0.0</v>
      </c>
      <c r="AF10" s="155">
        <v>0.0</v>
      </c>
      <c r="AG10" s="155">
        <v>0.0</v>
      </c>
      <c r="AH10" s="155">
        <v>0.0</v>
      </c>
      <c r="AI10" s="155">
        <v>0.0</v>
      </c>
      <c r="AJ10" s="159">
        <v>0.0</v>
      </c>
      <c r="AK10" s="155">
        <v>0.0</v>
      </c>
      <c r="AL10" s="155">
        <v>0.0</v>
      </c>
      <c r="AM10" s="155">
        <v>0.0</v>
      </c>
      <c r="AN10" s="155">
        <v>0.0</v>
      </c>
      <c r="AO10" s="224">
        <v>0.0</v>
      </c>
      <c r="AP10" s="225">
        <v>0.5586</v>
      </c>
      <c r="AQ10" s="226">
        <v>0.5586</v>
      </c>
    </row>
    <row r="11" ht="11.25" customHeight="1">
      <c r="A11" s="228" t="s">
        <v>396</v>
      </c>
      <c r="B11" s="155">
        <v>0.0</v>
      </c>
      <c r="C11" s="155">
        <v>0.0</v>
      </c>
      <c r="D11" s="155">
        <v>0.0</v>
      </c>
      <c r="E11" s="159">
        <v>0.0</v>
      </c>
      <c r="F11" s="155">
        <v>0.0</v>
      </c>
      <c r="G11" s="155">
        <v>0.0</v>
      </c>
      <c r="H11" s="223">
        <v>0.756</v>
      </c>
      <c r="I11" s="159">
        <v>0.0</v>
      </c>
      <c r="J11" s="155">
        <v>0.0</v>
      </c>
      <c r="K11" s="155">
        <v>0.0</v>
      </c>
      <c r="L11" s="155">
        <v>0.0</v>
      </c>
      <c r="M11" s="155">
        <v>0.0</v>
      </c>
      <c r="N11" s="155">
        <v>0.0</v>
      </c>
      <c r="O11" s="155">
        <v>0.0</v>
      </c>
      <c r="P11" s="155">
        <v>0.0</v>
      </c>
      <c r="Q11" s="155">
        <v>0.0</v>
      </c>
      <c r="R11" s="155">
        <v>0.0</v>
      </c>
      <c r="S11" s="155">
        <v>0.0</v>
      </c>
      <c r="T11" s="155">
        <v>0.0</v>
      </c>
      <c r="U11" s="155">
        <v>0.0</v>
      </c>
      <c r="V11" s="155">
        <v>0.0</v>
      </c>
      <c r="W11" s="155">
        <v>0.0</v>
      </c>
      <c r="X11" s="159">
        <v>0.0</v>
      </c>
      <c r="Y11" s="155">
        <v>0.0</v>
      </c>
      <c r="Z11" s="155">
        <v>0.0</v>
      </c>
      <c r="AA11" s="155">
        <v>0.0</v>
      </c>
      <c r="AB11" s="152">
        <v>0.0</v>
      </c>
      <c r="AC11" s="159">
        <v>0.0</v>
      </c>
      <c r="AD11" s="155">
        <v>0.0</v>
      </c>
      <c r="AE11" s="155">
        <v>0.0</v>
      </c>
      <c r="AF11" s="155">
        <v>0.0</v>
      </c>
      <c r="AG11" s="155">
        <v>0.0</v>
      </c>
      <c r="AH11" s="155">
        <v>0.0</v>
      </c>
      <c r="AI11" s="155">
        <v>0.0</v>
      </c>
      <c r="AJ11" s="159">
        <v>0.0</v>
      </c>
      <c r="AK11" s="155">
        <v>0.0</v>
      </c>
      <c r="AL11" s="155">
        <v>0.0</v>
      </c>
      <c r="AM11" s="155">
        <v>0.0</v>
      </c>
      <c r="AN11" s="155">
        <v>0.0</v>
      </c>
      <c r="AO11" s="224">
        <v>0.0</v>
      </c>
      <c r="AP11" s="225">
        <v>0.756</v>
      </c>
      <c r="AQ11" s="226">
        <v>0.756</v>
      </c>
    </row>
    <row r="12" ht="11.25" customHeight="1">
      <c r="A12" s="228" t="s">
        <v>374</v>
      </c>
      <c r="B12" s="155">
        <v>0.0</v>
      </c>
      <c r="C12" s="155">
        <v>0.0</v>
      </c>
      <c r="D12" s="155">
        <v>0.0</v>
      </c>
      <c r="E12" s="159">
        <v>0.04</v>
      </c>
      <c r="F12" s="155">
        <v>0.0</v>
      </c>
      <c r="G12" s="155">
        <v>0.0</v>
      </c>
      <c r="H12" s="155">
        <v>0.0</v>
      </c>
      <c r="I12" s="159">
        <v>0.0</v>
      </c>
      <c r="J12" s="155">
        <v>0.0</v>
      </c>
      <c r="K12" s="155">
        <v>0.0</v>
      </c>
      <c r="L12" s="155">
        <v>0.0</v>
      </c>
      <c r="M12" s="155">
        <v>0.0</v>
      </c>
      <c r="N12" s="155">
        <v>0.0</v>
      </c>
      <c r="O12" s="155">
        <v>0.0</v>
      </c>
      <c r="P12" s="155">
        <v>0.0</v>
      </c>
      <c r="Q12" s="155">
        <v>0.0</v>
      </c>
      <c r="R12" s="155">
        <v>0.0</v>
      </c>
      <c r="S12" s="155">
        <v>0.0</v>
      </c>
      <c r="T12" s="155">
        <v>0.0</v>
      </c>
      <c r="U12" s="155">
        <v>0.0</v>
      </c>
      <c r="V12" s="155">
        <v>0.0</v>
      </c>
      <c r="W12" s="155">
        <v>0.0</v>
      </c>
      <c r="X12" s="159">
        <v>0.0</v>
      </c>
      <c r="Y12" s="155">
        <v>0.0</v>
      </c>
      <c r="Z12" s="155">
        <v>0.0</v>
      </c>
      <c r="AA12" s="155">
        <v>0.0</v>
      </c>
      <c r="AB12" s="152">
        <v>0.0</v>
      </c>
      <c r="AC12" s="159">
        <v>0.0</v>
      </c>
      <c r="AD12" s="155">
        <v>0.0</v>
      </c>
      <c r="AE12" s="155">
        <v>0.0</v>
      </c>
      <c r="AF12" s="155">
        <v>0.0</v>
      </c>
      <c r="AG12" s="155">
        <v>0.0</v>
      </c>
      <c r="AH12" s="155">
        <v>0.0</v>
      </c>
      <c r="AI12" s="155">
        <v>0.0</v>
      </c>
      <c r="AJ12" s="159">
        <v>0.0</v>
      </c>
      <c r="AK12" s="155">
        <v>0.0</v>
      </c>
      <c r="AL12" s="155">
        <v>0.0</v>
      </c>
      <c r="AM12" s="155">
        <v>0.0</v>
      </c>
      <c r="AN12" s="155">
        <v>0.0</v>
      </c>
      <c r="AO12" s="224">
        <v>0.04</v>
      </c>
      <c r="AP12" s="225">
        <v>0.0</v>
      </c>
      <c r="AQ12" s="226">
        <v>0.04</v>
      </c>
    </row>
    <row r="13" ht="11.25" customHeight="1">
      <c r="A13" s="228" t="s">
        <v>69</v>
      </c>
      <c r="B13" s="155">
        <v>0.0</v>
      </c>
      <c r="C13" s="155">
        <v>0.0</v>
      </c>
      <c r="D13" s="155">
        <v>0.0</v>
      </c>
      <c r="E13" s="159">
        <v>0.0</v>
      </c>
      <c r="F13" s="155">
        <v>0.0</v>
      </c>
      <c r="G13" s="155">
        <v>1.8</v>
      </c>
      <c r="H13" s="155">
        <v>0.0</v>
      </c>
      <c r="I13" s="159">
        <v>0.0</v>
      </c>
      <c r="J13" s="155">
        <v>0.0</v>
      </c>
      <c r="K13" s="155">
        <v>0.0</v>
      </c>
      <c r="L13" s="155">
        <v>0.0</v>
      </c>
      <c r="M13" s="155">
        <v>0.0</v>
      </c>
      <c r="N13" s="155">
        <v>0.0</v>
      </c>
      <c r="O13" s="155">
        <v>0.0</v>
      </c>
      <c r="P13" s="155">
        <v>0.0</v>
      </c>
      <c r="Q13" s="155">
        <v>0.0</v>
      </c>
      <c r="R13" s="155">
        <v>0.0</v>
      </c>
      <c r="S13" s="155">
        <v>0.0</v>
      </c>
      <c r="T13" s="155">
        <v>0.0</v>
      </c>
      <c r="U13" s="155">
        <v>0.0</v>
      </c>
      <c r="V13" s="155">
        <v>0.0</v>
      </c>
      <c r="W13" s="155">
        <v>0.0</v>
      </c>
      <c r="X13" s="159">
        <v>0.0</v>
      </c>
      <c r="Y13" s="155">
        <v>0.0</v>
      </c>
      <c r="Z13" s="155">
        <v>0.0</v>
      </c>
      <c r="AA13" s="155">
        <v>0.0</v>
      </c>
      <c r="AB13" s="152">
        <v>0.0</v>
      </c>
      <c r="AC13" s="159">
        <v>0.0</v>
      </c>
      <c r="AD13" s="155">
        <v>0.0</v>
      </c>
      <c r="AE13" s="155">
        <v>0.0</v>
      </c>
      <c r="AF13" s="155">
        <v>0.0</v>
      </c>
      <c r="AG13" s="155">
        <v>0.0</v>
      </c>
      <c r="AH13" s="155">
        <v>0.0</v>
      </c>
      <c r="AI13" s="155">
        <v>0.0</v>
      </c>
      <c r="AJ13" s="159">
        <v>0.0</v>
      </c>
      <c r="AK13" s="155">
        <v>0.0</v>
      </c>
      <c r="AL13" s="155">
        <v>0.0</v>
      </c>
      <c r="AM13" s="155">
        <v>0.0</v>
      </c>
      <c r="AN13" s="155">
        <v>0.0</v>
      </c>
      <c r="AO13" s="224">
        <v>1.8</v>
      </c>
      <c r="AP13" s="225">
        <v>0.0</v>
      </c>
      <c r="AQ13" s="226">
        <v>1.8</v>
      </c>
    </row>
    <row r="14" ht="11.25" customHeight="1">
      <c r="A14" s="156" t="s">
        <v>261</v>
      </c>
      <c r="B14" s="147"/>
      <c r="C14" s="147"/>
      <c r="D14" s="147"/>
      <c r="E14" s="149"/>
      <c r="F14" s="147"/>
      <c r="G14" s="147"/>
      <c r="H14" s="147"/>
      <c r="I14" s="149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9"/>
      <c r="Y14" s="147"/>
      <c r="Z14" s="147"/>
      <c r="AA14" s="147"/>
      <c r="AB14" s="147"/>
      <c r="AC14" s="149"/>
      <c r="AD14" s="147"/>
      <c r="AE14" s="147"/>
      <c r="AF14" s="147"/>
      <c r="AG14" s="147"/>
      <c r="AH14" s="147"/>
      <c r="AI14" s="147"/>
      <c r="AJ14" s="149"/>
      <c r="AK14" s="147"/>
      <c r="AL14" s="147"/>
      <c r="AM14" s="147"/>
      <c r="AN14" s="147"/>
      <c r="AO14" s="220"/>
      <c r="AP14" s="221"/>
      <c r="AQ14" s="222"/>
    </row>
    <row r="15" ht="11.25" customHeight="1">
      <c r="A15" s="151" t="s">
        <v>375</v>
      </c>
      <c r="B15" s="155">
        <v>0.0</v>
      </c>
      <c r="C15" s="155">
        <v>0.0</v>
      </c>
      <c r="D15" s="155">
        <v>0.0</v>
      </c>
      <c r="E15" s="159">
        <v>0.0</v>
      </c>
      <c r="F15" s="155">
        <v>0.0</v>
      </c>
      <c r="G15" s="155">
        <v>0.0</v>
      </c>
      <c r="H15" s="155">
        <v>0.0</v>
      </c>
      <c r="I15" s="159">
        <v>0.0</v>
      </c>
      <c r="J15" s="155">
        <v>0.0</v>
      </c>
      <c r="K15" s="155">
        <v>0.0</v>
      </c>
      <c r="L15" s="155">
        <v>0.0</v>
      </c>
      <c r="M15" s="155">
        <v>0.0</v>
      </c>
      <c r="N15" s="155">
        <v>0.0</v>
      </c>
      <c r="O15" s="155">
        <v>0.0</v>
      </c>
      <c r="P15" s="155">
        <v>0.0</v>
      </c>
      <c r="Q15" s="155">
        <v>0.0</v>
      </c>
      <c r="R15" s="155">
        <v>0.0</v>
      </c>
      <c r="S15" s="155">
        <v>0.0</v>
      </c>
      <c r="T15" s="155">
        <v>0.0</v>
      </c>
      <c r="U15" s="155">
        <v>1.4739366515837105</v>
      </c>
      <c r="V15" s="155">
        <v>0.0</v>
      </c>
      <c r="W15" s="229">
        <v>0.0</v>
      </c>
      <c r="X15" s="65"/>
      <c r="Y15" s="155">
        <v>0.0</v>
      </c>
      <c r="Z15" s="155">
        <v>0.0</v>
      </c>
      <c r="AA15" s="155">
        <v>0.0</v>
      </c>
      <c r="AB15" s="152">
        <v>0.0</v>
      </c>
      <c r="AC15" s="159">
        <v>0.0</v>
      </c>
      <c r="AD15" s="155">
        <v>0.0</v>
      </c>
      <c r="AE15" s="155">
        <v>0.0</v>
      </c>
      <c r="AF15" s="155">
        <v>0.0</v>
      </c>
      <c r="AG15" s="155">
        <v>0.0</v>
      </c>
      <c r="AH15" s="155">
        <v>0.0</v>
      </c>
      <c r="AI15" s="155">
        <v>0.0</v>
      </c>
      <c r="AJ15" s="159">
        <v>0.0</v>
      </c>
      <c r="AK15" s="155">
        <v>0.0</v>
      </c>
      <c r="AL15" s="155">
        <v>0.0</v>
      </c>
      <c r="AM15" s="155">
        <v>0.0</v>
      </c>
      <c r="AN15" s="155">
        <v>0.0</v>
      </c>
      <c r="AO15" s="224">
        <v>1.47</v>
      </c>
      <c r="AP15" s="225">
        <v>0.0</v>
      </c>
      <c r="AQ15" s="226">
        <v>1.47</v>
      </c>
    </row>
    <row r="16" ht="11.25" customHeight="1">
      <c r="A16" s="151" t="s">
        <v>139</v>
      </c>
      <c r="B16" s="155">
        <v>0.0</v>
      </c>
      <c r="C16" s="155">
        <v>0.0</v>
      </c>
      <c r="D16" s="155">
        <v>0.0</v>
      </c>
      <c r="E16" s="159">
        <v>0.0</v>
      </c>
      <c r="F16" s="155">
        <v>0.0</v>
      </c>
      <c r="G16" s="155">
        <v>0.0</v>
      </c>
      <c r="H16" s="155">
        <v>0.0</v>
      </c>
      <c r="I16" s="159">
        <v>0.0</v>
      </c>
      <c r="J16" s="155">
        <v>0.0</v>
      </c>
      <c r="K16" s="155">
        <v>0.0</v>
      </c>
      <c r="L16" s="155">
        <v>1.46</v>
      </c>
      <c r="M16" s="155">
        <v>0.0</v>
      </c>
      <c r="N16" s="155">
        <v>0.0</v>
      </c>
      <c r="O16" s="155">
        <v>1.08</v>
      </c>
      <c r="P16" s="155">
        <v>0.0</v>
      </c>
      <c r="Q16" s="155">
        <v>0.0</v>
      </c>
      <c r="R16" s="155">
        <v>0.0</v>
      </c>
      <c r="S16" s="155">
        <v>0.0</v>
      </c>
      <c r="T16" s="155">
        <v>0.0</v>
      </c>
      <c r="U16" s="155">
        <v>5.44</v>
      </c>
      <c r="V16" s="155">
        <v>0.0</v>
      </c>
      <c r="W16" s="155">
        <v>0.0</v>
      </c>
      <c r="X16" s="159">
        <v>0.0</v>
      </c>
      <c r="Y16" s="155">
        <v>0.0</v>
      </c>
      <c r="Z16" s="155">
        <v>0.0</v>
      </c>
      <c r="AA16" s="155">
        <v>0.0</v>
      </c>
      <c r="AB16" s="152">
        <v>0.0</v>
      </c>
      <c r="AC16" s="159">
        <v>0.0</v>
      </c>
      <c r="AD16" s="155">
        <v>0.0</v>
      </c>
      <c r="AE16" s="155">
        <v>0.0</v>
      </c>
      <c r="AF16" s="155">
        <v>0.0</v>
      </c>
      <c r="AG16" s="155">
        <v>0.0</v>
      </c>
      <c r="AH16" s="155">
        <v>0.0</v>
      </c>
      <c r="AI16" s="155">
        <v>0.0</v>
      </c>
      <c r="AJ16" s="159">
        <v>0.0</v>
      </c>
      <c r="AK16" s="155">
        <v>0.0</v>
      </c>
      <c r="AL16" s="155">
        <v>0.0</v>
      </c>
      <c r="AM16" s="155">
        <v>0.0</v>
      </c>
      <c r="AN16" s="155">
        <v>0.0</v>
      </c>
      <c r="AO16" s="224">
        <v>7.98</v>
      </c>
      <c r="AP16" s="225">
        <v>0.0</v>
      </c>
      <c r="AQ16" s="226">
        <v>7.98</v>
      </c>
    </row>
    <row r="17" ht="11.25" customHeight="1">
      <c r="A17" s="151" t="s">
        <v>73</v>
      </c>
      <c r="B17" s="155">
        <v>0.0</v>
      </c>
      <c r="C17" s="155">
        <v>0.0</v>
      </c>
      <c r="D17" s="155">
        <v>0.0</v>
      </c>
      <c r="E17" s="159">
        <v>0.0</v>
      </c>
      <c r="F17" s="155">
        <v>0.0</v>
      </c>
      <c r="G17" s="155">
        <v>0.0</v>
      </c>
      <c r="H17" s="155">
        <v>0.0</v>
      </c>
      <c r="I17" s="159">
        <v>0.0</v>
      </c>
      <c r="J17" s="155">
        <v>0.0</v>
      </c>
      <c r="K17" s="155">
        <v>0.0</v>
      </c>
      <c r="L17" s="155">
        <v>0.0</v>
      </c>
      <c r="M17" s="155">
        <v>0.0</v>
      </c>
      <c r="N17" s="155">
        <v>0.0</v>
      </c>
      <c r="O17" s="155">
        <v>0.0</v>
      </c>
      <c r="P17" s="155">
        <v>0.0</v>
      </c>
      <c r="Q17" s="155">
        <v>0.0</v>
      </c>
      <c r="R17" s="155">
        <v>0.0</v>
      </c>
      <c r="S17" s="155">
        <v>0.0</v>
      </c>
      <c r="T17" s="155">
        <v>0.0</v>
      </c>
      <c r="U17" s="155"/>
      <c r="V17" s="155"/>
      <c r="W17" s="155"/>
      <c r="X17" s="159">
        <v>0.42</v>
      </c>
      <c r="Y17" s="155"/>
      <c r="Z17" s="155"/>
      <c r="AA17" s="155"/>
      <c r="AB17" s="152"/>
      <c r="AC17" s="159"/>
      <c r="AD17" s="155"/>
      <c r="AE17" s="155"/>
      <c r="AF17" s="155"/>
      <c r="AG17" s="155"/>
      <c r="AH17" s="155"/>
      <c r="AI17" s="155"/>
      <c r="AJ17" s="159"/>
      <c r="AK17" s="155"/>
      <c r="AL17" s="155"/>
      <c r="AM17" s="155"/>
      <c r="AN17" s="155"/>
      <c r="AO17" s="224">
        <v>0.42</v>
      </c>
      <c r="AP17" s="225">
        <v>0.0</v>
      </c>
      <c r="AQ17" s="226">
        <v>0.42</v>
      </c>
    </row>
    <row r="18" ht="11.25" customHeight="1">
      <c r="A18" s="151" t="s">
        <v>140</v>
      </c>
      <c r="B18" s="155">
        <v>0.0</v>
      </c>
      <c r="C18" s="155">
        <v>0.0</v>
      </c>
      <c r="D18" s="155">
        <v>0.0</v>
      </c>
      <c r="E18" s="159">
        <v>0.0</v>
      </c>
      <c r="F18" s="155">
        <v>0.0</v>
      </c>
      <c r="G18" s="155">
        <v>0.0</v>
      </c>
      <c r="H18" s="155">
        <v>0.0</v>
      </c>
      <c r="I18" s="159">
        <v>0.0</v>
      </c>
      <c r="J18" s="155">
        <v>0.0</v>
      </c>
      <c r="K18" s="155">
        <v>0.0</v>
      </c>
      <c r="L18" s="155">
        <v>0.0</v>
      </c>
      <c r="M18" s="155">
        <v>0.0</v>
      </c>
      <c r="N18" s="155">
        <v>0.0</v>
      </c>
      <c r="O18" s="155">
        <v>0.0</v>
      </c>
      <c r="P18" s="155">
        <v>0.0</v>
      </c>
      <c r="Q18" s="155">
        <v>0.0</v>
      </c>
      <c r="R18" s="155">
        <v>0.0</v>
      </c>
      <c r="S18" s="155">
        <v>0.0</v>
      </c>
      <c r="T18" s="155">
        <v>0.0</v>
      </c>
      <c r="U18" s="155">
        <v>15.942986425339367</v>
      </c>
      <c r="V18" s="155">
        <v>0.0</v>
      </c>
      <c r="W18" s="155">
        <v>0.0</v>
      </c>
      <c r="X18" s="159">
        <v>0.0</v>
      </c>
      <c r="Y18" s="155">
        <v>0.0</v>
      </c>
      <c r="Z18" s="155">
        <v>0.0</v>
      </c>
      <c r="AA18" s="155">
        <v>0.0</v>
      </c>
      <c r="AB18" s="152">
        <v>0.0</v>
      </c>
      <c r="AC18" s="159">
        <v>0.0</v>
      </c>
      <c r="AD18" s="155">
        <v>0.0</v>
      </c>
      <c r="AE18" s="155">
        <v>0.0</v>
      </c>
      <c r="AF18" s="155">
        <v>0.0</v>
      </c>
      <c r="AG18" s="155">
        <v>0.0</v>
      </c>
      <c r="AH18" s="155">
        <v>0.0</v>
      </c>
      <c r="AI18" s="155">
        <v>0.0</v>
      </c>
      <c r="AJ18" s="159">
        <v>0.0</v>
      </c>
      <c r="AK18" s="155">
        <v>0.0</v>
      </c>
      <c r="AL18" s="155">
        <v>0.0</v>
      </c>
      <c r="AM18" s="155">
        <v>0.0</v>
      </c>
      <c r="AN18" s="155">
        <v>0.0</v>
      </c>
      <c r="AO18" s="224">
        <v>15.942986425339367</v>
      </c>
      <c r="AP18" s="225">
        <v>0.0</v>
      </c>
      <c r="AQ18" s="226">
        <v>15.942986425339367</v>
      </c>
    </row>
    <row r="19" ht="11.25" customHeight="1">
      <c r="A19" s="151" t="s">
        <v>259</v>
      </c>
      <c r="B19" s="155">
        <v>0.0</v>
      </c>
      <c r="C19" s="155">
        <v>0.0</v>
      </c>
      <c r="D19" s="155">
        <v>0.0</v>
      </c>
      <c r="E19" s="159">
        <v>0.0</v>
      </c>
      <c r="F19" s="155">
        <v>0.0</v>
      </c>
      <c r="G19" s="155">
        <v>0.0</v>
      </c>
      <c r="H19" s="223">
        <v>0.1596</v>
      </c>
      <c r="I19" s="159">
        <v>0.0</v>
      </c>
      <c r="J19" s="155">
        <v>0.0</v>
      </c>
      <c r="K19" s="155">
        <v>0.0</v>
      </c>
      <c r="L19" s="155">
        <v>0.8</v>
      </c>
      <c r="M19" s="155">
        <v>0.0</v>
      </c>
      <c r="N19" s="155">
        <v>6.17</v>
      </c>
      <c r="O19" s="155">
        <v>6.39</v>
      </c>
      <c r="P19" s="223">
        <v>0.17157</v>
      </c>
      <c r="Q19" s="155">
        <v>0.0</v>
      </c>
      <c r="R19" s="155">
        <v>1.65</v>
      </c>
      <c r="S19" s="155">
        <v>0.0</v>
      </c>
      <c r="T19" s="155">
        <v>0.0</v>
      </c>
      <c r="U19" s="155">
        <v>0.0</v>
      </c>
      <c r="V19" s="155">
        <v>0.0</v>
      </c>
      <c r="W19" s="155">
        <v>0.0</v>
      </c>
      <c r="X19" s="159">
        <v>0.0</v>
      </c>
      <c r="Y19" s="155">
        <v>0.0</v>
      </c>
      <c r="Z19" s="223">
        <v>6.03</v>
      </c>
      <c r="AA19" s="155">
        <v>0.0</v>
      </c>
      <c r="AB19" s="152">
        <v>0.0</v>
      </c>
      <c r="AC19" s="159">
        <v>0.0</v>
      </c>
      <c r="AD19" s="155">
        <v>0.0</v>
      </c>
      <c r="AE19" s="223">
        <v>0.09</v>
      </c>
      <c r="AF19" s="155">
        <v>0.0</v>
      </c>
      <c r="AG19" s="155">
        <v>0.0</v>
      </c>
      <c r="AH19" s="155">
        <v>0.0</v>
      </c>
      <c r="AI19" s="223">
        <v>0.08</v>
      </c>
      <c r="AJ19" s="159">
        <v>0.0</v>
      </c>
      <c r="AK19" s="155">
        <v>0.0</v>
      </c>
      <c r="AL19" s="155">
        <v>0.0</v>
      </c>
      <c r="AM19" s="155">
        <v>0.0</v>
      </c>
      <c r="AN19" s="155">
        <v>0.0</v>
      </c>
      <c r="AO19" s="224">
        <v>15.01</v>
      </c>
      <c r="AP19" s="225">
        <v>6.531169999999998</v>
      </c>
      <c r="AQ19" s="226">
        <v>21.541169999999997</v>
      </c>
    </row>
    <row r="20" ht="11.25" customHeight="1">
      <c r="A20" s="151" t="s">
        <v>376</v>
      </c>
      <c r="B20" s="155">
        <v>0.0</v>
      </c>
      <c r="C20" s="155">
        <v>0.0</v>
      </c>
      <c r="D20" s="155">
        <v>0.0</v>
      </c>
      <c r="E20" s="159">
        <v>0.0</v>
      </c>
      <c r="F20" s="155">
        <v>0.0</v>
      </c>
      <c r="G20" s="155">
        <v>0.0</v>
      </c>
      <c r="H20" s="155">
        <v>0.0</v>
      </c>
      <c r="I20" s="159">
        <v>0.0</v>
      </c>
      <c r="J20" s="155">
        <v>0.0</v>
      </c>
      <c r="K20" s="155">
        <v>0.0</v>
      </c>
      <c r="L20" s="155">
        <v>0.0</v>
      </c>
      <c r="M20" s="155">
        <v>0.0</v>
      </c>
      <c r="N20" s="155">
        <v>0.0</v>
      </c>
      <c r="O20" s="155">
        <v>0.0</v>
      </c>
      <c r="P20" s="155">
        <v>0.0</v>
      </c>
      <c r="Q20" s="155">
        <v>0.0</v>
      </c>
      <c r="R20" s="155">
        <v>0.0</v>
      </c>
      <c r="S20" s="155">
        <v>0.0</v>
      </c>
      <c r="T20" s="155">
        <v>0.0</v>
      </c>
      <c r="U20" s="155">
        <v>0.22</v>
      </c>
      <c r="V20" s="155">
        <v>0.0</v>
      </c>
      <c r="W20" s="155">
        <v>0.0</v>
      </c>
      <c r="X20" s="159">
        <v>0.0</v>
      </c>
      <c r="Y20" s="155">
        <v>0.0</v>
      </c>
      <c r="Z20" s="155">
        <v>0.0</v>
      </c>
      <c r="AA20" s="155">
        <v>0.0</v>
      </c>
      <c r="AB20" s="152">
        <v>0.0</v>
      </c>
      <c r="AC20" s="159">
        <v>0.0</v>
      </c>
      <c r="AD20" s="155">
        <v>0.0</v>
      </c>
      <c r="AE20" s="155">
        <v>0.0</v>
      </c>
      <c r="AF20" s="155">
        <v>0.0</v>
      </c>
      <c r="AG20" s="155">
        <v>0.0</v>
      </c>
      <c r="AH20" s="155">
        <v>0.0</v>
      </c>
      <c r="AI20" s="230">
        <v>0.0</v>
      </c>
      <c r="AJ20" s="159">
        <v>0.0</v>
      </c>
      <c r="AK20" s="155">
        <v>0.0</v>
      </c>
      <c r="AL20" s="155">
        <v>0.0</v>
      </c>
      <c r="AM20" s="155">
        <v>0.0</v>
      </c>
      <c r="AN20" s="155">
        <v>0.0</v>
      </c>
      <c r="AO20" s="224">
        <v>0.22</v>
      </c>
      <c r="AP20" s="225">
        <v>0.0</v>
      </c>
      <c r="AQ20" s="226">
        <v>0.22</v>
      </c>
    </row>
    <row r="21" ht="11.25" customHeight="1">
      <c r="A21" s="151" t="s">
        <v>142</v>
      </c>
      <c r="B21" s="155">
        <v>0.0</v>
      </c>
      <c r="C21" s="155">
        <v>0.0</v>
      </c>
      <c r="D21" s="155">
        <v>0.0</v>
      </c>
      <c r="E21" s="159">
        <v>0.0</v>
      </c>
      <c r="F21" s="155">
        <v>0.0</v>
      </c>
      <c r="G21" s="155">
        <v>0.0</v>
      </c>
      <c r="H21" s="155">
        <v>0.0</v>
      </c>
      <c r="I21" s="159">
        <v>0.0</v>
      </c>
      <c r="J21" s="155">
        <v>0.0</v>
      </c>
      <c r="K21" s="155">
        <v>0.0</v>
      </c>
      <c r="L21" s="155">
        <v>0.0</v>
      </c>
      <c r="M21" s="155">
        <v>0.0</v>
      </c>
      <c r="N21" s="155">
        <v>0.0</v>
      </c>
      <c r="O21" s="155">
        <v>0.0</v>
      </c>
      <c r="P21" s="155">
        <v>0.0</v>
      </c>
      <c r="Q21" s="155">
        <v>0.0</v>
      </c>
      <c r="R21" s="155">
        <v>0.0</v>
      </c>
      <c r="S21" s="155">
        <v>0.0</v>
      </c>
      <c r="T21" s="155">
        <v>0.0</v>
      </c>
      <c r="U21" s="155">
        <v>2.64</v>
      </c>
      <c r="V21" s="155">
        <v>0.0</v>
      </c>
      <c r="W21" s="155">
        <v>0.0</v>
      </c>
      <c r="X21" s="159">
        <v>0.0</v>
      </c>
      <c r="Y21" s="155">
        <v>0.0</v>
      </c>
      <c r="Z21" s="155">
        <v>0.0</v>
      </c>
      <c r="AA21" s="155">
        <v>0.0</v>
      </c>
      <c r="AB21" s="152">
        <v>0.0</v>
      </c>
      <c r="AC21" s="159">
        <v>0.0</v>
      </c>
      <c r="AD21" s="155">
        <v>0.0</v>
      </c>
      <c r="AE21" s="155">
        <v>0.0</v>
      </c>
      <c r="AF21" s="155">
        <v>0.0</v>
      </c>
      <c r="AG21" s="155">
        <v>0.0</v>
      </c>
      <c r="AH21" s="155">
        <v>0.0</v>
      </c>
      <c r="AI21" s="155">
        <v>0.0</v>
      </c>
      <c r="AJ21" s="159">
        <v>0.0</v>
      </c>
      <c r="AK21" s="155">
        <v>0.0</v>
      </c>
      <c r="AL21" s="155">
        <v>0.0</v>
      </c>
      <c r="AM21" s="155">
        <v>0.0</v>
      </c>
      <c r="AN21" s="155">
        <v>0.0</v>
      </c>
      <c r="AO21" s="224">
        <v>2.64</v>
      </c>
      <c r="AP21" s="225">
        <v>0.0</v>
      </c>
      <c r="AQ21" s="226">
        <v>2.64</v>
      </c>
    </row>
    <row r="22" ht="11.25" customHeight="1">
      <c r="A22" s="151" t="s">
        <v>377</v>
      </c>
      <c r="B22" s="155">
        <v>0.0</v>
      </c>
      <c r="C22" s="155">
        <v>0.0</v>
      </c>
      <c r="D22" s="155">
        <v>0.0</v>
      </c>
      <c r="E22" s="159">
        <v>0.0</v>
      </c>
      <c r="F22" s="155">
        <v>0.0</v>
      </c>
      <c r="G22" s="155">
        <v>0.0</v>
      </c>
      <c r="H22" s="155">
        <v>0.0</v>
      </c>
      <c r="I22" s="159">
        <v>0.0</v>
      </c>
      <c r="J22" s="155">
        <v>0.0</v>
      </c>
      <c r="K22" s="155">
        <v>0.0</v>
      </c>
      <c r="L22" s="155">
        <v>0.0</v>
      </c>
      <c r="M22" s="155">
        <v>0.125</v>
      </c>
      <c r="N22" s="155">
        <v>0.0</v>
      </c>
      <c r="O22" s="155">
        <v>0.0</v>
      </c>
      <c r="P22" s="155">
        <v>0.0</v>
      </c>
      <c r="Q22" s="155">
        <v>0.0</v>
      </c>
      <c r="R22" s="155">
        <v>0.0</v>
      </c>
      <c r="S22" s="155">
        <v>0.0</v>
      </c>
      <c r="T22" s="155">
        <v>0.0</v>
      </c>
      <c r="U22" s="155">
        <v>1.07</v>
      </c>
      <c r="V22" s="155">
        <v>0.0</v>
      </c>
      <c r="W22" s="155">
        <v>0.0</v>
      </c>
      <c r="X22" s="159">
        <v>0.0</v>
      </c>
      <c r="Y22" s="155">
        <v>0.0</v>
      </c>
      <c r="Z22" s="155">
        <v>0.0</v>
      </c>
      <c r="AA22" s="155">
        <v>0.0</v>
      </c>
      <c r="AB22" s="152">
        <v>0.0</v>
      </c>
      <c r="AC22" s="159">
        <v>0.0</v>
      </c>
      <c r="AD22" s="155">
        <v>0.0</v>
      </c>
      <c r="AE22" s="155">
        <v>0.0</v>
      </c>
      <c r="AF22" s="155">
        <v>0.0</v>
      </c>
      <c r="AG22" s="155">
        <v>0.0</v>
      </c>
      <c r="AH22" s="155">
        <v>0.0</v>
      </c>
      <c r="AI22" s="155">
        <v>0.0</v>
      </c>
      <c r="AJ22" s="159">
        <v>0.0</v>
      </c>
      <c r="AK22" s="155">
        <v>0.0</v>
      </c>
      <c r="AL22" s="155">
        <v>0.0</v>
      </c>
      <c r="AM22" s="155">
        <v>0.0</v>
      </c>
      <c r="AN22" s="155">
        <v>0.0</v>
      </c>
      <c r="AO22" s="224">
        <v>1.195</v>
      </c>
      <c r="AP22" s="225">
        <v>0.0</v>
      </c>
      <c r="AQ22" s="226">
        <v>1.195</v>
      </c>
    </row>
    <row r="23" ht="11.25" customHeight="1">
      <c r="A23" s="151" t="s">
        <v>143</v>
      </c>
      <c r="B23" s="155">
        <v>0.0</v>
      </c>
      <c r="C23" s="155">
        <v>0.0</v>
      </c>
      <c r="D23" s="155">
        <v>0.0</v>
      </c>
      <c r="E23" s="159">
        <v>0.0</v>
      </c>
      <c r="F23" s="155">
        <v>0.0</v>
      </c>
      <c r="G23" s="155">
        <v>0.0</v>
      </c>
      <c r="H23" s="155">
        <v>0.0</v>
      </c>
      <c r="I23" s="159">
        <v>0.0</v>
      </c>
      <c r="J23" s="155">
        <v>0.0</v>
      </c>
      <c r="K23" s="155">
        <v>0.0</v>
      </c>
      <c r="L23" s="155">
        <v>0.0</v>
      </c>
      <c r="M23" s="155">
        <v>0.0</v>
      </c>
      <c r="N23" s="155">
        <v>0.0</v>
      </c>
      <c r="O23" s="155">
        <v>3.0</v>
      </c>
      <c r="P23" s="155">
        <v>0.0</v>
      </c>
      <c r="Q23" s="155">
        <v>0.0</v>
      </c>
      <c r="R23" s="155">
        <v>0.0</v>
      </c>
      <c r="S23" s="155">
        <v>0.0</v>
      </c>
      <c r="T23" s="155">
        <v>0.0</v>
      </c>
      <c r="U23" s="155">
        <v>6.4</v>
      </c>
      <c r="V23" s="155">
        <v>0.0</v>
      </c>
      <c r="W23" s="155">
        <v>0.0</v>
      </c>
      <c r="X23" s="159">
        <v>0.0</v>
      </c>
      <c r="Y23" s="155">
        <v>0.0</v>
      </c>
      <c r="Z23" s="155">
        <v>0.0</v>
      </c>
      <c r="AA23" s="155">
        <v>0.0</v>
      </c>
      <c r="AB23" s="152">
        <v>0.0</v>
      </c>
      <c r="AC23" s="159">
        <v>0.0</v>
      </c>
      <c r="AD23" s="155">
        <v>0.0</v>
      </c>
      <c r="AE23" s="155">
        <v>0.0</v>
      </c>
      <c r="AF23" s="155">
        <v>0.0</v>
      </c>
      <c r="AG23" s="155">
        <v>0.0</v>
      </c>
      <c r="AH23" s="155">
        <v>0.0</v>
      </c>
      <c r="AI23" s="155">
        <v>0.0</v>
      </c>
      <c r="AJ23" s="159">
        <v>0.0</v>
      </c>
      <c r="AK23" s="155">
        <v>0.0</v>
      </c>
      <c r="AL23" s="155">
        <v>0.0</v>
      </c>
      <c r="AM23" s="155">
        <v>0.0</v>
      </c>
      <c r="AN23" s="155">
        <v>0.0</v>
      </c>
      <c r="AO23" s="224">
        <v>9.4</v>
      </c>
      <c r="AP23" s="225">
        <v>0.0</v>
      </c>
      <c r="AQ23" s="226">
        <v>9.4</v>
      </c>
    </row>
    <row r="24" ht="11.25" customHeight="1">
      <c r="A24" s="151" t="s">
        <v>378</v>
      </c>
      <c r="B24" s="155">
        <v>0.0</v>
      </c>
      <c r="C24" s="155">
        <v>0.0</v>
      </c>
      <c r="D24" s="155">
        <v>0.0</v>
      </c>
      <c r="E24" s="159">
        <v>0.0</v>
      </c>
      <c r="F24" s="155">
        <v>0.0</v>
      </c>
      <c r="G24" s="155">
        <v>0.0</v>
      </c>
      <c r="H24" s="155">
        <v>0.0</v>
      </c>
      <c r="I24" s="159">
        <v>0.0</v>
      </c>
      <c r="J24" s="155">
        <v>0.0</v>
      </c>
      <c r="K24" s="155">
        <v>0.0</v>
      </c>
      <c r="L24" s="155">
        <v>0.0</v>
      </c>
      <c r="M24" s="155">
        <v>0.0</v>
      </c>
      <c r="N24" s="155">
        <v>0.0</v>
      </c>
      <c r="O24" s="155">
        <v>0.0</v>
      </c>
      <c r="P24" s="155">
        <v>0.0</v>
      </c>
      <c r="Q24" s="155">
        <v>0.0</v>
      </c>
      <c r="R24" s="155">
        <v>0.0</v>
      </c>
      <c r="S24" s="155">
        <v>0.0</v>
      </c>
      <c r="T24" s="155">
        <v>0.0</v>
      </c>
      <c r="U24" s="155">
        <v>0.71</v>
      </c>
      <c r="V24" s="155">
        <v>0.0</v>
      </c>
      <c r="W24" s="155">
        <v>0.0</v>
      </c>
      <c r="X24" s="159">
        <v>0.0</v>
      </c>
      <c r="Y24" s="155">
        <v>0.0</v>
      </c>
      <c r="Z24" s="155">
        <v>0.0</v>
      </c>
      <c r="AA24" s="155">
        <v>0.0</v>
      </c>
      <c r="AB24" s="152">
        <v>0.0</v>
      </c>
      <c r="AC24" s="159">
        <v>0.0</v>
      </c>
      <c r="AD24" s="155">
        <v>0.0</v>
      </c>
      <c r="AE24" s="155">
        <v>0.0</v>
      </c>
      <c r="AF24" s="155">
        <v>0.0</v>
      </c>
      <c r="AG24" s="155">
        <v>0.0</v>
      </c>
      <c r="AH24" s="155">
        <v>0.0</v>
      </c>
      <c r="AI24" s="155">
        <v>0.0</v>
      </c>
      <c r="AJ24" s="159">
        <v>0.0</v>
      </c>
      <c r="AK24" s="155">
        <v>0.0</v>
      </c>
      <c r="AL24" s="155">
        <v>0.0</v>
      </c>
      <c r="AM24" s="155">
        <v>0.0</v>
      </c>
      <c r="AN24" s="155">
        <v>0.0</v>
      </c>
      <c r="AO24" s="224">
        <v>0.71</v>
      </c>
      <c r="AP24" s="225">
        <v>0.0</v>
      </c>
      <c r="AQ24" s="226">
        <v>0.71</v>
      </c>
    </row>
    <row r="25" ht="11.25" customHeight="1">
      <c r="A25" s="151" t="s">
        <v>144</v>
      </c>
      <c r="B25" s="155">
        <v>0.0</v>
      </c>
      <c r="C25" s="155">
        <v>0.0</v>
      </c>
      <c r="D25" s="155">
        <v>0.0</v>
      </c>
      <c r="E25" s="159">
        <v>0.0</v>
      </c>
      <c r="F25" s="155">
        <v>0.0</v>
      </c>
      <c r="G25" s="155">
        <v>0.0</v>
      </c>
      <c r="H25" s="155">
        <v>0.0</v>
      </c>
      <c r="I25" s="159">
        <v>0.0</v>
      </c>
      <c r="J25" s="155">
        <v>0.0</v>
      </c>
      <c r="K25" s="155">
        <v>0.0</v>
      </c>
      <c r="L25" s="155">
        <v>0.0</v>
      </c>
      <c r="M25" s="155">
        <v>0.0</v>
      </c>
      <c r="N25" s="155">
        <v>0.0</v>
      </c>
      <c r="O25" s="155">
        <v>0.0</v>
      </c>
      <c r="P25" s="155">
        <v>0.0</v>
      </c>
      <c r="Q25" s="155">
        <v>0.0</v>
      </c>
      <c r="R25" s="155">
        <v>0.0</v>
      </c>
      <c r="S25" s="155">
        <v>0.0</v>
      </c>
      <c r="T25" s="155">
        <v>0.0</v>
      </c>
      <c r="U25" s="155">
        <v>4.1</v>
      </c>
      <c r="V25" s="155">
        <v>0.0</v>
      </c>
      <c r="W25" s="155">
        <v>0.0</v>
      </c>
      <c r="X25" s="159">
        <v>0.0</v>
      </c>
      <c r="Y25" s="155">
        <v>0.0</v>
      </c>
      <c r="Z25" s="155">
        <v>0.0</v>
      </c>
      <c r="AA25" s="155">
        <v>0.0</v>
      </c>
      <c r="AB25" s="152">
        <v>0.0</v>
      </c>
      <c r="AC25" s="159">
        <v>0.0</v>
      </c>
      <c r="AD25" s="155">
        <v>0.0</v>
      </c>
      <c r="AE25" s="155">
        <v>0.0</v>
      </c>
      <c r="AF25" s="155">
        <v>0.0</v>
      </c>
      <c r="AG25" s="155">
        <v>0.0</v>
      </c>
      <c r="AH25" s="155">
        <v>0.0</v>
      </c>
      <c r="AI25" s="155">
        <v>0.0</v>
      </c>
      <c r="AJ25" s="159">
        <v>0.0</v>
      </c>
      <c r="AK25" s="155">
        <v>0.0</v>
      </c>
      <c r="AL25" s="155">
        <v>0.0</v>
      </c>
      <c r="AM25" s="155">
        <v>0.0</v>
      </c>
      <c r="AN25" s="155">
        <v>0.0</v>
      </c>
      <c r="AO25" s="224">
        <v>4.1</v>
      </c>
      <c r="AP25" s="225">
        <v>0.0</v>
      </c>
      <c r="AQ25" s="226">
        <v>4.1</v>
      </c>
    </row>
    <row r="26" ht="11.25" customHeight="1">
      <c r="A26" s="151" t="s">
        <v>145</v>
      </c>
      <c r="B26" s="155">
        <v>0.0</v>
      </c>
      <c r="C26" s="155">
        <v>0.0</v>
      </c>
      <c r="D26" s="155">
        <v>0.0</v>
      </c>
      <c r="E26" s="159">
        <v>0.0</v>
      </c>
      <c r="F26" s="155">
        <v>0.0</v>
      </c>
      <c r="G26" s="155">
        <v>0.0</v>
      </c>
      <c r="H26" s="223">
        <v>0.7182</v>
      </c>
      <c r="I26" s="159">
        <v>1.1</v>
      </c>
      <c r="J26" s="155">
        <v>0.0</v>
      </c>
      <c r="K26" s="155">
        <v>0.0</v>
      </c>
      <c r="L26" s="155">
        <v>3.3</v>
      </c>
      <c r="M26" s="155">
        <v>0.0</v>
      </c>
      <c r="N26" s="155">
        <v>6.4</v>
      </c>
      <c r="O26" s="155">
        <v>15.95</v>
      </c>
      <c r="P26" s="223">
        <v>0.43890000000000007</v>
      </c>
      <c r="Q26" s="155">
        <v>0.74</v>
      </c>
      <c r="R26" s="155">
        <v>0.3</v>
      </c>
      <c r="S26" s="155">
        <v>0.0</v>
      </c>
      <c r="T26" s="155">
        <v>0.0</v>
      </c>
      <c r="U26" s="155">
        <v>8.2</v>
      </c>
      <c r="V26" s="155">
        <v>0.0</v>
      </c>
      <c r="W26" s="155">
        <v>0.0</v>
      </c>
      <c r="X26" s="159">
        <v>0.0</v>
      </c>
      <c r="Y26" s="155">
        <v>0.0</v>
      </c>
      <c r="Z26" s="223">
        <v>0.17290000000000003</v>
      </c>
      <c r="AA26" s="155">
        <v>0.0</v>
      </c>
      <c r="AB26" s="152">
        <v>0.0</v>
      </c>
      <c r="AC26" s="159">
        <v>0.0</v>
      </c>
      <c r="AD26" s="223">
        <v>7.68</v>
      </c>
      <c r="AE26" s="223">
        <v>1.63</v>
      </c>
      <c r="AF26" s="223">
        <v>0.08</v>
      </c>
      <c r="AG26" s="155">
        <v>0.0</v>
      </c>
      <c r="AH26" s="155">
        <v>0.0</v>
      </c>
      <c r="AI26" s="223">
        <v>2.35</v>
      </c>
      <c r="AJ26" s="159">
        <v>0.0</v>
      </c>
      <c r="AK26" s="155">
        <v>0.0</v>
      </c>
      <c r="AL26" s="155">
        <v>0.0</v>
      </c>
      <c r="AM26" s="155">
        <v>0.0</v>
      </c>
      <c r="AN26" s="155">
        <v>0.0</v>
      </c>
      <c r="AO26" s="224">
        <v>35.99</v>
      </c>
      <c r="AP26" s="225">
        <v>13.07</v>
      </c>
      <c r="AQ26" s="226">
        <v>49.06</v>
      </c>
    </row>
    <row r="27" ht="11.25" customHeight="1">
      <c r="A27" s="151" t="s">
        <v>379</v>
      </c>
      <c r="B27" s="155">
        <v>0.0</v>
      </c>
      <c r="C27" s="155">
        <v>0.0</v>
      </c>
      <c r="D27" s="155">
        <v>0.0</v>
      </c>
      <c r="E27" s="159">
        <v>0.0</v>
      </c>
      <c r="F27" s="155">
        <v>0.0</v>
      </c>
      <c r="G27" s="155">
        <v>0.0</v>
      </c>
      <c r="H27" s="155">
        <v>0.0</v>
      </c>
      <c r="I27" s="159">
        <v>0.0</v>
      </c>
      <c r="J27" s="155">
        <v>0.0</v>
      </c>
      <c r="K27" s="155">
        <v>0.0</v>
      </c>
      <c r="L27" s="155">
        <v>0.0</v>
      </c>
      <c r="M27" s="155">
        <v>0.0</v>
      </c>
      <c r="N27" s="155">
        <v>0.0</v>
      </c>
      <c r="O27" s="155">
        <v>0.0</v>
      </c>
      <c r="P27" s="155">
        <v>0.0</v>
      </c>
      <c r="Q27" s="155">
        <v>0.0</v>
      </c>
      <c r="R27" s="155">
        <v>0.0</v>
      </c>
      <c r="S27" s="155">
        <v>1.3316108597285068</v>
      </c>
      <c r="T27" s="155">
        <v>0.0</v>
      </c>
      <c r="U27" s="155">
        <v>0.1918552036199095</v>
      </c>
      <c r="V27" s="155">
        <v>0.0</v>
      </c>
      <c r="W27" s="155">
        <v>0.0</v>
      </c>
      <c r="X27" s="159">
        <v>0.0</v>
      </c>
      <c r="Y27" s="155">
        <v>0.0</v>
      </c>
      <c r="Z27" s="155">
        <v>0.0</v>
      </c>
      <c r="AA27" s="155">
        <v>0.0</v>
      </c>
      <c r="AB27" s="152">
        <v>0.0</v>
      </c>
      <c r="AC27" s="159">
        <v>0.0</v>
      </c>
      <c r="AD27" s="155">
        <v>0.0</v>
      </c>
      <c r="AE27" s="155">
        <v>0.0</v>
      </c>
      <c r="AF27" s="155">
        <v>0.0</v>
      </c>
      <c r="AG27" s="155">
        <v>0.0</v>
      </c>
      <c r="AH27" s="155">
        <v>0.0</v>
      </c>
      <c r="AI27" s="155">
        <v>0.0</v>
      </c>
      <c r="AJ27" s="159">
        <v>0.0</v>
      </c>
      <c r="AK27" s="155">
        <v>0.0</v>
      </c>
      <c r="AL27" s="155">
        <v>0.0</v>
      </c>
      <c r="AM27" s="155">
        <v>0.0</v>
      </c>
      <c r="AN27" s="155">
        <v>0.0</v>
      </c>
      <c r="AO27" s="224">
        <v>1.5234660633484163</v>
      </c>
      <c r="AP27" s="225">
        <v>0.0</v>
      </c>
      <c r="AQ27" s="226">
        <v>1.5234660633484163</v>
      </c>
    </row>
    <row r="28" ht="11.25" customHeight="1">
      <c r="A28" s="151" t="s">
        <v>146</v>
      </c>
      <c r="B28" s="155">
        <v>0.0</v>
      </c>
      <c r="C28" s="155">
        <v>0.0</v>
      </c>
      <c r="D28" s="155">
        <v>0.0</v>
      </c>
      <c r="E28" s="159">
        <v>0.0</v>
      </c>
      <c r="F28" s="155">
        <v>0.0</v>
      </c>
      <c r="G28" s="155">
        <v>0.0</v>
      </c>
      <c r="H28" s="155">
        <v>0.0</v>
      </c>
      <c r="I28" s="159">
        <v>0.0</v>
      </c>
      <c r="J28" s="155">
        <v>1.14</v>
      </c>
      <c r="K28" s="155">
        <v>0.0</v>
      </c>
      <c r="L28" s="155">
        <v>0.0</v>
      </c>
      <c r="M28" s="155">
        <v>0.0</v>
      </c>
      <c r="N28" s="155">
        <v>22.4</v>
      </c>
      <c r="O28" s="155">
        <v>30.08</v>
      </c>
      <c r="P28" s="155">
        <v>0.0</v>
      </c>
      <c r="Q28" s="155">
        <v>0.0</v>
      </c>
      <c r="R28" s="155">
        <v>3.7</v>
      </c>
      <c r="S28" s="155">
        <v>0.0</v>
      </c>
      <c r="T28" s="155">
        <v>0.0</v>
      </c>
      <c r="U28" s="155">
        <v>31.5</v>
      </c>
      <c r="V28" s="155">
        <v>0.0</v>
      </c>
      <c r="W28" s="155">
        <v>0.0</v>
      </c>
      <c r="X28" s="159">
        <v>0.0</v>
      </c>
      <c r="Y28" s="155">
        <v>0.0</v>
      </c>
      <c r="Z28" s="155">
        <v>0.0</v>
      </c>
      <c r="AA28" s="155">
        <v>0.0</v>
      </c>
      <c r="AB28" s="152">
        <v>0.0</v>
      </c>
      <c r="AC28" s="159">
        <v>0.0</v>
      </c>
      <c r="AD28" s="155">
        <v>0.0</v>
      </c>
      <c r="AE28" s="155">
        <v>0.0</v>
      </c>
      <c r="AF28" s="155">
        <v>0.0</v>
      </c>
      <c r="AG28" s="155">
        <v>0.0</v>
      </c>
      <c r="AH28" s="155">
        <v>0.0</v>
      </c>
      <c r="AI28" s="155">
        <v>0.0</v>
      </c>
      <c r="AJ28" s="159">
        <v>0.0</v>
      </c>
      <c r="AK28" s="155">
        <v>0.0</v>
      </c>
      <c r="AL28" s="155">
        <v>0.0</v>
      </c>
      <c r="AM28" s="155">
        <v>0.0</v>
      </c>
      <c r="AN28" s="155">
        <v>0.0</v>
      </c>
      <c r="AO28" s="224">
        <v>88.82</v>
      </c>
      <c r="AP28" s="225">
        <v>0.0</v>
      </c>
      <c r="AQ28" s="226">
        <v>88.82</v>
      </c>
    </row>
    <row r="29" ht="11.25" customHeight="1">
      <c r="A29" s="151" t="s">
        <v>147</v>
      </c>
      <c r="B29" s="155">
        <v>0.0</v>
      </c>
      <c r="C29" s="155">
        <v>0.0</v>
      </c>
      <c r="D29" s="155">
        <v>0.0</v>
      </c>
      <c r="E29" s="159">
        <v>0.0</v>
      </c>
      <c r="F29" s="155">
        <v>0.0</v>
      </c>
      <c r="G29" s="155">
        <v>0.0</v>
      </c>
      <c r="H29" s="223">
        <v>0.0399</v>
      </c>
      <c r="I29" s="159">
        <v>0.0</v>
      </c>
      <c r="J29" s="155">
        <v>0.0</v>
      </c>
      <c r="K29" s="155">
        <v>0.0</v>
      </c>
      <c r="L29" s="155">
        <v>0.0</v>
      </c>
      <c r="M29" s="155">
        <v>0.0</v>
      </c>
      <c r="N29" s="155">
        <v>0.0</v>
      </c>
      <c r="O29" s="155">
        <v>0.0</v>
      </c>
      <c r="P29" s="155">
        <v>0.0</v>
      </c>
      <c r="Q29" s="155">
        <v>0.0</v>
      </c>
      <c r="R29" s="155">
        <v>0.0</v>
      </c>
      <c r="S29" s="155">
        <v>0.5</v>
      </c>
      <c r="T29" s="231">
        <v>0.0</v>
      </c>
      <c r="U29" s="155">
        <v>2.05</v>
      </c>
      <c r="V29" s="155">
        <v>0.0</v>
      </c>
      <c r="W29" s="155">
        <v>0.0</v>
      </c>
      <c r="X29" s="159">
        <v>0.0</v>
      </c>
      <c r="Y29" s="155">
        <v>0.0</v>
      </c>
      <c r="Z29" s="155">
        <v>0.0</v>
      </c>
      <c r="AA29" s="155">
        <v>0.0</v>
      </c>
      <c r="AB29" s="152">
        <v>0.0</v>
      </c>
      <c r="AC29" s="159">
        <v>0.0</v>
      </c>
      <c r="AD29" s="223">
        <v>0.532</v>
      </c>
      <c r="AE29" s="223">
        <v>0.17</v>
      </c>
      <c r="AF29" s="155">
        <v>0.0</v>
      </c>
      <c r="AG29" s="155">
        <v>0.0</v>
      </c>
      <c r="AH29" s="155">
        <v>0.0</v>
      </c>
      <c r="AI29" s="155">
        <v>0.0</v>
      </c>
      <c r="AJ29" s="159">
        <v>0.0</v>
      </c>
      <c r="AK29" s="155">
        <v>0.0</v>
      </c>
      <c r="AL29" s="155">
        <v>0.0</v>
      </c>
      <c r="AM29" s="155">
        <v>0.0</v>
      </c>
      <c r="AN29" s="155">
        <v>0.0</v>
      </c>
      <c r="AO29" s="224">
        <v>2.55</v>
      </c>
      <c r="AP29" s="225">
        <v>0.7419000000000002</v>
      </c>
      <c r="AQ29" s="226">
        <v>3.2919</v>
      </c>
    </row>
    <row r="30" ht="11.25" customHeight="1">
      <c r="A30" s="151" t="s">
        <v>148</v>
      </c>
      <c r="B30" s="155">
        <v>0.0</v>
      </c>
      <c r="C30" s="155">
        <v>0.0</v>
      </c>
      <c r="D30" s="155">
        <v>0.0</v>
      </c>
      <c r="E30" s="159">
        <v>0.0</v>
      </c>
      <c r="F30" s="155">
        <v>0.0</v>
      </c>
      <c r="G30" s="155">
        <v>0.0</v>
      </c>
      <c r="H30" s="155">
        <v>0.0</v>
      </c>
      <c r="I30" s="159">
        <v>0.0</v>
      </c>
      <c r="J30" s="155">
        <v>0.0</v>
      </c>
      <c r="K30" s="155">
        <v>0.2</v>
      </c>
      <c r="L30" s="155">
        <v>0.7</v>
      </c>
      <c r="M30" s="155">
        <v>0.0</v>
      </c>
      <c r="N30" s="155">
        <v>0.0</v>
      </c>
      <c r="O30" s="155">
        <v>0.0</v>
      </c>
      <c r="P30" s="155">
        <v>0.0</v>
      </c>
      <c r="Q30" s="155">
        <v>0.0</v>
      </c>
      <c r="R30" s="155">
        <v>0.0</v>
      </c>
      <c r="S30" s="155">
        <v>0.0</v>
      </c>
      <c r="T30" s="155">
        <v>0.0</v>
      </c>
      <c r="U30" s="155">
        <v>7.2</v>
      </c>
      <c r="V30" s="155">
        <v>0.0</v>
      </c>
      <c r="W30" s="155">
        <v>0.0</v>
      </c>
      <c r="X30" s="159">
        <v>0.0</v>
      </c>
      <c r="Y30" s="155">
        <v>0.0</v>
      </c>
      <c r="Z30" s="155">
        <v>0.0</v>
      </c>
      <c r="AA30" s="155">
        <v>0.0</v>
      </c>
      <c r="AB30" s="152">
        <v>0.0</v>
      </c>
      <c r="AC30" s="159">
        <v>0.0</v>
      </c>
      <c r="AD30" s="155">
        <v>0.0</v>
      </c>
      <c r="AE30" s="155">
        <v>0.0</v>
      </c>
      <c r="AF30" s="155">
        <v>0.0</v>
      </c>
      <c r="AG30" s="155">
        <v>0.0</v>
      </c>
      <c r="AH30" s="155">
        <v>0.0</v>
      </c>
      <c r="AI30" s="155">
        <v>0.0</v>
      </c>
      <c r="AJ30" s="159">
        <v>0.0</v>
      </c>
      <c r="AK30" s="155">
        <v>0.0</v>
      </c>
      <c r="AL30" s="155">
        <v>0.0</v>
      </c>
      <c r="AM30" s="155">
        <v>0.0</v>
      </c>
      <c r="AN30" s="155">
        <v>0.0</v>
      </c>
      <c r="AO30" s="224">
        <v>8.1</v>
      </c>
      <c r="AP30" s="225">
        <v>0.0</v>
      </c>
      <c r="AQ30" s="226">
        <v>8.1</v>
      </c>
    </row>
    <row r="31" ht="11.25" customHeight="1">
      <c r="A31" s="151" t="s">
        <v>380</v>
      </c>
      <c r="B31" s="155">
        <v>0.0</v>
      </c>
      <c r="C31" s="155">
        <v>0.0</v>
      </c>
      <c r="D31" s="155">
        <v>0.0</v>
      </c>
      <c r="E31" s="159">
        <v>0.0</v>
      </c>
      <c r="F31" s="155">
        <v>0.0</v>
      </c>
      <c r="G31" s="155">
        <v>0.0</v>
      </c>
      <c r="H31" s="155">
        <v>0.0</v>
      </c>
      <c r="I31" s="159">
        <v>0.0</v>
      </c>
      <c r="J31" s="155">
        <v>0.0</v>
      </c>
      <c r="K31" s="155">
        <v>0.0</v>
      </c>
      <c r="L31" s="155">
        <v>0.0</v>
      </c>
      <c r="M31" s="155">
        <v>0.0</v>
      </c>
      <c r="N31" s="155">
        <v>0.0</v>
      </c>
      <c r="O31" s="155">
        <v>0.0</v>
      </c>
      <c r="P31" s="155">
        <v>0.0</v>
      </c>
      <c r="Q31" s="155">
        <v>0.0</v>
      </c>
      <c r="R31" s="155">
        <v>5.08</v>
      </c>
      <c r="S31" s="155">
        <v>0.0</v>
      </c>
      <c r="T31" s="155">
        <v>0.0</v>
      </c>
      <c r="U31" s="155">
        <v>0.0</v>
      </c>
      <c r="V31" s="155">
        <v>0.0</v>
      </c>
      <c r="W31" s="155">
        <v>0.0</v>
      </c>
      <c r="X31" s="159">
        <v>0.0</v>
      </c>
      <c r="Y31" s="155">
        <v>0.0</v>
      </c>
      <c r="Z31" s="155">
        <v>0.0</v>
      </c>
      <c r="AA31" s="155">
        <v>0.0</v>
      </c>
      <c r="AB31" s="152">
        <v>0.0</v>
      </c>
      <c r="AC31" s="159">
        <v>0.0</v>
      </c>
      <c r="AD31" s="155">
        <v>0.0</v>
      </c>
      <c r="AE31" s="155">
        <v>0.0</v>
      </c>
      <c r="AF31" s="155">
        <v>0.0</v>
      </c>
      <c r="AG31" s="155">
        <v>0.0</v>
      </c>
      <c r="AH31" s="155">
        <v>0.0</v>
      </c>
      <c r="AI31" s="155">
        <v>0.0</v>
      </c>
      <c r="AJ31" s="159">
        <v>0.0</v>
      </c>
      <c r="AK31" s="155">
        <v>0.0</v>
      </c>
      <c r="AL31" s="155">
        <v>0.0</v>
      </c>
      <c r="AM31" s="155">
        <v>0.0</v>
      </c>
      <c r="AN31" s="155">
        <v>0.0</v>
      </c>
      <c r="AO31" s="224">
        <v>5.08</v>
      </c>
      <c r="AP31" s="225">
        <v>0.0</v>
      </c>
      <c r="AQ31" s="226">
        <v>5.08</v>
      </c>
    </row>
    <row r="32" ht="11.25" customHeight="1">
      <c r="A32" s="151" t="s">
        <v>76</v>
      </c>
      <c r="B32" s="155">
        <v>0.0</v>
      </c>
      <c r="C32" s="155">
        <v>0.0</v>
      </c>
      <c r="D32" s="155">
        <v>0.0</v>
      </c>
      <c r="E32" s="159">
        <v>0.0</v>
      </c>
      <c r="F32" s="155">
        <v>0.0</v>
      </c>
      <c r="G32" s="155">
        <v>0.0</v>
      </c>
      <c r="H32" s="155">
        <v>0.0</v>
      </c>
      <c r="I32" s="159">
        <v>0.0</v>
      </c>
      <c r="J32" s="155">
        <v>0.0</v>
      </c>
      <c r="K32" s="155">
        <v>0.0</v>
      </c>
      <c r="L32" s="155">
        <v>1.4</v>
      </c>
      <c r="M32" s="155">
        <v>0.0</v>
      </c>
      <c r="N32" s="155">
        <v>7.51</v>
      </c>
      <c r="O32" s="155">
        <v>5.92</v>
      </c>
      <c r="P32" s="155">
        <v>0.0</v>
      </c>
      <c r="Q32" s="155">
        <v>0.0</v>
      </c>
      <c r="R32" s="155">
        <v>0.24</v>
      </c>
      <c r="S32" s="155">
        <v>0.0</v>
      </c>
      <c r="T32" s="155">
        <v>0.0</v>
      </c>
      <c r="U32" s="155">
        <v>20.8</v>
      </c>
      <c r="V32" s="155">
        <v>0.0</v>
      </c>
      <c r="W32" s="155">
        <v>0.0</v>
      </c>
      <c r="X32" s="159">
        <v>0.0</v>
      </c>
      <c r="Y32" s="155">
        <v>0.0</v>
      </c>
      <c r="Z32" s="223">
        <v>1.55</v>
      </c>
      <c r="AA32" s="155">
        <v>0.0</v>
      </c>
      <c r="AB32" s="152">
        <v>0.0</v>
      </c>
      <c r="AC32" s="159">
        <v>21.37</v>
      </c>
      <c r="AD32" s="223">
        <v>1.27</v>
      </c>
      <c r="AE32" s="223">
        <v>0.08</v>
      </c>
      <c r="AF32" s="155">
        <v>0.0</v>
      </c>
      <c r="AG32" s="155">
        <v>9.17</v>
      </c>
      <c r="AH32" s="155">
        <v>0.0</v>
      </c>
      <c r="AI32" s="155">
        <v>0.0</v>
      </c>
      <c r="AJ32" s="159">
        <v>0.0</v>
      </c>
      <c r="AK32" s="155">
        <v>0.0</v>
      </c>
      <c r="AL32" s="155">
        <v>0.0</v>
      </c>
      <c r="AM32" s="155">
        <v>0.0</v>
      </c>
      <c r="AN32" s="155">
        <v>0.0</v>
      </c>
      <c r="AO32" s="224">
        <v>66.41</v>
      </c>
      <c r="AP32" s="225">
        <v>2.8999999999999915</v>
      </c>
      <c r="AQ32" s="226">
        <v>69.31</v>
      </c>
    </row>
    <row r="33" ht="12.75" customHeight="1">
      <c r="A33" s="164" t="s">
        <v>77</v>
      </c>
      <c r="B33" s="155">
        <v>0.0</v>
      </c>
      <c r="C33" s="155">
        <v>0.0</v>
      </c>
      <c r="D33" s="155">
        <v>0.0</v>
      </c>
      <c r="E33" s="159">
        <v>0.0</v>
      </c>
      <c r="F33" s="155">
        <v>0.0</v>
      </c>
      <c r="G33" s="155">
        <v>0.0</v>
      </c>
      <c r="H33" s="155">
        <v>0.0</v>
      </c>
      <c r="I33" s="159">
        <v>0.0</v>
      </c>
      <c r="J33" s="155">
        <v>0.0</v>
      </c>
      <c r="K33" s="155">
        <v>0.0</v>
      </c>
      <c r="L33" s="155">
        <v>0.0</v>
      </c>
      <c r="M33" s="155">
        <v>0.0</v>
      </c>
      <c r="N33" s="155">
        <v>0.0</v>
      </c>
      <c r="O33" s="155">
        <v>0.0</v>
      </c>
      <c r="P33" s="155">
        <v>0.0</v>
      </c>
      <c r="Q33" s="155">
        <v>0.0</v>
      </c>
      <c r="R33" s="155">
        <v>0.0</v>
      </c>
      <c r="S33" s="155">
        <v>0.0</v>
      </c>
      <c r="T33" s="155">
        <v>0.0</v>
      </c>
      <c r="U33" s="155">
        <v>1.2968325791855204</v>
      </c>
      <c r="V33" s="155">
        <v>0.30135746606334846</v>
      </c>
      <c r="W33" s="155">
        <v>1.897737556561086</v>
      </c>
      <c r="X33" s="159">
        <v>0.0</v>
      </c>
      <c r="Y33" s="155">
        <v>0.0</v>
      </c>
      <c r="Z33" s="155">
        <v>0.0</v>
      </c>
      <c r="AA33" s="155">
        <v>0.0</v>
      </c>
      <c r="AB33" s="152">
        <v>0.0</v>
      </c>
      <c r="AC33" s="159">
        <v>0.0</v>
      </c>
      <c r="AD33" s="155">
        <v>0.0</v>
      </c>
      <c r="AE33" s="155">
        <v>0.0</v>
      </c>
      <c r="AF33" s="155">
        <v>0.0</v>
      </c>
      <c r="AG33" s="155">
        <v>0.0</v>
      </c>
      <c r="AH33" s="155">
        <v>0.0</v>
      </c>
      <c r="AI33" s="155">
        <v>0.0</v>
      </c>
      <c r="AJ33" s="159">
        <v>0.0</v>
      </c>
      <c r="AK33" s="155">
        <v>0.0</v>
      </c>
      <c r="AL33" s="155">
        <v>0.0</v>
      </c>
      <c r="AM33" s="155">
        <v>0.0</v>
      </c>
      <c r="AN33" s="155">
        <v>0.0</v>
      </c>
      <c r="AO33" s="224">
        <v>3.4959276018099548</v>
      </c>
      <c r="AP33" s="225">
        <v>0.0</v>
      </c>
      <c r="AQ33" s="226">
        <v>3.4959276018099548</v>
      </c>
    </row>
    <row r="34" ht="12.75" customHeight="1">
      <c r="A34" s="164" t="s">
        <v>381</v>
      </c>
      <c r="B34" s="155">
        <v>0.0</v>
      </c>
      <c r="C34" s="155">
        <v>0.0</v>
      </c>
      <c r="D34" s="155">
        <v>0.0</v>
      </c>
      <c r="E34" s="159">
        <v>0.0</v>
      </c>
      <c r="F34" s="155">
        <v>0.0</v>
      </c>
      <c r="G34" s="155">
        <v>0.0</v>
      </c>
      <c r="H34" s="155">
        <v>0.0</v>
      </c>
      <c r="I34" s="159">
        <v>0.0</v>
      </c>
      <c r="J34" s="155">
        <v>0.0</v>
      </c>
      <c r="K34" s="155">
        <v>0.0</v>
      </c>
      <c r="L34" s="155">
        <v>0.0</v>
      </c>
      <c r="M34" s="155">
        <v>0.0</v>
      </c>
      <c r="N34" s="155">
        <v>0.0</v>
      </c>
      <c r="O34" s="155">
        <v>0.0</v>
      </c>
      <c r="P34" s="155">
        <v>0.0</v>
      </c>
      <c r="Q34" s="155">
        <v>0.0</v>
      </c>
      <c r="R34" s="155">
        <v>0.0</v>
      </c>
      <c r="S34" s="155">
        <v>0.0</v>
      </c>
      <c r="T34" s="155">
        <v>0.0416289592760181</v>
      </c>
      <c r="U34" s="155">
        <v>0.0</v>
      </c>
      <c r="V34" s="155">
        <v>0.0</v>
      </c>
      <c r="W34" s="155">
        <v>0.23710407239819006</v>
      </c>
      <c r="X34" s="159">
        <v>0.0</v>
      </c>
      <c r="Y34" s="155">
        <v>0.0</v>
      </c>
      <c r="Z34" s="155">
        <v>0.0</v>
      </c>
      <c r="AA34" s="155">
        <v>0.0</v>
      </c>
      <c r="AB34" s="152">
        <v>0.0</v>
      </c>
      <c r="AC34" s="159">
        <v>0.0</v>
      </c>
      <c r="AD34" s="155">
        <v>0.0</v>
      </c>
      <c r="AE34" s="155">
        <v>0.0</v>
      </c>
      <c r="AF34" s="155">
        <v>0.0</v>
      </c>
      <c r="AG34" s="155">
        <v>0.0</v>
      </c>
      <c r="AH34" s="155">
        <v>0.0</v>
      </c>
      <c r="AI34" s="155">
        <v>0.0</v>
      </c>
      <c r="AJ34" s="159">
        <v>0.0</v>
      </c>
      <c r="AK34" s="155">
        <v>0.0</v>
      </c>
      <c r="AL34" s="155">
        <v>0.0</v>
      </c>
      <c r="AM34" s="155">
        <v>0.0</v>
      </c>
      <c r="AN34" s="155">
        <v>0.0</v>
      </c>
      <c r="AO34" s="224">
        <v>0.27873303167420815</v>
      </c>
      <c r="AP34" s="225">
        <v>0.0</v>
      </c>
      <c r="AQ34" s="226">
        <v>0.27873303167420815</v>
      </c>
    </row>
    <row r="35" ht="11.25" customHeight="1">
      <c r="A35" s="164" t="s">
        <v>382</v>
      </c>
      <c r="B35" s="155">
        <v>0.0</v>
      </c>
      <c r="C35" s="155">
        <v>0.0</v>
      </c>
      <c r="D35" s="155">
        <v>0.0</v>
      </c>
      <c r="E35" s="159">
        <v>0.0</v>
      </c>
      <c r="F35" s="155">
        <v>0.0</v>
      </c>
      <c r="G35" s="155">
        <v>0.0</v>
      </c>
      <c r="H35" s="155">
        <v>0.0</v>
      </c>
      <c r="I35" s="159">
        <v>0.0</v>
      </c>
      <c r="J35" s="155">
        <v>0.0</v>
      </c>
      <c r="K35" s="155">
        <v>0.0</v>
      </c>
      <c r="L35" s="155">
        <v>0.0</v>
      </c>
      <c r="M35" s="155">
        <v>0.0</v>
      </c>
      <c r="N35" s="155">
        <v>0.0</v>
      </c>
      <c r="O35" s="155">
        <v>0.0</v>
      </c>
      <c r="P35" s="155">
        <v>0.0</v>
      </c>
      <c r="Q35" s="155">
        <v>0.0</v>
      </c>
      <c r="R35" s="155">
        <v>0.0</v>
      </c>
      <c r="S35" s="155">
        <v>0.0</v>
      </c>
      <c r="T35" s="155">
        <v>0.0</v>
      </c>
      <c r="U35" s="155">
        <v>1.19</v>
      </c>
      <c r="V35" s="155">
        <v>0.0</v>
      </c>
      <c r="W35" s="155">
        <v>0.0</v>
      </c>
      <c r="X35" s="159">
        <v>0.0</v>
      </c>
      <c r="Y35" s="155">
        <v>0.0</v>
      </c>
      <c r="Z35" s="155">
        <v>0.0</v>
      </c>
      <c r="AA35" s="155">
        <v>0.0</v>
      </c>
      <c r="AB35" s="152">
        <v>0.0</v>
      </c>
      <c r="AC35" s="159">
        <v>0.0</v>
      </c>
      <c r="AD35" s="155">
        <v>0.0</v>
      </c>
      <c r="AE35" s="155">
        <v>0.0</v>
      </c>
      <c r="AF35" s="155">
        <v>0.0</v>
      </c>
      <c r="AG35" s="155">
        <v>0.0</v>
      </c>
      <c r="AH35" s="155">
        <v>0.0</v>
      </c>
      <c r="AI35" s="155">
        <v>0.0</v>
      </c>
      <c r="AJ35" s="159">
        <v>0.0</v>
      </c>
      <c r="AK35" s="155">
        <v>0.0</v>
      </c>
      <c r="AL35" s="155">
        <v>0.0</v>
      </c>
      <c r="AM35" s="155">
        <v>0.0</v>
      </c>
      <c r="AN35" s="155">
        <v>0.0</v>
      </c>
      <c r="AO35" s="224">
        <v>1.19</v>
      </c>
      <c r="AP35" s="225">
        <v>0.0</v>
      </c>
      <c r="AQ35" s="226">
        <v>1.19</v>
      </c>
    </row>
    <row r="36" ht="11.25" customHeight="1">
      <c r="A36" s="151" t="s">
        <v>151</v>
      </c>
      <c r="B36" s="155">
        <v>0.0</v>
      </c>
      <c r="C36" s="155">
        <v>0.0</v>
      </c>
      <c r="D36" s="155">
        <v>0.0</v>
      </c>
      <c r="E36" s="159">
        <v>0.0</v>
      </c>
      <c r="F36" s="155">
        <v>0.0</v>
      </c>
      <c r="G36" s="155">
        <v>0.0</v>
      </c>
      <c r="H36" s="155">
        <v>0.0</v>
      </c>
      <c r="I36" s="159">
        <v>0.0</v>
      </c>
      <c r="J36" s="155">
        <v>0.0</v>
      </c>
      <c r="K36" s="155">
        <v>0.0</v>
      </c>
      <c r="L36" s="155">
        <v>0.0</v>
      </c>
      <c r="M36" s="155">
        <v>0.0</v>
      </c>
      <c r="N36" s="155">
        <v>0.0</v>
      </c>
      <c r="O36" s="155">
        <v>0.0</v>
      </c>
      <c r="P36" s="155">
        <v>0.0</v>
      </c>
      <c r="Q36" s="155">
        <v>0.0</v>
      </c>
      <c r="R36" s="155">
        <v>0.0</v>
      </c>
      <c r="S36" s="155">
        <v>0.0</v>
      </c>
      <c r="T36" s="155">
        <v>0.0</v>
      </c>
      <c r="U36" s="155">
        <v>2.77</v>
      </c>
      <c r="V36" s="155">
        <v>0.0</v>
      </c>
      <c r="W36" s="155">
        <v>0.0</v>
      </c>
      <c r="X36" s="159">
        <v>0.0</v>
      </c>
      <c r="Y36" s="155">
        <v>0.0</v>
      </c>
      <c r="Z36" s="155">
        <v>0.0</v>
      </c>
      <c r="AA36" s="155">
        <v>0.0</v>
      </c>
      <c r="AB36" s="152">
        <v>0.0</v>
      </c>
      <c r="AC36" s="159">
        <v>0.0</v>
      </c>
      <c r="AD36" s="155">
        <v>0.0</v>
      </c>
      <c r="AE36" s="155">
        <v>0.0</v>
      </c>
      <c r="AF36" s="155">
        <v>0.0</v>
      </c>
      <c r="AG36" s="155">
        <v>0.0</v>
      </c>
      <c r="AH36" s="155">
        <v>0.0</v>
      </c>
      <c r="AI36" s="155">
        <v>0.0</v>
      </c>
      <c r="AJ36" s="159">
        <v>0.0</v>
      </c>
      <c r="AK36" s="155">
        <v>0.0</v>
      </c>
      <c r="AL36" s="155">
        <v>0.0</v>
      </c>
      <c r="AM36" s="155">
        <v>0.0</v>
      </c>
      <c r="AN36" s="155">
        <v>0.0</v>
      </c>
      <c r="AO36" s="224">
        <v>2.77</v>
      </c>
      <c r="AP36" s="225">
        <v>0.0</v>
      </c>
      <c r="AQ36" s="226">
        <v>2.77</v>
      </c>
    </row>
    <row r="37" ht="11.25" customHeight="1">
      <c r="A37" s="151" t="s">
        <v>383</v>
      </c>
      <c r="B37" s="155">
        <v>0.0</v>
      </c>
      <c r="C37" s="155">
        <v>0.0</v>
      </c>
      <c r="D37" s="155">
        <v>0.0</v>
      </c>
      <c r="E37" s="159">
        <v>0.0</v>
      </c>
      <c r="F37" s="155">
        <v>0.0</v>
      </c>
      <c r="G37" s="155">
        <v>0.0</v>
      </c>
      <c r="H37" s="155">
        <v>0.0</v>
      </c>
      <c r="I37" s="159">
        <v>0.7</v>
      </c>
      <c r="J37" s="155">
        <v>0.0</v>
      </c>
      <c r="K37" s="155">
        <v>0.0</v>
      </c>
      <c r="L37" s="155">
        <v>0.6</v>
      </c>
      <c r="M37" s="155">
        <v>0.0</v>
      </c>
      <c r="N37" s="155">
        <v>0.0</v>
      </c>
      <c r="O37" s="155">
        <v>0.0</v>
      </c>
      <c r="P37" s="155">
        <v>0.0</v>
      </c>
      <c r="Q37" s="155">
        <v>0.0</v>
      </c>
      <c r="R37" s="155">
        <v>0.0</v>
      </c>
      <c r="S37" s="155">
        <v>0.0</v>
      </c>
      <c r="T37" s="155">
        <v>0.0</v>
      </c>
      <c r="U37" s="155">
        <v>0.0</v>
      </c>
      <c r="V37" s="155">
        <v>0.0</v>
      </c>
      <c r="W37" s="155">
        <v>0.0</v>
      </c>
      <c r="X37" s="159">
        <v>0.0</v>
      </c>
      <c r="Y37" s="155">
        <v>0.0</v>
      </c>
      <c r="Z37" s="155">
        <v>0.0</v>
      </c>
      <c r="AA37" s="155">
        <v>0.0</v>
      </c>
      <c r="AB37" s="152">
        <v>0.0</v>
      </c>
      <c r="AC37" s="159">
        <v>0.0</v>
      </c>
      <c r="AD37" s="155">
        <v>0.0</v>
      </c>
      <c r="AE37" s="155">
        <v>0.0</v>
      </c>
      <c r="AF37" s="155">
        <v>0.0</v>
      </c>
      <c r="AG37" s="155">
        <v>0.0</v>
      </c>
      <c r="AH37" s="155">
        <v>0.0</v>
      </c>
      <c r="AI37" s="155">
        <v>0.0</v>
      </c>
      <c r="AJ37" s="159">
        <v>0.0</v>
      </c>
      <c r="AK37" s="155">
        <v>0.0</v>
      </c>
      <c r="AL37" s="155">
        <v>0.0</v>
      </c>
      <c r="AM37" s="155">
        <v>0.0</v>
      </c>
      <c r="AN37" s="155">
        <v>0.0</v>
      </c>
      <c r="AO37" s="224">
        <v>1.3</v>
      </c>
      <c r="AP37" s="225">
        <v>0.0</v>
      </c>
      <c r="AQ37" s="226">
        <v>1.3</v>
      </c>
    </row>
    <row r="38" ht="11.25" customHeight="1">
      <c r="A38" s="151" t="s">
        <v>384</v>
      </c>
      <c r="B38" s="155">
        <v>0.0</v>
      </c>
      <c r="C38" s="155">
        <v>0.0</v>
      </c>
      <c r="D38" s="155">
        <v>0.0</v>
      </c>
      <c r="E38" s="159">
        <v>0.0</v>
      </c>
      <c r="F38" s="155">
        <v>0.0</v>
      </c>
      <c r="G38" s="155">
        <v>0.0</v>
      </c>
      <c r="H38" s="155">
        <v>0.0</v>
      </c>
      <c r="I38" s="159">
        <v>0.0</v>
      </c>
      <c r="J38" s="155">
        <v>0.0</v>
      </c>
      <c r="K38" s="155">
        <v>0.0</v>
      </c>
      <c r="L38" s="155">
        <v>0.0</v>
      </c>
      <c r="M38" s="155">
        <v>0.0</v>
      </c>
      <c r="N38" s="155">
        <v>0.0</v>
      </c>
      <c r="O38" s="155">
        <v>0.0</v>
      </c>
      <c r="P38" s="155">
        <v>0.0</v>
      </c>
      <c r="Q38" s="155">
        <v>0.0</v>
      </c>
      <c r="R38" s="155">
        <v>0.0</v>
      </c>
      <c r="S38" s="155">
        <v>0.0</v>
      </c>
      <c r="T38" s="155">
        <v>0.0</v>
      </c>
      <c r="U38" s="155">
        <v>0.08</v>
      </c>
      <c r="V38" s="155">
        <v>0.0</v>
      </c>
      <c r="W38" s="155">
        <v>0.0</v>
      </c>
      <c r="X38" s="159">
        <v>0.0</v>
      </c>
      <c r="Y38" s="155">
        <v>0.0</v>
      </c>
      <c r="Z38" s="155">
        <v>0.0</v>
      </c>
      <c r="AA38" s="155">
        <v>0.0</v>
      </c>
      <c r="AB38" s="152">
        <v>0.0</v>
      </c>
      <c r="AC38" s="159">
        <v>0.0</v>
      </c>
      <c r="AD38" s="155">
        <v>0.0</v>
      </c>
      <c r="AE38" s="155">
        <v>0.0</v>
      </c>
      <c r="AF38" s="155">
        <v>0.0</v>
      </c>
      <c r="AG38" s="155">
        <v>0.0</v>
      </c>
      <c r="AH38" s="155">
        <v>0.0</v>
      </c>
      <c r="AI38" s="155">
        <v>0.0</v>
      </c>
      <c r="AJ38" s="159">
        <v>0.0</v>
      </c>
      <c r="AK38" s="155">
        <v>0.0</v>
      </c>
      <c r="AL38" s="155">
        <v>0.0</v>
      </c>
      <c r="AM38" s="155">
        <v>0.0</v>
      </c>
      <c r="AN38" s="155">
        <v>0.0</v>
      </c>
      <c r="AO38" s="224">
        <v>0.08</v>
      </c>
      <c r="AP38" s="225">
        <v>0.0</v>
      </c>
      <c r="AQ38" s="226">
        <v>0.08</v>
      </c>
    </row>
    <row r="39" ht="11.25" customHeight="1">
      <c r="A39" s="151" t="s">
        <v>385</v>
      </c>
      <c r="B39" s="155">
        <v>0.0</v>
      </c>
      <c r="C39" s="155">
        <v>0.0</v>
      </c>
      <c r="D39" s="155">
        <v>0.0</v>
      </c>
      <c r="E39" s="159">
        <v>0.0</v>
      </c>
      <c r="F39" s="155">
        <v>0.0</v>
      </c>
      <c r="G39" s="155">
        <v>0.0</v>
      </c>
      <c r="H39" s="155">
        <v>0.0</v>
      </c>
      <c r="I39" s="159">
        <v>0.0</v>
      </c>
      <c r="J39" s="155">
        <v>0.0</v>
      </c>
      <c r="K39" s="155">
        <v>0.0</v>
      </c>
      <c r="L39" s="155">
        <v>0.0</v>
      </c>
      <c r="M39" s="155">
        <v>0.0</v>
      </c>
      <c r="N39" s="155">
        <v>0.0</v>
      </c>
      <c r="O39" s="155">
        <v>0.0</v>
      </c>
      <c r="P39" s="155">
        <v>0.0</v>
      </c>
      <c r="Q39" s="155">
        <v>0.0</v>
      </c>
      <c r="R39" s="155">
        <v>0.0</v>
      </c>
      <c r="S39" s="155">
        <v>0.0</v>
      </c>
      <c r="T39" s="155">
        <v>0.4407239819004525</v>
      </c>
      <c r="U39" s="155">
        <v>0.579185520361991</v>
      </c>
      <c r="V39" s="155">
        <v>0.0</v>
      </c>
      <c r="W39" s="155">
        <v>0.0</v>
      </c>
      <c r="X39" s="159">
        <v>0.0</v>
      </c>
      <c r="Y39" s="155">
        <v>0.0</v>
      </c>
      <c r="Z39" s="155">
        <v>0.0</v>
      </c>
      <c r="AA39" s="155">
        <v>0.0</v>
      </c>
      <c r="AB39" s="152">
        <v>0.0</v>
      </c>
      <c r="AC39" s="159">
        <v>0.0</v>
      </c>
      <c r="AD39" s="155">
        <v>0.0</v>
      </c>
      <c r="AE39" s="155">
        <v>0.0</v>
      </c>
      <c r="AF39" s="155">
        <v>0.0</v>
      </c>
      <c r="AG39" s="155">
        <v>0.0</v>
      </c>
      <c r="AH39" s="155">
        <v>0.0</v>
      </c>
      <c r="AI39" s="155">
        <v>0.0</v>
      </c>
      <c r="AJ39" s="159">
        <v>0.0</v>
      </c>
      <c r="AK39" s="155">
        <v>0.0</v>
      </c>
      <c r="AL39" s="155">
        <v>0.0</v>
      </c>
      <c r="AM39" s="155">
        <v>0.0</v>
      </c>
      <c r="AN39" s="155">
        <v>0.0</v>
      </c>
      <c r="AO39" s="224">
        <v>1.0199095022624434</v>
      </c>
      <c r="AP39" s="225">
        <v>0.0</v>
      </c>
      <c r="AQ39" s="226">
        <v>1.0199095022624434</v>
      </c>
    </row>
    <row r="40" ht="11.25" customHeight="1">
      <c r="A40" s="151" t="s">
        <v>152</v>
      </c>
      <c r="B40" s="155">
        <v>0.0</v>
      </c>
      <c r="C40" s="155">
        <v>0.0</v>
      </c>
      <c r="D40" s="155">
        <v>0.0</v>
      </c>
      <c r="E40" s="159">
        <v>0.0</v>
      </c>
      <c r="F40" s="155">
        <v>0.0</v>
      </c>
      <c r="G40" s="155">
        <v>0.0</v>
      </c>
      <c r="H40" s="155">
        <v>0.0</v>
      </c>
      <c r="I40" s="159">
        <v>0.0</v>
      </c>
      <c r="J40" s="155">
        <v>1.65</v>
      </c>
      <c r="K40" s="155">
        <v>0.0</v>
      </c>
      <c r="L40" s="155">
        <v>2.5</v>
      </c>
      <c r="M40" s="155">
        <v>0.0</v>
      </c>
      <c r="N40" s="155">
        <v>0.0</v>
      </c>
      <c r="O40" s="155">
        <v>7.6</v>
      </c>
      <c r="P40" s="155">
        <v>0.0</v>
      </c>
      <c r="Q40" s="155">
        <v>0.0</v>
      </c>
      <c r="R40" s="155">
        <v>1.2</v>
      </c>
      <c r="S40" s="155">
        <v>0.0</v>
      </c>
      <c r="T40" s="155">
        <v>0.0</v>
      </c>
      <c r="U40" s="155">
        <v>4.26</v>
      </c>
      <c r="V40" s="155">
        <v>0.0</v>
      </c>
      <c r="W40" s="155">
        <v>0.0</v>
      </c>
      <c r="X40" s="159">
        <v>0.0</v>
      </c>
      <c r="Y40" s="155">
        <v>0.0</v>
      </c>
      <c r="Z40" s="155">
        <v>0.0</v>
      </c>
      <c r="AA40" s="155">
        <v>0.0</v>
      </c>
      <c r="AB40" s="152">
        <v>0.0</v>
      </c>
      <c r="AC40" s="159">
        <v>0.0</v>
      </c>
      <c r="AD40" s="155">
        <v>0.0</v>
      </c>
      <c r="AE40" s="155">
        <v>0.0</v>
      </c>
      <c r="AF40" s="155">
        <v>0.0</v>
      </c>
      <c r="AG40" s="155">
        <v>0.0</v>
      </c>
      <c r="AH40" s="155">
        <v>0.0</v>
      </c>
      <c r="AI40" s="155">
        <v>0.0</v>
      </c>
      <c r="AJ40" s="159">
        <v>0.0</v>
      </c>
      <c r="AK40" s="155">
        <v>0.0</v>
      </c>
      <c r="AL40" s="155">
        <v>0.0</v>
      </c>
      <c r="AM40" s="155">
        <v>0.0</v>
      </c>
      <c r="AN40" s="155">
        <v>0.0</v>
      </c>
      <c r="AO40" s="224">
        <v>17.21</v>
      </c>
      <c r="AP40" s="225">
        <v>0.0</v>
      </c>
      <c r="AQ40" s="226">
        <v>17.21</v>
      </c>
    </row>
    <row r="41" ht="11.25" customHeight="1">
      <c r="A41" s="151" t="s">
        <v>153</v>
      </c>
      <c r="B41" s="155">
        <v>0.0</v>
      </c>
      <c r="C41" s="155">
        <v>0.0</v>
      </c>
      <c r="D41" s="155">
        <v>0.0</v>
      </c>
      <c r="E41" s="159">
        <v>0.0</v>
      </c>
      <c r="F41" s="155">
        <v>0.0</v>
      </c>
      <c r="G41" s="155">
        <v>0.0</v>
      </c>
      <c r="H41" s="155">
        <v>0.0</v>
      </c>
      <c r="I41" s="159">
        <v>0.0</v>
      </c>
      <c r="J41" s="155">
        <v>0.0</v>
      </c>
      <c r="K41" s="155">
        <v>0.0</v>
      </c>
      <c r="L41" s="155">
        <v>0.5</v>
      </c>
      <c r="M41" s="155">
        <v>0.0</v>
      </c>
      <c r="N41" s="155">
        <v>0.0</v>
      </c>
      <c r="O41" s="155">
        <v>0.0</v>
      </c>
      <c r="P41" s="155">
        <v>0.0</v>
      </c>
      <c r="Q41" s="155">
        <v>0.0</v>
      </c>
      <c r="R41" s="155">
        <v>0.0</v>
      </c>
      <c r="S41" s="155">
        <v>0.0</v>
      </c>
      <c r="T41" s="231">
        <v>0.0</v>
      </c>
      <c r="U41" s="155">
        <v>7.15</v>
      </c>
      <c r="V41" s="155">
        <v>0.0</v>
      </c>
      <c r="W41" s="155">
        <v>1.5</v>
      </c>
      <c r="X41" s="159">
        <v>0.0</v>
      </c>
      <c r="Y41" s="155">
        <v>0.0</v>
      </c>
      <c r="Z41" s="155">
        <v>0.0</v>
      </c>
      <c r="AA41" s="155">
        <v>0.0</v>
      </c>
      <c r="AB41" s="152">
        <v>0.0</v>
      </c>
      <c r="AC41" s="159">
        <v>0.0</v>
      </c>
      <c r="AD41" s="155">
        <v>0.0</v>
      </c>
      <c r="AE41" s="155">
        <v>0.0</v>
      </c>
      <c r="AF41" s="155">
        <v>0.0</v>
      </c>
      <c r="AG41" s="155">
        <v>0.0</v>
      </c>
      <c r="AH41" s="155">
        <v>0.0</v>
      </c>
      <c r="AI41" s="155">
        <v>0.0</v>
      </c>
      <c r="AJ41" s="159">
        <v>0.0</v>
      </c>
      <c r="AK41" s="155">
        <v>0.0</v>
      </c>
      <c r="AL41" s="155">
        <v>0.0</v>
      </c>
      <c r="AM41" s="155">
        <v>0.0</v>
      </c>
      <c r="AN41" s="155">
        <v>0.0</v>
      </c>
      <c r="AO41" s="224">
        <v>9.15</v>
      </c>
      <c r="AP41" s="225">
        <v>0.0</v>
      </c>
      <c r="AQ41" s="226">
        <v>9.15</v>
      </c>
    </row>
    <row r="42" ht="11.25" customHeight="1">
      <c r="A42" s="151" t="s">
        <v>154</v>
      </c>
      <c r="B42" s="155">
        <v>0.0</v>
      </c>
      <c r="C42" s="155">
        <v>0.0</v>
      </c>
      <c r="D42" s="155">
        <v>0.0</v>
      </c>
      <c r="E42" s="159">
        <v>0.0</v>
      </c>
      <c r="F42" s="155">
        <v>0.0</v>
      </c>
      <c r="G42" s="155">
        <v>0.0</v>
      </c>
      <c r="H42" s="223">
        <v>0.399</v>
      </c>
      <c r="I42" s="159">
        <v>0.0</v>
      </c>
      <c r="J42" s="155">
        <v>0.0</v>
      </c>
      <c r="K42" s="155">
        <v>0.0</v>
      </c>
      <c r="L42" s="155">
        <v>0.0</v>
      </c>
      <c r="M42" s="155">
        <v>0.0</v>
      </c>
      <c r="N42" s="155">
        <v>0.0</v>
      </c>
      <c r="O42" s="155">
        <v>0.0</v>
      </c>
      <c r="P42" s="155">
        <v>0.0</v>
      </c>
      <c r="Q42" s="155">
        <v>0.2575107296137339</v>
      </c>
      <c r="R42" s="155">
        <v>0.0</v>
      </c>
      <c r="S42" s="155">
        <v>0.0</v>
      </c>
      <c r="T42" s="155">
        <v>0.0</v>
      </c>
      <c r="U42" s="155">
        <v>0.0</v>
      </c>
      <c r="V42" s="155">
        <v>0.0</v>
      </c>
      <c r="W42" s="155">
        <v>0.0</v>
      </c>
      <c r="X42" s="159">
        <v>0.0</v>
      </c>
      <c r="Y42" s="155">
        <v>0.0</v>
      </c>
      <c r="Z42" s="155">
        <v>0.0</v>
      </c>
      <c r="AA42" s="223">
        <v>0.08</v>
      </c>
      <c r="AB42" s="152">
        <v>0.0</v>
      </c>
      <c r="AC42" s="159">
        <v>1.33</v>
      </c>
      <c r="AD42" s="223">
        <v>0.10640000000000001</v>
      </c>
      <c r="AE42" s="155">
        <v>0.0</v>
      </c>
      <c r="AF42" s="223">
        <v>0.09310000000000002</v>
      </c>
      <c r="AG42" s="155">
        <v>0.0</v>
      </c>
      <c r="AH42" s="155">
        <v>0.0</v>
      </c>
      <c r="AI42" s="223">
        <v>2.14</v>
      </c>
      <c r="AJ42" s="159">
        <v>0.0</v>
      </c>
      <c r="AK42" s="155">
        <v>0.0</v>
      </c>
      <c r="AL42" s="155">
        <v>0.0</v>
      </c>
      <c r="AM42" s="155">
        <v>0.0</v>
      </c>
      <c r="AN42" s="155">
        <v>0.0</v>
      </c>
      <c r="AO42" s="224">
        <v>1.5875107296137339</v>
      </c>
      <c r="AP42" s="225">
        <v>2.8185000000000002</v>
      </c>
      <c r="AQ42" s="226">
        <v>4.406010729613734</v>
      </c>
    </row>
    <row r="43" ht="11.25" customHeight="1">
      <c r="A43" s="151" t="s">
        <v>79</v>
      </c>
      <c r="B43" s="155">
        <v>0.0</v>
      </c>
      <c r="C43" s="155">
        <v>0.0</v>
      </c>
      <c r="D43" s="155">
        <v>0.0</v>
      </c>
      <c r="E43" s="159">
        <v>0.0</v>
      </c>
      <c r="F43" s="155">
        <v>0.0</v>
      </c>
      <c r="G43" s="155">
        <v>0.0</v>
      </c>
      <c r="H43" s="155">
        <v>0.0</v>
      </c>
      <c r="I43" s="159">
        <v>0.0</v>
      </c>
      <c r="J43" s="155">
        <v>0.0</v>
      </c>
      <c r="K43" s="155">
        <v>0.0</v>
      </c>
      <c r="L43" s="155">
        <v>0.0</v>
      </c>
      <c r="M43" s="155">
        <v>0.0</v>
      </c>
      <c r="N43" s="155">
        <v>0.0</v>
      </c>
      <c r="O43" s="155">
        <v>0.0</v>
      </c>
      <c r="P43" s="155">
        <v>0.0</v>
      </c>
      <c r="Q43" s="155">
        <v>0.0</v>
      </c>
      <c r="R43" s="155">
        <v>0.0</v>
      </c>
      <c r="S43" s="155">
        <v>0.0</v>
      </c>
      <c r="T43" s="155">
        <v>0.0</v>
      </c>
      <c r="U43" s="155">
        <v>2.05</v>
      </c>
      <c r="V43" s="155">
        <v>0.0</v>
      </c>
      <c r="W43" s="155">
        <v>0.0</v>
      </c>
      <c r="X43" s="159">
        <v>0.0</v>
      </c>
      <c r="Y43" s="155">
        <v>0.0</v>
      </c>
      <c r="Z43" s="155">
        <v>0.0</v>
      </c>
      <c r="AA43" s="155">
        <v>0.0</v>
      </c>
      <c r="AB43" s="152">
        <v>0.0</v>
      </c>
      <c r="AC43" s="159">
        <v>0.0</v>
      </c>
      <c r="AD43" s="155">
        <v>0.0</v>
      </c>
      <c r="AE43" s="155">
        <v>0.0</v>
      </c>
      <c r="AF43" s="155">
        <v>0.0</v>
      </c>
      <c r="AG43" s="155">
        <v>0.0</v>
      </c>
      <c r="AH43" s="155">
        <v>0.0</v>
      </c>
      <c r="AI43" s="155">
        <v>0.0</v>
      </c>
      <c r="AJ43" s="159">
        <v>0.0</v>
      </c>
      <c r="AK43" s="155">
        <v>0.0</v>
      </c>
      <c r="AL43" s="155">
        <v>0.0</v>
      </c>
      <c r="AM43" s="155">
        <v>0.0</v>
      </c>
      <c r="AN43" s="155">
        <v>0.0</v>
      </c>
      <c r="AO43" s="224">
        <v>2.05</v>
      </c>
      <c r="AP43" s="225">
        <v>0.0</v>
      </c>
      <c r="AQ43" s="226">
        <v>2.05</v>
      </c>
    </row>
    <row r="44" ht="11.25" customHeight="1">
      <c r="A44" s="151" t="s">
        <v>372</v>
      </c>
      <c r="B44" s="155">
        <v>0.0</v>
      </c>
      <c r="C44" s="155">
        <v>0.0</v>
      </c>
      <c r="D44" s="155">
        <v>0.0</v>
      </c>
      <c r="E44" s="159">
        <v>0.0</v>
      </c>
      <c r="F44" s="155">
        <v>0.0</v>
      </c>
      <c r="G44" s="155">
        <v>0.0</v>
      </c>
      <c r="H44" s="155">
        <v>0.0</v>
      </c>
      <c r="I44" s="159">
        <v>0.0</v>
      </c>
      <c r="J44" s="155">
        <v>0.0</v>
      </c>
      <c r="K44" s="155">
        <v>0.0</v>
      </c>
      <c r="L44" s="155">
        <v>0.0</v>
      </c>
      <c r="M44" s="155">
        <v>0.0</v>
      </c>
      <c r="N44" s="155">
        <v>0.0</v>
      </c>
      <c r="O44" s="155">
        <v>0.0</v>
      </c>
      <c r="P44" s="155">
        <v>0.0</v>
      </c>
      <c r="Q44" s="155">
        <v>0.0</v>
      </c>
      <c r="R44" s="155">
        <v>0.0</v>
      </c>
      <c r="S44" s="155">
        <v>0.0</v>
      </c>
      <c r="T44" s="155">
        <v>9.818099547511313</v>
      </c>
      <c r="U44" s="155">
        <v>0.0</v>
      </c>
      <c r="V44" s="155">
        <v>10.66081447963801</v>
      </c>
      <c r="W44" s="155">
        <v>11.86</v>
      </c>
      <c r="X44" s="159">
        <v>0.0</v>
      </c>
      <c r="Y44" s="155">
        <v>0.0</v>
      </c>
      <c r="Z44" s="155">
        <v>0.0</v>
      </c>
      <c r="AA44" s="155">
        <v>0.0</v>
      </c>
      <c r="AB44" s="152">
        <v>0.0</v>
      </c>
      <c r="AC44" s="159">
        <v>0.0</v>
      </c>
      <c r="AD44" s="155">
        <v>0.0</v>
      </c>
      <c r="AE44" s="155">
        <v>0.0</v>
      </c>
      <c r="AF44" s="155">
        <v>0.0</v>
      </c>
      <c r="AG44" s="155">
        <v>0.0</v>
      </c>
      <c r="AH44" s="155">
        <v>0.0</v>
      </c>
      <c r="AI44" s="155">
        <v>0.0</v>
      </c>
      <c r="AJ44" s="159">
        <v>0.0</v>
      </c>
      <c r="AK44" s="155">
        <v>0.0</v>
      </c>
      <c r="AL44" s="155">
        <v>0.0</v>
      </c>
      <c r="AM44" s="155">
        <v>0.0</v>
      </c>
      <c r="AN44" s="155">
        <v>0.0</v>
      </c>
      <c r="AO44" s="224">
        <v>32.34407239819005</v>
      </c>
      <c r="AP44" s="225">
        <v>0.0</v>
      </c>
      <c r="AQ44" s="226">
        <v>32.34407239819005</v>
      </c>
    </row>
    <row r="45" ht="11.25" customHeight="1">
      <c r="A45" s="151" t="s">
        <v>386</v>
      </c>
      <c r="B45" s="155">
        <v>0.0</v>
      </c>
      <c r="C45" s="155">
        <v>0.0</v>
      </c>
      <c r="D45" s="155">
        <v>0.0</v>
      </c>
      <c r="E45" s="159">
        <v>0.0</v>
      </c>
      <c r="F45" s="155">
        <v>0.0</v>
      </c>
      <c r="G45" s="155">
        <v>0.0</v>
      </c>
      <c r="H45" s="155">
        <v>0.0</v>
      </c>
      <c r="I45" s="159">
        <v>0.0</v>
      </c>
      <c r="J45" s="155">
        <v>0.0</v>
      </c>
      <c r="K45" s="155">
        <v>0.0</v>
      </c>
      <c r="L45" s="155">
        <v>0.0</v>
      </c>
      <c r="M45" s="155">
        <v>0.0</v>
      </c>
      <c r="N45" s="155">
        <v>0.0</v>
      </c>
      <c r="O45" s="155">
        <v>0.0</v>
      </c>
      <c r="P45" s="155">
        <v>0.0</v>
      </c>
      <c r="Q45" s="155">
        <v>0.0</v>
      </c>
      <c r="R45" s="155">
        <v>0.0</v>
      </c>
      <c r="S45" s="155">
        <v>0.0</v>
      </c>
      <c r="T45" s="155">
        <v>0.0</v>
      </c>
      <c r="U45" s="155">
        <v>1.55</v>
      </c>
      <c r="V45" s="155">
        <v>0.0</v>
      </c>
      <c r="W45" s="155">
        <v>0.0</v>
      </c>
      <c r="X45" s="159">
        <v>0.0</v>
      </c>
      <c r="Y45" s="155">
        <v>0.0</v>
      </c>
      <c r="Z45" s="155">
        <v>0.0</v>
      </c>
      <c r="AA45" s="155">
        <v>0.0</v>
      </c>
      <c r="AB45" s="152">
        <v>0.0</v>
      </c>
      <c r="AC45" s="159">
        <v>0.0</v>
      </c>
      <c r="AD45" s="155">
        <v>0.0</v>
      </c>
      <c r="AE45" s="155">
        <v>0.0</v>
      </c>
      <c r="AF45" s="155">
        <v>0.0</v>
      </c>
      <c r="AG45" s="155">
        <v>0.0</v>
      </c>
      <c r="AH45" s="155">
        <v>0.0</v>
      </c>
      <c r="AI45" s="155">
        <v>0.0</v>
      </c>
      <c r="AJ45" s="159">
        <v>0.0</v>
      </c>
      <c r="AK45" s="155">
        <v>0.0</v>
      </c>
      <c r="AL45" s="155">
        <v>0.0</v>
      </c>
      <c r="AM45" s="155">
        <v>0.0</v>
      </c>
      <c r="AN45" s="155">
        <v>0.0</v>
      </c>
      <c r="AO45" s="224">
        <v>1.55</v>
      </c>
      <c r="AP45" s="225">
        <v>0.0</v>
      </c>
      <c r="AQ45" s="226">
        <v>1.55</v>
      </c>
    </row>
    <row r="46" ht="11.25" customHeight="1">
      <c r="A46" s="151" t="s">
        <v>155</v>
      </c>
      <c r="B46" s="155">
        <v>0.0</v>
      </c>
      <c r="C46" s="155">
        <v>0.0</v>
      </c>
      <c r="D46" s="155">
        <v>0.0</v>
      </c>
      <c r="E46" s="159">
        <v>0.0</v>
      </c>
      <c r="F46" s="155">
        <v>0.0</v>
      </c>
      <c r="G46" s="155">
        <v>0.0</v>
      </c>
      <c r="H46" s="155">
        <v>0.0</v>
      </c>
      <c r="I46" s="159">
        <v>0.0</v>
      </c>
      <c r="J46" s="155">
        <v>0.0</v>
      </c>
      <c r="K46" s="155">
        <v>0.0</v>
      </c>
      <c r="L46" s="155">
        <v>0.0</v>
      </c>
      <c r="M46" s="155">
        <v>0.0</v>
      </c>
      <c r="N46" s="155">
        <v>0.0</v>
      </c>
      <c r="O46" s="155">
        <v>0.0</v>
      </c>
      <c r="P46" s="155">
        <v>0.0</v>
      </c>
      <c r="Q46" s="155">
        <v>0.0</v>
      </c>
      <c r="R46" s="155">
        <v>0.0</v>
      </c>
      <c r="S46" s="155">
        <v>0.0</v>
      </c>
      <c r="T46" s="155">
        <v>0.0</v>
      </c>
      <c r="U46" s="155">
        <v>5.4</v>
      </c>
      <c r="V46" s="155">
        <v>0.0</v>
      </c>
      <c r="W46" s="155">
        <v>0.0</v>
      </c>
      <c r="X46" s="159">
        <v>0.0</v>
      </c>
      <c r="Y46" s="155">
        <v>0.0</v>
      </c>
      <c r="Z46" s="155">
        <v>0.0</v>
      </c>
      <c r="AA46" s="155">
        <v>0.0</v>
      </c>
      <c r="AB46" s="152">
        <v>0.0</v>
      </c>
      <c r="AC46" s="159">
        <v>0.0</v>
      </c>
      <c r="AD46" s="155">
        <v>0.0</v>
      </c>
      <c r="AE46" s="155">
        <v>0.0</v>
      </c>
      <c r="AF46" s="155">
        <v>0.0</v>
      </c>
      <c r="AG46" s="155">
        <v>0.0</v>
      </c>
      <c r="AH46" s="155">
        <v>0.0</v>
      </c>
      <c r="AI46" s="155">
        <v>0.0</v>
      </c>
      <c r="AJ46" s="159">
        <v>0.0</v>
      </c>
      <c r="AK46" s="155">
        <v>0.0</v>
      </c>
      <c r="AL46" s="155">
        <v>0.0</v>
      </c>
      <c r="AM46" s="155">
        <v>0.0</v>
      </c>
      <c r="AN46" s="155">
        <v>0.0</v>
      </c>
      <c r="AO46" s="224">
        <v>5.4</v>
      </c>
      <c r="AP46" s="225">
        <v>0.0</v>
      </c>
      <c r="AQ46" s="226">
        <v>5.4</v>
      </c>
    </row>
    <row r="47" ht="11.25" customHeight="1">
      <c r="A47" s="151" t="s">
        <v>387</v>
      </c>
      <c r="B47" s="155">
        <v>0.0</v>
      </c>
      <c r="C47" s="155">
        <v>0.0</v>
      </c>
      <c r="D47" s="155">
        <v>0.0</v>
      </c>
      <c r="E47" s="159">
        <v>0.0</v>
      </c>
      <c r="F47" s="155">
        <v>0.0</v>
      </c>
      <c r="G47" s="155">
        <v>0.0</v>
      </c>
      <c r="H47" s="155">
        <v>0.0</v>
      </c>
      <c r="I47" s="159">
        <v>0.0</v>
      </c>
      <c r="J47" s="155">
        <v>0.0</v>
      </c>
      <c r="K47" s="155">
        <v>0.0</v>
      </c>
      <c r="L47" s="155">
        <v>0.0</v>
      </c>
      <c r="M47" s="155">
        <v>0.0</v>
      </c>
      <c r="N47" s="155">
        <v>0.0</v>
      </c>
      <c r="O47" s="155">
        <v>0.0</v>
      </c>
      <c r="P47" s="155">
        <v>0.0</v>
      </c>
      <c r="Q47" s="155">
        <v>0.0</v>
      </c>
      <c r="R47" s="155">
        <v>0.0</v>
      </c>
      <c r="S47" s="155">
        <v>0.0</v>
      </c>
      <c r="T47" s="155">
        <v>0.0</v>
      </c>
      <c r="U47" s="155">
        <v>0.51</v>
      </c>
      <c r="V47" s="155">
        <v>0.0</v>
      </c>
      <c r="W47" s="155">
        <v>0.0</v>
      </c>
      <c r="X47" s="159">
        <v>0.0</v>
      </c>
      <c r="Y47" s="155">
        <v>0.0</v>
      </c>
      <c r="Z47" s="155">
        <v>0.0</v>
      </c>
      <c r="AA47" s="155">
        <v>0.0</v>
      </c>
      <c r="AB47" s="152">
        <v>0.0</v>
      </c>
      <c r="AC47" s="159">
        <v>0.38</v>
      </c>
      <c r="AD47" s="155">
        <v>0.0</v>
      </c>
      <c r="AE47" s="155">
        <v>0.0</v>
      </c>
      <c r="AF47" s="155">
        <v>0.0</v>
      </c>
      <c r="AG47" s="155">
        <v>0.0</v>
      </c>
      <c r="AH47" s="155">
        <v>0.0</v>
      </c>
      <c r="AI47" s="155">
        <v>0.0</v>
      </c>
      <c r="AJ47" s="159">
        <v>0.0</v>
      </c>
      <c r="AK47" s="155">
        <v>0.0</v>
      </c>
      <c r="AL47" s="155">
        <v>0.0</v>
      </c>
      <c r="AM47" s="155">
        <v>0.0</v>
      </c>
      <c r="AN47" s="155">
        <v>0.0</v>
      </c>
      <c r="AO47" s="224">
        <v>0.89</v>
      </c>
      <c r="AP47" s="225">
        <v>0.0</v>
      </c>
      <c r="AQ47" s="226">
        <v>0.89</v>
      </c>
    </row>
    <row r="48" ht="11.25" customHeight="1">
      <c r="A48" s="151" t="s">
        <v>156</v>
      </c>
      <c r="B48" s="155">
        <v>0.0</v>
      </c>
      <c r="C48" s="155">
        <v>0.0</v>
      </c>
      <c r="D48" s="155">
        <v>0.0</v>
      </c>
      <c r="E48" s="159">
        <v>0.0</v>
      </c>
      <c r="F48" s="155">
        <v>0.0</v>
      </c>
      <c r="G48" s="155">
        <v>0.0</v>
      </c>
      <c r="H48" s="223">
        <v>4.18</v>
      </c>
      <c r="I48" s="232">
        <v>0.08</v>
      </c>
      <c r="J48" s="155">
        <v>0.0</v>
      </c>
      <c r="K48" s="155">
        <v>0.14</v>
      </c>
      <c r="L48" s="155">
        <v>0.0</v>
      </c>
      <c r="M48" s="155">
        <v>0.0</v>
      </c>
      <c r="N48" s="155">
        <v>0.0</v>
      </c>
      <c r="O48" s="155">
        <v>1.91</v>
      </c>
      <c r="P48" s="223">
        <v>1.37522</v>
      </c>
      <c r="Q48" s="155">
        <v>0.0</v>
      </c>
      <c r="R48" s="155">
        <v>0.0</v>
      </c>
      <c r="S48" s="155">
        <v>0.0</v>
      </c>
      <c r="T48" s="155">
        <v>0.0</v>
      </c>
      <c r="U48" s="155">
        <v>0.0</v>
      </c>
      <c r="V48" s="155">
        <v>0.0</v>
      </c>
      <c r="W48" s="155">
        <v>0.0</v>
      </c>
      <c r="X48" s="159">
        <v>0.0</v>
      </c>
      <c r="Y48" s="223">
        <v>1.3</v>
      </c>
      <c r="Z48" s="223">
        <v>4.98</v>
      </c>
      <c r="AA48" s="155">
        <v>0.0</v>
      </c>
      <c r="AB48" s="223">
        <v>0.09</v>
      </c>
      <c r="AC48" s="159">
        <v>6.94</v>
      </c>
      <c r="AD48" s="223">
        <v>5.19</v>
      </c>
      <c r="AE48" s="223">
        <v>4.1</v>
      </c>
      <c r="AF48" s="155">
        <v>0.0</v>
      </c>
      <c r="AG48" s="223">
        <v>0.72</v>
      </c>
      <c r="AH48" s="155">
        <v>0.0</v>
      </c>
      <c r="AI48" s="223">
        <v>4.99</v>
      </c>
      <c r="AJ48" s="159">
        <v>0.0</v>
      </c>
      <c r="AK48" s="155">
        <v>0.0</v>
      </c>
      <c r="AL48" s="155">
        <v>0.0</v>
      </c>
      <c r="AM48" s="155">
        <v>0.0</v>
      </c>
      <c r="AN48" s="155">
        <v>0.0</v>
      </c>
      <c r="AO48" s="224">
        <v>8.99</v>
      </c>
      <c r="AP48" s="225">
        <v>27.00522</v>
      </c>
      <c r="AQ48" s="226">
        <v>35.99522</v>
      </c>
    </row>
    <row r="49" ht="11.25" customHeight="1">
      <c r="A49" s="151" t="s">
        <v>157</v>
      </c>
      <c r="B49" s="155">
        <v>0.0</v>
      </c>
      <c r="C49" s="155">
        <v>0.0</v>
      </c>
      <c r="D49" s="155">
        <v>0.0</v>
      </c>
      <c r="E49" s="159">
        <v>0.0</v>
      </c>
      <c r="F49" s="155">
        <v>0.0</v>
      </c>
      <c r="G49" s="155">
        <v>0.0</v>
      </c>
      <c r="H49" s="155">
        <v>0.0</v>
      </c>
      <c r="I49" s="159">
        <v>0.0</v>
      </c>
      <c r="J49" s="155">
        <v>1.22</v>
      </c>
      <c r="K49" s="155">
        <v>0.0</v>
      </c>
      <c r="L49" s="155">
        <v>0.09</v>
      </c>
      <c r="M49" s="155">
        <v>0.0</v>
      </c>
      <c r="N49" s="155">
        <v>0.0</v>
      </c>
      <c r="O49" s="155">
        <v>0.0</v>
      </c>
      <c r="P49" s="155">
        <v>0.0</v>
      </c>
      <c r="Q49" s="155">
        <v>0.0</v>
      </c>
      <c r="R49" s="155">
        <v>0.0</v>
      </c>
      <c r="S49" s="155">
        <v>0.0</v>
      </c>
      <c r="T49" s="155">
        <v>0.0</v>
      </c>
      <c r="U49" s="155">
        <v>0.0</v>
      </c>
      <c r="V49" s="155">
        <v>0.0</v>
      </c>
      <c r="W49" s="155">
        <v>0.0</v>
      </c>
      <c r="X49" s="159">
        <v>0.0</v>
      </c>
      <c r="Y49" s="155">
        <v>0.0</v>
      </c>
      <c r="Z49" s="155">
        <v>0.0</v>
      </c>
      <c r="AA49" s="155">
        <v>0.0</v>
      </c>
      <c r="AB49" s="152">
        <v>0.0</v>
      </c>
      <c r="AC49" s="159">
        <v>0.0</v>
      </c>
      <c r="AD49" s="155">
        <v>0.0</v>
      </c>
      <c r="AE49" s="155">
        <v>0.0</v>
      </c>
      <c r="AF49" s="155">
        <v>0.0</v>
      </c>
      <c r="AG49" s="155">
        <v>0.0</v>
      </c>
      <c r="AH49" s="155">
        <v>0.0</v>
      </c>
      <c r="AI49" s="155">
        <v>0.0</v>
      </c>
      <c r="AJ49" s="159">
        <v>0.0</v>
      </c>
      <c r="AK49" s="155">
        <v>0.0</v>
      </c>
      <c r="AL49" s="155">
        <v>0.0</v>
      </c>
      <c r="AM49" s="155">
        <v>0.0</v>
      </c>
      <c r="AN49" s="155">
        <v>0.0</v>
      </c>
      <c r="AO49" s="224">
        <v>1.31</v>
      </c>
      <c r="AP49" s="225">
        <v>0.0</v>
      </c>
      <c r="AQ49" s="226">
        <v>1.31</v>
      </c>
    </row>
    <row r="50" ht="11.25" customHeight="1">
      <c r="A50" s="151" t="s">
        <v>158</v>
      </c>
      <c r="B50" s="155">
        <v>0.0</v>
      </c>
      <c r="C50" s="155">
        <v>0.0</v>
      </c>
      <c r="D50" s="155">
        <v>0.0</v>
      </c>
      <c r="E50" s="159">
        <v>0.0</v>
      </c>
      <c r="F50" s="155">
        <v>0.0</v>
      </c>
      <c r="G50" s="155">
        <v>0.0</v>
      </c>
      <c r="H50" s="155">
        <v>0.0</v>
      </c>
      <c r="I50" s="159">
        <v>0.0</v>
      </c>
      <c r="J50" s="155">
        <v>0.0</v>
      </c>
      <c r="K50" s="155">
        <v>0.5</v>
      </c>
      <c r="L50" s="155">
        <v>1.45</v>
      </c>
      <c r="M50" s="155">
        <v>0.0</v>
      </c>
      <c r="N50" s="155">
        <v>0.75</v>
      </c>
      <c r="O50" s="155">
        <v>0.0867</v>
      </c>
      <c r="P50" s="155">
        <v>0.0</v>
      </c>
      <c r="Q50" s="155">
        <v>0.0</v>
      </c>
      <c r="R50" s="155">
        <v>0.0</v>
      </c>
      <c r="S50" s="155">
        <v>0.0</v>
      </c>
      <c r="T50" s="155">
        <v>0.0</v>
      </c>
      <c r="U50" s="155">
        <v>0.3</v>
      </c>
      <c r="V50" s="155">
        <v>0.0</v>
      </c>
      <c r="W50" s="155">
        <v>0.0</v>
      </c>
      <c r="X50" s="159">
        <v>0.0</v>
      </c>
      <c r="Y50" s="155">
        <v>0.0</v>
      </c>
      <c r="Z50" s="155">
        <v>0.0</v>
      </c>
      <c r="AA50" s="155">
        <v>0.0</v>
      </c>
      <c r="AB50" s="152">
        <v>0.0</v>
      </c>
      <c r="AC50" s="159">
        <v>0.0</v>
      </c>
      <c r="AD50" s="155">
        <v>0.0</v>
      </c>
      <c r="AE50" s="155">
        <v>0.0</v>
      </c>
      <c r="AF50" s="155">
        <v>0.0</v>
      </c>
      <c r="AG50" s="155">
        <v>0.0</v>
      </c>
      <c r="AH50" s="155">
        <v>0.0</v>
      </c>
      <c r="AI50" s="155">
        <v>0.0</v>
      </c>
      <c r="AJ50" s="159">
        <v>0.0</v>
      </c>
      <c r="AK50" s="155">
        <v>0.0</v>
      </c>
      <c r="AL50" s="155">
        <v>0.0</v>
      </c>
      <c r="AM50" s="155">
        <v>0.0</v>
      </c>
      <c r="AN50" s="155">
        <v>0.0</v>
      </c>
      <c r="AO50" s="224">
        <v>3.0867</v>
      </c>
      <c r="AP50" s="225">
        <v>0.0</v>
      </c>
      <c r="AQ50" s="226">
        <v>3.0867</v>
      </c>
    </row>
    <row r="51" ht="11.25" customHeight="1">
      <c r="A51" s="151" t="s">
        <v>388</v>
      </c>
      <c r="B51" s="155">
        <v>0.0</v>
      </c>
      <c r="C51" s="155">
        <v>0.0</v>
      </c>
      <c r="D51" s="155">
        <v>0.0</v>
      </c>
      <c r="E51" s="159">
        <v>0.0</v>
      </c>
      <c r="F51" s="155">
        <v>0.0</v>
      </c>
      <c r="G51" s="155">
        <v>0.0</v>
      </c>
      <c r="H51" s="155">
        <v>0.0</v>
      </c>
      <c r="I51" s="159">
        <v>0.0</v>
      </c>
      <c r="J51" s="155">
        <v>0.0</v>
      </c>
      <c r="K51" s="155">
        <v>0.0</v>
      </c>
      <c r="L51" s="155">
        <v>0.0</v>
      </c>
      <c r="M51" s="155">
        <v>0.0</v>
      </c>
      <c r="N51" s="155">
        <v>0.0</v>
      </c>
      <c r="O51" s="155">
        <v>0.0</v>
      </c>
      <c r="P51" s="155">
        <v>0.0</v>
      </c>
      <c r="Q51" s="155">
        <v>0.0</v>
      </c>
      <c r="R51" s="155">
        <v>0.0</v>
      </c>
      <c r="S51" s="155">
        <v>0.0</v>
      </c>
      <c r="T51" s="155">
        <v>0.0</v>
      </c>
      <c r="U51" s="155">
        <v>0.0</v>
      </c>
      <c r="V51" s="155">
        <v>0.0</v>
      </c>
      <c r="W51" s="155">
        <v>0.19638009049773755</v>
      </c>
      <c r="X51" s="233"/>
      <c r="Y51" s="155">
        <v>0.0</v>
      </c>
      <c r="Z51" s="155">
        <v>0.0</v>
      </c>
      <c r="AA51" s="155">
        <v>0.0</v>
      </c>
      <c r="AB51" s="152">
        <v>0.0</v>
      </c>
      <c r="AC51" s="159">
        <v>0.0</v>
      </c>
      <c r="AD51" s="155">
        <v>0.0</v>
      </c>
      <c r="AE51" s="155">
        <v>0.0</v>
      </c>
      <c r="AF51" s="155">
        <v>0.0</v>
      </c>
      <c r="AG51" s="155">
        <v>0.0</v>
      </c>
      <c r="AH51" s="155">
        <v>0.0</v>
      </c>
      <c r="AI51" s="155">
        <v>0.0</v>
      </c>
      <c r="AJ51" s="159">
        <v>0.0</v>
      </c>
      <c r="AK51" s="155">
        <v>0.0</v>
      </c>
      <c r="AL51" s="155">
        <v>0.0</v>
      </c>
      <c r="AM51" s="155">
        <v>0.0</v>
      </c>
      <c r="AN51" s="155">
        <v>0.0</v>
      </c>
      <c r="AO51" s="224">
        <v>0.19638009049773755</v>
      </c>
      <c r="AP51" s="225">
        <v>0.0</v>
      </c>
      <c r="AQ51" s="226">
        <v>0.19638009049773755</v>
      </c>
    </row>
    <row r="52" ht="11.25" customHeight="1">
      <c r="A52" s="151" t="s">
        <v>159</v>
      </c>
      <c r="B52" s="155">
        <v>0.0</v>
      </c>
      <c r="C52" s="155">
        <v>0.0</v>
      </c>
      <c r="D52" s="155">
        <v>0.0</v>
      </c>
      <c r="E52" s="159">
        <v>0.0</v>
      </c>
      <c r="F52" s="155">
        <v>0.0</v>
      </c>
      <c r="G52" s="155">
        <v>0.0</v>
      </c>
      <c r="H52" s="223">
        <v>0.08</v>
      </c>
      <c r="I52" s="159">
        <v>0.0</v>
      </c>
      <c r="J52" s="155">
        <v>0.0</v>
      </c>
      <c r="K52" s="155">
        <v>0.0</v>
      </c>
      <c r="L52" s="155">
        <v>0.0</v>
      </c>
      <c r="M52" s="155">
        <v>0.0</v>
      </c>
      <c r="N52" s="155">
        <v>0.0</v>
      </c>
      <c r="O52" s="155">
        <v>0.0</v>
      </c>
      <c r="P52" s="155">
        <v>0.0</v>
      </c>
      <c r="Q52" s="155">
        <v>0.0</v>
      </c>
      <c r="R52" s="155">
        <v>0.0</v>
      </c>
      <c r="S52" s="155">
        <v>4.96</v>
      </c>
      <c r="T52" s="155">
        <v>0.0</v>
      </c>
      <c r="U52" s="155">
        <v>17.26</v>
      </c>
      <c r="V52" s="155">
        <v>0.0</v>
      </c>
      <c r="W52" s="155">
        <v>0.0</v>
      </c>
      <c r="X52" s="159">
        <v>5.25</v>
      </c>
      <c r="Y52" s="223">
        <v>0.08</v>
      </c>
      <c r="Z52" s="223">
        <v>0.3192</v>
      </c>
      <c r="AA52" s="155">
        <v>0.0</v>
      </c>
      <c r="AB52" s="152">
        <v>0.0</v>
      </c>
      <c r="AC52" s="159">
        <v>0.0</v>
      </c>
      <c r="AD52" s="223">
        <v>4.202800000000001</v>
      </c>
      <c r="AE52" s="223">
        <v>0.08</v>
      </c>
      <c r="AF52" s="155">
        <v>0.0</v>
      </c>
      <c r="AG52" s="155">
        <v>0.0</v>
      </c>
      <c r="AH52" s="155">
        <v>0.0</v>
      </c>
      <c r="AI52" s="223">
        <v>0.9443</v>
      </c>
      <c r="AJ52" s="159">
        <v>0.0</v>
      </c>
      <c r="AK52" s="155">
        <v>0.0</v>
      </c>
      <c r="AL52" s="155">
        <v>0.0</v>
      </c>
      <c r="AM52" s="155">
        <v>0.0</v>
      </c>
      <c r="AN52" s="155">
        <v>0.0</v>
      </c>
      <c r="AO52" s="224">
        <v>27.47</v>
      </c>
      <c r="AP52" s="225">
        <v>5.706299999999995</v>
      </c>
      <c r="AQ52" s="226">
        <v>33.1763</v>
      </c>
    </row>
    <row r="53" ht="11.25" customHeight="1">
      <c r="A53" s="151" t="s">
        <v>160</v>
      </c>
      <c r="B53" s="155">
        <v>0.0</v>
      </c>
      <c r="C53" s="155">
        <v>0.0</v>
      </c>
      <c r="D53" s="155">
        <v>0.0</v>
      </c>
      <c r="E53" s="159">
        <v>0.0</v>
      </c>
      <c r="F53" s="155">
        <v>0.0</v>
      </c>
      <c r="G53" s="155">
        <v>0.0</v>
      </c>
      <c r="H53" s="155">
        <v>0.0</v>
      </c>
      <c r="I53" s="159">
        <v>0.0</v>
      </c>
      <c r="J53" s="155">
        <v>0.0</v>
      </c>
      <c r="K53" s="155">
        <v>0.0</v>
      </c>
      <c r="L53" s="155">
        <v>0.0</v>
      </c>
      <c r="M53" s="155">
        <v>0.0</v>
      </c>
      <c r="N53" s="155">
        <v>0.0</v>
      </c>
      <c r="O53" s="155">
        <v>0.0</v>
      </c>
      <c r="P53" s="155">
        <v>0.0</v>
      </c>
      <c r="Q53" s="155">
        <v>0.0</v>
      </c>
      <c r="R53" s="155">
        <v>0.0</v>
      </c>
      <c r="S53" s="155">
        <v>0.0</v>
      </c>
      <c r="T53" s="155">
        <v>0.0</v>
      </c>
      <c r="U53" s="155">
        <v>24.147511312217194</v>
      </c>
      <c r="V53" s="155">
        <v>0.0</v>
      </c>
      <c r="W53" s="155">
        <v>0.0</v>
      </c>
      <c r="X53" s="159">
        <v>0.0</v>
      </c>
      <c r="Y53" s="155">
        <v>0.0</v>
      </c>
      <c r="Z53" s="155">
        <v>0.0</v>
      </c>
      <c r="AA53" s="155">
        <v>0.0</v>
      </c>
      <c r="AB53" s="152">
        <v>0.0</v>
      </c>
      <c r="AC53" s="159">
        <v>0.0</v>
      </c>
      <c r="AD53" s="155">
        <v>0.0</v>
      </c>
      <c r="AE53" s="155">
        <v>0.0</v>
      </c>
      <c r="AF53" s="155">
        <v>0.0</v>
      </c>
      <c r="AG53" s="155">
        <v>0.0</v>
      </c>
      <c r="AH53" s="155">
        <v>0.0</v>
      </c>
      <c r="AI53" s="155">
        <v>0.0</v>
      </c>
      <c r="AJ53" s="159">
        <v>0.0</v>
      </c>
      <c r="AK53" s="155">
        <v>0.0</v>
      </c>
      <c r="AL53" s="155">
        <v>0.0</v>
      </c>
      <c r="AM53" s="155">
        <v>0.0</v>
      </c>
      <c r="AN53" s="155">
        <v>0.0</v>
      </c>
      <c r="AO53" s="224">
        <v>24.147511312217194</v>
      </c>
      <c r="AP53" s="225">
        <v>0.0</v>
      </c>
      <c r="AQ53" s="226">
        <v>24.147511312217194</v>
      </c>
    </row>
    <row r="54" ht="11.25" customHeight="1">
      <c r="A54" s="151" t="s">
        <v>83</v>
      </c>
      <c r="B54" s="155">
        <v>0.0</v>
      </c>
      <c r="C54" s="155">
        <v>0.0</v>
      </c>
      <c r="D54" s="155">
        <v>0.0</v>
      </c>
      <c r="E54" s="159">
        <v>0.0</v>
      </c>
      <c r="F54" s="155">
        <v>0.0</v>
      </c>
      <c r="G54" s="155">
        <v>0.0</v>
      </c>
      <c r="H54" s="223">
        <v>1.9684000000000001</v>
      </c>
      <c r="I54" s="159">
        <v>0.74</v>
      </c>
      <c r="J54" s="155">
        <v>0.0</v>
      </c>
      <c r="K54" s="155">
        <v>0.0</v>
      </c>
      <c r="L54" s="155">
        <v>0.0</v>
      </c>
      <c r="M54" s="155">
        <v>0.0</v>
      </c>
      <c r="N54" s="155">
        <v>6.44</v>
      </c>
      <c r="O54" s="155">
        <v>23.7</v>
      </c>
      <c r="P54" s="223">
        <v>0.26</v>
      </c>
      <c r="Q54" s="155">
        <v>0.0</v>
      </c>
      <c r="R54" s="155">
        <v>0.0</v>
      </c>
      <c r="S54" s="155">
        <v>0.0</v>
      </c>
      <c r="T54" s="155">
        <v>0.0</v>
      </c>
      <c r="U54" s="155">
        <v>0.0</v>
      </c>
      <c r="V54" s="155">
        <v>0.0</v>
      </c>
      <c r="W54" s="155">
        <v>0.0</v>
      </c>
      <c r="X54" s="159">
        <v>0.0</v>
      </c>
      <c r="Y54" s="155">
        <v>0.0</v>
      </c>
      <c r="Z54" s="223">
        <v>5.75</v>
      </c>
      <c r="AA54" s="155">
        <v>0.0</v>
      </c>
      <c r="AB54" s="152">
        <v>0.0</v>
      </c>
      <c r="AC54" s="159">
        <v>0.0</v>
      </c>
      <c r="AD54" s="223">
        <v>1.6758000000000002</v>
      </c>
      <c r="AE54" s="223">
        <v>0.51</v>
      </c>
      <c r="AF54" s="155">
        <v>0.0</v>
      </c>
      <c r="AG54" s="155">
        <v>0.0</v>
      </c>
      <c r="AH54" s="155">
        <v>0.0</v>
      </c>
      <c r="AI54" s="155">
        <v>0.0</v>
      </c>
      <c r="AJ54" s="232">
        <v>0.08</v>
      </c>
      <c r="AK54" s="155">
        <v>0.0</v>
      </c>
      <c r="AL54" s="155">
        <v>0.0</v>
      </c>
      <c r="AM54" s="155">
        <v>0.0</v>
      </c>
      <c r="AN54" s="155">
        <v>0.0</v>
      </c>
      <c r="AO54" s="224">
        <v>30.88</v>
      </c>
      <c r="AP54" s="225">
        <v>10.244199999999996</v>
      </c>
      <c r="AQ54" s="226">
        <v>41.124199999999995</v>
      </c>
    </row>
    <row r="55" ht="11.25" customHeight="1">
      <c r="A55" s="156" t="s">
        <v>200</v>
      </c>
      <c r="B55" s="147"/>
      <c r="C55" s="147"/>
      <c r="D55" s="147"/>
      <c r="E55" s="149"/>
      <c r="F55" s="147"/>
      <c r="G55" s="147"/>
      <c r="H55" s="147"/>
      <c r="I55" s="149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9"/>
      <c r="Y55" s="147"/>
      <c r="Z55" s="147"/>
      <c r="AA55" s="147"/>
      <c r="AB55" s="147"/>
      <c r="AC55" s="149"/>
      <c r="AD55" s="147"/>
      <c r="AE55" s="147"/>
      <c r="AF55" s="147"/>
      <c r="AG55" s="147"/>
      <c r="AH55" s="147"/>
      <c r="AI55" s="147"/>
      <c r="AJ55" s="149"/>
      <c r="AK55" s="147"/>
      <c r="AL55" s="147">
        <v>0.0</v>
      </c>
      <c r="AM55" s="147"/>
      <c r="AN55" s="147"/>
      <c r="AO55" s="220"/>
      <c r="AP55" s="221"/>
      <c r="AQ55" s="222"/>
    </row>
    <row r="56" ht="11.25" customHeight="1">
      <c r="A56" s="151" t="s">
        <v>87</v>
      </c>
      <c r="B56" s="155">
        <v>0.0</v>
      </c>
      <c r="C56" s="155">
        <v>0.0</v>
      </c>
      <c r="D56" s="155">
        <v>0.0</v>
      </c>
      <c r="E56" s="159">
        <v>0.0</v>
      </c>
      <c r="F56" s="155">
        <v>0.0</v>
      </c>
      <c r="G56" s="155">
        <v>0.0</v>
      </c>
      <c r="H56" s="155">
        <v>0.0</v>
      </c>
      <c r="I56" s="159">
        <v>0.0</v>
      </c>
      <c r="J56" s="155">
        <v>0.0</v>
      </c>
      <c r="K56" s="155">
        <v>0.0</v>
      </c>
      <c r="L56" s="155">
        <v>0.0</v>
      </c>
      <c r="M56" s="155">
        <v>0.0</v>
      </c>
      <c r="N56" s="155">
        <v>0.0</v>
      </c>
      <c r="O56" s="155">
        <v>0.0</v>
      </c>
      <c r="P56" s="155">
        <v>0.0</v>
      </c>
      <c r="Q56" s="155">
        <v>0.0</v>
      </c>
      <c r="R56" s="155">
        <v>0.0</v>
      </c>
      <c r="S56" s="155">
        <v>0.4</v>
      </c>
      <c r="T56" s="155">
        <v>0.0</v>
      </c>
      <c r="U56" s="155">
        <v>0.0</v>
      </c>
      <c r="V56" s="155">
        <v>5.765</v>
      </c>
      <c r="W56" s="155">
        <v>0.0</v>
      </c>
      <c r="X56" s="159">
        <v>0.0</v>
      </c>
      <c r="Y56" s="155">
        <v>0.0</v>
      </c>
      <c r="Z56" s="155">
        <v>0.0</v>
      </c>
      <c r="AA56" s="155">
        <v>0.0</v>
      </c>
      <c r="AB56" s="152">
        <v>0.0</v>
      </c>
      <c r="AC56" s="159">
        <v>0.0</v>
      </c>
      <c r="AD56" s="155">
        <v>0.0</v>
      </c>
      <c r="AE56" s="155">
        <v>0.0</v>
      </c>
      <c r="AF56" s="155">
        <v>0.0</v>
      </c>
      <c r="AG56" s="155">
        <v>0.0</v>
      </c>
      <c r="AH56" s="155">
        <v>0.0</v>
      </c>
      <c r="AI56" s="155">
        <v>0.0</v>
      </c>
      <c r="AJ56" s="159">
        <v>0.0</v>
      </c>
      <c r="AK56" s="155">
        <v>0.0</v>
      </c>
      <c r="AL56" s="155">
        <v>0.0</v>
      </c>
      <c r="AM56" s="155">
        <v>0.0</v>
      </c>
      <c r="AN56" s="155">
        <v>0.0</v>
      </c>
      <c r="AO56" s="224">
        <v>6.165</v>
      </c>
      <c r="AP56" s="225">
        <v>0.0</v>
      </c>
      <c r="AQ56" s="226">
        <v>6.165</v>
      </c>
    </row>
    <row r="57" ht="11.25" customHeight="1">
      <c r="A57" s="151" t="s">
        <v>389</v>
      </c>
      <c r="B57" s="155">
        <v>0.0</v>
      </c>
      <c r="C57" s="155">
        <v>0.0</v>
      </c>
      <c r="D57" s="155">
        <v>0.0</v>
      </c>
      <c r="E57" s="159">
        <v>0.0</v>
      </c>
      <c r="F57" s="155">
        <v>0.0</v>
      </c>
      <c r="G57" s="155">
        <v>0.0</v>
      </c>
      <c r="H57" s="155">
        <v>0.0</v>
      </c>
      <c r="I57" s="159">
        <v>0.0</v>
      </c>
      <c r="J57" s="155">
        <v>0.0</v>
      </c>
      <c r="K57" s="155">
        <v>0.0</v>
      </c>
      <c r="L57" s="155">
        <v>0.0</v>
      </c>
      <c r="M57" s="155">
        <v>0.0</v>
      </c>
      <c r="N57" s="155">
        <v>0.0</v>
      </c>
      <c r="O57" s="155">
        <v>0.0</v>
      </c>
      <c r="P57" s="155">
        <v>0.0</v>
      </c>
      <c r="Q57" s="155">
        <v>0.0</v>
      </c>
      <c r="R57" s="155">
        <v>0.0</v>
      </c>
      <c r="S57" s="155">
        <v>0.0</v>
      </c>
      <c r="T57" s="155">
        <v>0.0</v>
      </c>
      <c r="U57" s="155">
        <v>0.0</v>
      </c>
      <c r="V57" s="155">
        <v>0.0</v>
      </c>
      <c r="W57" s="155">
        <v>0.0</v>
      </c>
      <c r="X57" s="159">
        <v>0.0</v>
      </c>
      <c r="Y57" s="155">
        <v>0.0</v>
      </c>
      <c r="Z57" s="155">
        <v>0.0</v>
      </c>
      <c r="AA57" s="155">
        <v>0.0</v>
      </c>
      <c r="AB57" s="152">
        <v>0.0</v>
      </c>
      <c r="AC57" s="159">
        <v>0.0</v>
      </c>
      <c r="AD57" s="155">
        <v>0.0</v>
      </c>
      <c r="AE57" s="155">
        <v>1.7</v>
      </c>
      <c r="AF57" s="152">
        <v>0.0</v>
      </c>
      <c r="AG57" s="155">
        <v>0.0</v>
      </c>
      <c r="AH57" s="155">
        <v>0.0</v>
      </c>
      <c r="AI57" s="155">
        <v>0.0</v>
      </c>
      <c r="AJ57" s="159">
        <v>0.0</v>
      </c>
      <c r="AK57" s="155">
        <v>0.0</v>
      </c>
      <c r="AL57" s="155">
        <v>0.0</v>
      </c>
      <c r="AM57" s="155">
        <v>0.0</v>
      </c>
      <c r="AN57" s="155">
        <v>0.0</v>
      </c>
      <c r="AO57" s="224">
        <v>1.7</v>
      </c>
      <c r="AP57" s="225">
        <v>0.0</v>
      </c>
      <c r="AQ57" s="226">
        <v>1.7</v>
      </c>
    </row>
    <row r="58" ht="11.25" customHeight="1">
      <c r="A58" s="151" t="s">
        <v>89</v>
      </c>
      <c r="B58" s="155">
        <v>0.0</v>
      </c>
      <c r="C58" s="155">
        <v>0.0</v>
      </c>
      <c r="D58" s="155">
        <v>0.0</v>
      </c>
      <c r="E58" s="159">
        <v>0.0</v>
      </c>
      <c r="F58" s="155">
        <v>0.0</v>
      </c>
      <c r="G58" s="155">
        <v>0.0</v>
      </c>
      <c r="H58" s="223">
        <v>0.1463</v>
      </c>
      <c r="I58" s="232">
        <v>0.08</v>
      </c>
      <c r="J58" s="155">
        <v>0.0</v>
      </c>
      <c r="K58" s="155">
        <v>0.0</v>
      </c>
      <c r="L58" s="155">
        <v>0.0</v>
      </c>
      <c r="M58" s="155">
        <v>0.0</v>
      </c>
      <c r="N58" s="155">
        <v>0.0</v>
      </c>
      <c r="O58" s="155">
        <v>0.0</v>
      </c>
      <c r="P58" s="155">
        <v>0.0</v>
      </c>
      <c r="Q58" s="155">
        <v>0.0</v>
      </c>
      <c r="R58" s="155">
        <v>0.0</v>
      </c>
      <c r="S58" s="155">
        <v>0.0</v>
      </c>
      <c r="T58" s="155">
        <v>0.0</v>
      </c>
      <c r="U58" s="223">
        <v>0.4123</v>
      </c>
      <c r="V58" s="155">
        <v>0.0</v>
      </c>
      <c r="W58" s="155">
        <v>0.0</v>
      </c>
      <c r="X58" s="159">
        <v>0.0</v>
      </c>
      <c r="Y58" s="223">
        <v>0.0798</v>
      </c>
      <c r="Z58" s="155">
        <v>0.0</v>
      </c>
      <c r="AA58" s="155">
        <v>0.0</v>
      </c>
      <c r="AB58" s="152">
        <v>0.0</v>
      </c>
      <c r="AC58" s="159">
        <v>0.0</v>
      </c>
      <c r="AD58" s="155">
        <v>0.0</v>
      </c>
      <c r="AE58" s="155">
        <v>0.0</v>
      </c>
      <c r="AF58" s="152">
        <v>0.0</v>
      </c>
      <c r="AG58" s="155">
        <v>0.0</v>
      </c>
      <c r="AH58" s="155">
        <v>0.0</v>
      </c>
      <c r="AI58" s="155">
        <v>0.0</v>
      </c>
      <c r="AJ58" s="232">
        <v>0.08</v>
      </c>
      <c r="AK58" s="155">
        <v>0.0</v>
      </c>
      <c r="AL58" s="155">
        <v>0.0</v>
      </c>
      <c r="AM58" s="223">
        <v>0.09310000000000002</v>
      </c>
      <c r="AN58" s="155">
        <v>0.0</v>
      </c>
      <c r="AO58" s="224">
        <v>0.0</v>
      </c>
      <c r="AP58" s="225">
        <v>0.8915</v>
      </c>
      <c r="AQ58" s="226">
        <v>0.8915</v>
      </c>
    </row>
    <row r="59" ht="11.25" customHeight="1">
      <c r="A59" s="151" t="s">
        <v>390</v>
      </c>
      <c r="B59" s="155">
        <v>0.0</v>
      </c>
      <c r="C59" s="155">
        <v>0.0</v>
      </c>
      <c r="D59" s="155">
        <v>0.0</v>
      </c>
      <c r="E59" s="159">
        <v>0.0</v>
      </c>
      <c r="F59" s="155">
        <v>0.0</v>
      </c>
      <c r="G59" s="155">
        <v>0.0</v>
      </c>
      <c r="H59" s="155">
        <v>0.0</v>
      </c>
      <c r="I59" s="159">
        <v>0.0</v>
      </c>
      <c r="J59" s="155">
        <v>0.0</v>
      </c>
      <c r="K59" s="155">
        <v>0.0</v>
      </c>
      <c r="L59" s="155">
        <v>0.0</v>
      </c>
      <c r="M59" s="155">
        <v>0.0</v>
      </c>
      <c r="N59" s="155">
        <v>0.0</v>
      </c>
      <c r="O59" s="155">
        <v>0.0</v>
      </c>
      <c r="P59" s="155">
        <v>0.0</v>
      </c>
      <c r="Q59" s="155">
        <v>0.0</v>
      </c>
      <c r="R59" s="155">
        <v>0.0</v>
      </c>
      <c r="S59" s="155">
        <v>0.0</v>
      </c>
      <c r="T59" s="155">
        <v>0.0</v>
      </c>
      <c r="U59" s="155">
        <v>0.0</v>
      </c>
      <c r="V59" s="155">
        <v>0.0</v>
      </c>
      <c r="W59" s="155">
        <v>0.0</v>
      </c>
      <c r="X59" s="159">
        <v>0.0</v>
      </c>
      <c r="Y59" s="155">
        <v>0.0</v>
      </c>
      <c r="Z59" s="155">
        <v>0.0</v>
      </c>
      <c r="AA59" s="155">
        <v>0.0</v>
      </c>
      <c r="AB59" s="152">
        <v>0.0</v>
      </c>
      <c r="AC59" s="159">
        <v>0.0</v>
      </c>
      <c r="AD59" s="155">
        <v>0.0</v>
      </c>
      <c r="AE59" s="155">
        <v>0.04</v>
      </c>
      <c r="AF59" s="152">
        <v>0.0</v>
      </c>
      <c r="AG59" s="155">
        <v>0.0</v>
      </c>
      <c r="AH59" s="155">
        <v>0.0</v>
      </c>
      <c r="AI59" s="155">
        <v>0.0</v>
      </c>
      <c r="AJ59" s="159">
        <v>0.0</v>
      </c>
      <c r="AK59" s="155">
        <v>0.0</v>
      </c>
      <c r="AL59" s="155">
        <v>0.0</v>
      </c>
      <c r="AM59" s="155">
        <v>0.0</v>
      </c>
      <c r="AN59" s="155">
        <v>0.0</v>
      </c>
      <c r="AO59" s="224">
        <v>0.04</v>
      </c>
      <c r="AP59" s="225">
        <v>0.0</v>
      </c>
      <c r="AQ59" s="226">
        <v>0.04</v>
      </c>
    </row>
    <row r="60" ht="11.25" customHeight="1">
      <c r="A60" s="151" t="s">
        <v>391</v>
      </c>
      <c r="B60" s="155">
        <v>0.0</v>
      </c>
      <c r="C60" s="155">
        <v>0.0</v>
      </c>
      <c r="D60" s="155">
        <v>0.0</v>
      </c>
      <c r="E60" s="159">
        <v>0.0</v>
      </c>
      <c r="F60" s="155">
        <v>0.0</v>
      </c>
      <c r="G60" s="155">
        <v>0.0</v>
      </c>
      <c r="H60" s="155">
        <v>0.0</v>
      </c>
      <c r="I60" s="159">
        <v>0.0</v>
      </c>
      <c r="J60" s="155">
        <v>0.0</v>
      </c>
      <c r="K60" s="155">
        <v>0.0</v>
      </c>
      <c r="L60" s="155">
        <v>0.0</v>
      </c>
      <c r="M60" s="155">
        <v>0.0</v>
      </c>
      <c r="N60" s="155">
        <v>0.0</v>
      </c>
      <c r="O60" s="155">
        <v>0.0</v>
      </c>
      <c r="P60" s="155">
        <v>0.0</v>
      </c>
      <c r="Q60" s="155">
        <v>0.0</v>
      </c>
      <c r="R60" s="155">
        <v>0.0</v>
      </c>
      <c r="S60" s="155">
        <v>0.0</v>
      </c>
      <c r="T60" s="155">
        <v>0.0</v>
      </c>
      <c r="U60" s="155">
        <v>0.0</v>
      </c>
      <c r="V60" s="155">
        <v>0.0</v>
      </c>
      <c r="W60" s="155">
        <v>0.0</v>
      </c>
      <c r="X60" s="159">
        <v>0.0</v>
      </c>
      <c r="Y60" s="155">
        <v>0.0</v>
      </c>
      <c r="Z60" s="155">
        <v>0.0</v>
      </c>
      <c r="AA60" s="155">
        <v>0.0</v>
      </c>
      <c r="AB60" s="152">
        <v>0.0</v>
      </c>
      <c r="AC60" s="159">
        <v>0.0</v>
      </c>
      <c r="AD60" s="155">
        <v>0.0</v>
      </c>
      <c r="AE60" s="155">
        <v>2.85</v>
      </c>
      <c r="AF60" s="152">
        <v>0.0</v>
      </c>
      <c r="AG60" s="155">
        <v>0.0</v>
      </c>
      <c r="AH60" s="155">
        <v>0.0</v>
      </c>
      <c r="AI60" s="155">
        <v>0.0</v>
      </c>
      <c r="AJ60" s="159">
        <v>0.0</v>
      </c>
      <c r="AK60" s="155">
        <v>0.0</v>
      </c>
      <c r="AL60" s="155">
        <v>0.0</v>
      </c>
      <c r="AM60" s="155">
        <v>0.0</v>
      </c>
      <c r="AN60" s="155">
        <v>0.0</v>
      </c>
      <c r="AO60" s="224">
        <v>2.85</v>
      </c>
      <c r="AP60" s="225">
        <v>0.0</v>
      </c>
      <c r="AQ60" s="226">
        <v>2.85</v>
      </c>
    </row>
    <row r="61" ht="11.25" customHeight="1">
      <c r="A61" s="151" t="s">
        <v>90</v>
      </c>
      <c r="B61" s="155">
        <v>0.0</v>
      </c>
      <c r="C61" s="155">
        <v>0.0</v>
      </c>
      <c r="D61" s="155">
        <v>0.0</v>
      </c>
      <c r="E61" s="159">
        <v>0.0</v>
      </c>
      <c r="F61" s="155">
        <v>0.0</v>
      </c>
      <c r="G61" s="155">
        <v>0.0</v>
      </c>
      <c r="H61" s="155">
        <v>0.0</v>
      </c>
      <c r="I61" s="159">
        <v>0.0</v>
      </c>
      <c r="J61" s="155">
        <v>0.0</v>
      </c>
      <c r="K61" s="155">
        <v>0.0</v>
      </c>
      <c r="L61" s="155">
        <v>0.0</v>
      </c>
      <c r="M61" s="155">
        <v>0.0</v>
      </c>
      <c r="N61" s="155">
        <v>0.0</v>
      </c>
      <c r="O61" s="155">
        <v>0.0</v>
      </c>
      <c r="P61" s="155">
        <v>0.0</v>
      </c>
      <c r="Q61" s="155">
        <v>0.0</v>
      </c>
      <c r="R61" s="155">
        <v>0.0</v>
      </c>
      <c r="S61" s="155">
        <v>0.0</v>
      </c>
      <c r="T61" s="155">
        <v>0.0</v>
      </c>
      <c r="U61" s="155">
        <v>0.0</v>
      </c>
      <c r="V61" s="155">
        <v>0.0</v>
      </c>
      <c r="W61" s="155">
        <v>0.0</v>
      </c>
      <c r="X61" s="159">
        <v>0.0</v>
      </c>
      <c r="Y61" s="155">
        <v>0.0</v>
      </c>
      <c r="Z61" s="155">
        <v>1.5</v>
      </c>
      <c r="AA61" s="155">
        <v>0.0</v>
      </c>
      <c r="AB61" s="152">
        <v>0.0</v>
      </c>
      <c r="AC61" s="159">
        <v>0.0</v>
      </c>
      <c r="AD61" s="155">
        <v>0.0</v>
      </c>
      <c r="AE61" s="155">
        <v>0.0</v>
      </c>
      <c r="AF61" s="152">
        <v>0.0</v>
      </c>
      <c r="AG61" s="155">
        <v>0.0</v>
      </c>
      <c r="AH61" s="155">
        <v>0.0</v>
      </c>
      <c r="AI61" s="155">
        <v>0.0</v>
      </c>
      <c r="AJ61" s="159">
        <v>0.0</v>
      </c>
      <c r="AK61" s="155">
        <v>0.0</v>
      </c>
      <c r="AL61" s="155">
        <v>0.0</v>
      </c>
      <c r="AM61" s="155">
        <v>0.0</v>
      </c>
      <c r="AN61" s="155">
        <v>0.0</v>
      </c>
      <c r="AO61" s="224">
        <v>1.5</v>
      </c>
      <c r="AP61" s="225">
        <v>0.0</v>
      </c>
      <c r="AQ61" s="226">
        <v>1.5</v>
      </c>
    </row>
    <row r="62" ht="11.25" customHeight="1">
      <c r="A62" s="151" t="s">
        <v>93</v>
      </c>
      <c r="B62" s="155">
        <v>0.0</v>
      </c>
      <c r="C62" s="155">
        <v>0.0</v>
      </c>
      <c r="D62" s="155">
        <v>0.0</v>
      </c>
      <c r="E62" s="159">
        <v>0.0</v>
      </c>
      <c r="F62" s="155">
        <v>0.0</v>
      </c>
      <c r="G62" s="155">
        <v>0.0</v>
      </c>
      <c r="H62" s="155">
        <v>0.0</v>
      </c>
      <c r="I62" s="159">
        <v>0.0</v>
      </c>
      <c r="J62" s="155">
        <v>0.0</v>
      </c>
      <c r="K62" s="155">
        <v>0.0</v>
      </c>
      <c r="L62" s="155">
        <v>0.0</v>
      </c>
      <c r="M62" s="155">
        <v>0.0</v>
      </c>
      <c r="N62" s="155">
        <v>0.0</v>
      </c>
      <c r="O62" s="155">
        <v>0.0</v>
      </c>
      <c r="P62" s="155">
        <v>0.0</v>
      </c>
      <c r="Q62" s="155">
        <v>0.0</v>
      </c>
      <c r="R62" s="155">
        <v>0.0</v>
      </c>
      <c r="S62" s="155">
        <v>0.0</v>
      </c>
      <c r="T62" s="155">
        <v>0.0</v>
      </c>
      <c r="U62" s="155">
        <v>0.0</v>
      </c>
      <c r="V62" s="155">
        <v>0.0</v>
      </c>
      <c r="W62" s="155">
        <v>0.0</v>
      </c>
      <c r="X62" s="159">
        <v>0.0</v>
      </c>
      <c r="Y62" s="155">
        <v>0.0</v>
      </c>
      <c r="Z62" s="155">
        <v>0.0</v>
      </c>
      <c r="AA62" s="155">
        <v>0.0</v>
      </c>
      <c r="AB62" s="152">
        <v>0.0</v>
      </c>
      <c r="AC62" s="159">
        <v>0.0</v>
      </c>
      <c r="AD62" s="155">
        <v>0.0</v>
      </c>
      <c r="AE62" s="155">
        <v>0.91</v>
      </c>
      <c r="AF62" s="152">
        <v>0.0</v>
      </c>
      <c r="AG62" s="155">
        <v>0.0</v>
      </c>
      <c r="AH62" s="155">
        <v>0.0</v>
      </c>
      <c r="AI62" s="155">
        <v>0.0</v>
      </c>
      <c r="AJ62" s="159">
        <v>0.0</v>
      </c>
      <c r="AK62" s="155">
        <v>0.0</v>
      </c>
      <c r="AL62" s="155">
        <v>0.0</v>
      </c>
      <c r="AM62" s="155">
        <v>0.0</v>
      </c>
      <c r="AN62" s="155">
        <v>0.0</v>
      </c>
      <c r="AO62" s="224">
        <v>0.91</v>
      </c>
      <c r="AP62" s="225">
        <v>0.0</v>
      </c>
      <c r="AQ62" s="226">
        <v>0.91</v>
      </c>
    </row>
    <row r="63" ht="11.25" customHeight="1">
      <c r="A63" s="151" t="s">
        <v>94</v>
      </c>
      <c r="B63" s="155">
        <v>0.0</v>
      </c>
      <c r="C63" s="155">
        <v>0.0</v>
      </c>
      <c r="D63" s="155">
        <v>0.0</v>
      </c>
      <c r="E63" s="159">
        <v>0.0</v>
      </c>
      <c r="F63" s="155">
        <v>0.0</v>
      </c>
      <c r="G63" s="155">
        <v>0.0</v>
      </c>
      <c r="H63" s="155">
        <v>0.0</v>
      </c>
      <c r="I63" s="159">
        <v>0.0</v>
      </c>
      <c r="J63" s="155">
        <v>0.0</v>
      </c>
      <c r="K63" s="155">
        <v>0.0</v>
      </c>
      <c r="L63" s="155">
        <v>0.0</v>
      </c>
      <c r="M63" s="155">
        <v>0.0</v>
      </c>
      <c r="N63" s="155">
        <v>0.0</v>
      </c>
      <c r="O63" s="155">
        <v>0.0</v>
      </c>
      <c r="P63" s="155">
        <v>0.0</v>
      </c>
      <c r="Q63" s="155">
        <v>0.0</v>
      </c>
      <c r="R63" s="155">
        <v>0.0</v>
      </c>
      <c r="S63" s="155">
        <v>0.0</v>
      </c>
      <c r="T63" s="155">
        <v>0.0</v>
      </c>
      <c r="U63" s="155">
        <v>0.0</v>
      </c>
      <c r="V63" s="155">
        <v>0.0</v>
      </c>
      <c r="W63" s="155">
        <v>0.0</v>
      </c>
      <c r="X63" s="159">
        <v>0.0</v>
      </c>
      <c r="Y63" s="155">
        <v>0.0</v>
      </c>
      <c r="Z63" s="155">
        <v>17.25</v>
      </c>
      <c r="AA63" s="155">
        <v>0.0</v>
      </c>
      <c r="AB63" s="152">
        <v>0.0</v>
      </c>
      <c r="AC63" s="159">
        <v>0.0</v>
      </c>
      <c r="AD63" s="155">
        <v>0.0</v>
      </c>
      <c r="AE63" s="155">
        <v>0.0</v>
      </c>
      <c r="AF63" s="155">
        <v>0.0</v>
      </c>
      <c r="AG63" s="155">
        <v>0.0</v>
      </c>
      <c r="AH63" s="155">
        <v>0.0</v>
      </c>
      <c r="AI63" s="155">
        <v>0.0</v>
      </c>
      <c r="AJ63" s="159">
        <v>0.0</v>
      </c>
      <c r="AK63" s="155">
        <v>0.0</v>
      </c>
      <c r="AL63" s="155">
        <v>0.0</v>
      </c>
      <c r="AM63" s="155">
        <v>0.0</v>
      </c>
      <c r="AN63" s="155">
        <v>0.0</v>
      </c>
      <c r="AO63" s="224">
        <v>17.25</v>
      </c>
      <c r="AP63" s="225">
        <v>0.0</v>
      </c>
      <c r="AQ63" s="226">
        <v>17.25</v>
      </c>
    </row>
    <row r="64" ht="11.25" customHeight="1">
      <c r="A64" s="156" t="s">
        <v>205</v>
      </c>
      <c r="B64" s="147"/>
      <c r="C64" s="147"/>
      <c r="D64" s="147"/>
      <c r="E64" s="149"/>
      <c r="F64" s="147"/>
      <c r="G64" s="147"/>
      <c r="H64" s="147"/>
      <c r="I64" s="149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9"/>
      <c r="Y64" s="147"/>
      <c r="Z64" s="147"/>
      <c r="AA64" s="147"/>
      <c r="AB64" s="147"/>
      <c r="AC64" s="149"/>
      <c r="AD64" s="147"/>
      <c r="AE64" s="147"/>
      <c r="AF64" s="147"/>
      <c r="AG64" s="147"/>
      <c r="AH64" s="147"/>
      <c r="AI64" s="147"/>
      <c r="AJ64" s="149"/>
      <c r="AK64" s="147"/>
      <c r="AL64" s="147"/>
      <c r="AM64" s="147"/>
      <c r="AN64" s="147"/>
      <c r="AO64" s="220"/>
      <c r="AP64" s="221"/>
      <c r="AQ64" s="222"/>
    </row>
    <row r="65" ht="11.25" customHeight="1">
      <c r="A65" s="151" t="s">
        <v>392</v>
      </c>
      <c r="B65" s="155">
        <v>0.0</v>
      </c>
      <c r="C65" s="155">
        <v>0.0</v>
      </c>
      <c r="D65" s="155">
        <v>0.0</v>
      </c>
      <c r="E65" s="159">
        <v>0.0</v>
      </c>
      <c r="F65" s="155">
        <v>0.0</v>
      </c>
      <c r="G65" s="155">
        <v>0.0</v>
      </c>
      <c r="H65" s="155">
        <v>0.0</v>
      </c>
      <c r="I65" s="159">
        <v>0.0</v>
      </c>
      <c r="J65" s="155">
        <v>0.0</v>
      </c>
      <c r="K65" s="155">
        <v>0.0</v>
      </c>
      <c r="L65" s="155">
        <v>0.0</v>
      </c>
      <c r="M65" s="155">
        <v>0.0</v>
      </c>
      <c r="N65" s="155">
        <v>0.0</v>
      </c>
      <c r="O65" s="155">
        <v>0.0</v>
      </c>
      <c r="P65" s="155">
        <v>0.0</v>
      </c>
      <c r="Q65" s="155">
        <v>0.0</v>
      </c>
      <c r="R65" s="155">
        <v>0.0</v>
      </c>
      <c r="S65" s="155">
        <v>0.0</v>
      </c>
      <c r="T65" s="155">
        <v>0.0</v>
      </c>
      <c r="U65" s="155">
        <v>0.0</v>
      </c>
      <c r="V65" s="155">
        <v>0.0</v>
      </c>
      <c r="W65" s="155">
        <v>0.0</v>
      </c>
      <c r="X65" s="159">
        <v>0.0</v>
      </c>
      <c r="Y65" s="155">
        <v>0.0</v>
      </c>
      <c r="Z65" s="155">
        <v>0.0</v>
      </c>
      <c r="AA65" s="155">
        <v>0.0</v>
      </c>
      <c r="AB65" s="152">
        <v>0.0</v>
      </c>
      <c r="AC65" s="159">
        <v>0.5</v>
      </c>
      <c r="AD65" s="155">
        <v>0.0</v>
      </c>
      <c r="AE65" s="155">
        <v>0.0</v>
      </c>
      <c r="AF65" s="155">
        <v>0.0</v>
      </c>
      <c r="AG65" s="155">
        <v>0.0</v>
      </c>
      <c r="AH65" s="155">
        <v>0.0</v>
      </c>
      <c r="AI65" s="155">
        <v>0.0</v>
      </c>
      <c r="AJ65" s="159">
        <v>0.0</v>
      </c>
      <c r="AK65" s="155">
        <v>0.0</v>
      </c>
      <c r="AL65" s="155">
        <v>0.0</v>
      </c>
      <c r="AM65" s="155">
        <v>0.0</v>
      </c>
      <c r="AN65" s="155">
        <v>0.0</v>
      </c>
      <c r="AO65" s="224">
        <v>0.5</v>
      </c>
      <c r="AP65" s="225">
        <v>0.0</v>
      </c>
      <c r="AQ65" s="226">
        <v>0.5</v>
      </c>
    </row>
    <row r="66" ht="11.25" customHeight="1">
      <c r="A66" s="151" t="s">
        <v>109</v>
      </c>
      <c r="B66" s="155">
        <v>0.0</v>
      </c>
      <c r="C66" s="155">
        <v>0.0</v>
      </c>
      <c r="D66" s="155">
        <v>0.0</v>
      </c>
      <c r="E66" s="159">
        <v>0.0</v>
      </c>
      <c r="F66" s="155">
        <v>0.0</v>
      </c>
      <c r="G66" s="155">
        <v>0.0</v>
      </c>
      <c r="H66" s="155">
        <v>0.0</v>
      </c>
      <c r="I66" s="159">
        <v>0.0</v>
      </c>
      <c r="J66" s="155">
        <v>0.0</v>
      </c>
      <c r="K66" s="155">
        <v>0.0</v>
      </c>
      <c r="L66" s="155">
        <v>0.0</v>
      </c>
      <c r="M66" s="155">
        <v>0.0</v>
      </c>
      <c r="N66" s="155">
        <v>0.0</v>
      </c>
      <c r="O66" s="155">
        <v>0.0</v>
      </c>
      <c r="P66" s="155">
        <v>0.0</v>
      </c>
      <c r="Q66" s="155">
        <v>0.0</v>
      </c>
      <c r="R66" s="155">
        <v>0.0</v>
      </c>
      <c r="S66" s="155">
        <v>0.0</v>
      </c>
      <c r="T66" s="155">
        <v>0.0</v>
      </c>
      <c r="U66" s="155">
        <v>0.0</v>
      </c>
      <c r="V66" s="155">
        <v>0.0</v>
      </c>
      <c r="W66" s="155">
        <v>0.0</v>
      </c>
      <c r="X66" s="159">
        <v>0.0</v>
      </c>
      <c r="Y66" s="155">
        <v>0.0</v>
      </c>
      <c r="Z66" s="155">
        <v>0.0</v>
      </c>
      <c r="AA66" s="155">
        <v>0.0</v>
      </c>
      <c r="AB66" s="152">
        <v>0.0</v>
      </c>
      <c r="AC66" s="159">
        <v>1.25</v>
      </c>
      <c r="AD66" s="155">
        <v>0.0</v>
      </c>
      <c r="AE66" s="155">
        <v>0.0</v>
      </c>
      <c r="AF66" s="155">
        <v>0.0</v>
      </c>
      <c r="AG66" s="155">
        <v>0.0</v>
      </c>
      <c r="AH66" s="155">
        <v>0.0</v>
      </c>
      <c r="AI66" s="155">
        <v>0.0</v>
      </c>
      <c r="AJ66" s="159">
        <v>0.0</v>
      </c>
      <c r="AK66" s="155">
        <v>0.0</v>
      </c>
      <c r="AL66" s="155">
        <v>0.0</v>
      </c>
      <c r="AM66" s="155">
        <v>0.0</v>
      </c>
      <c r="AN66" s="155">
        <v>0.0</v>
      </c>
      <c r="AO66" s="224">
        <v>1.25</v>
      </c>
      <c r="AP66" s="225">
        <v>0.0</v>
      </c>
      <c r="AQ66" s="226">
        <v>1.25</v>
      </c>
    </row>
    <row r="67" ht="11.25" customHeight="1">
      <c r="A67" s="151" t="s">
        <v>161</v>
      </c>
      <c r="B67" s="155">
        <v>0.0</v>
      </c>
      <c r="C67" s="155">
        <v>0.0</v>
      </c>
      <c r="D67" s="155">
        <v>0.0</v>
      </c>
      <c r="E67" s="159">
        <v>0.0</v>
      </c>
      <c r="F67" s="155">
        <v>0.0</v>
      </c>
      <c r="G67" s="155">
        <v>0.0</v>
      </c>
      <c r="H67" s="155">
        <v>0.0</v>
      </c>
      <c r="I67" s="159">
        <v>0.0</v>
      </c>
      <c r="J67" s="155">
        <v>0.0</v>
      </c>
      <c r="K67" s="155">
        <v>0.0</v>
      </c>
      <c r="L67" s="155">
        <v>0.0</v>
      </c>
      <c r="M67" s="155">
        <v>0.0</v>
      </c>
      <c r="N67" s="155">
        <v>0.0</v>
      </c>
      <c r="O67" s="155">
        <v>0.0</v>
      </c>
      <c r="P67" s="155">
        <v>0.0</v>
      </c>
      <c r="Q67" s="155">
        <v>0.0</v>
      </c>
      <c r="R67" s="155">
        <v>0.0</v>
      </c>
      <c r="S67" s="155">
        <v>0.0</v>
      </c>
      <c r="T67" s="155">
        <v>0.0</v>
      </c>
      <c r="U67" s="155">
        <v>0.0</v>
      </c>
      <c r="V67" s="155">
        <v>0.0</v>
      </c>
      <c r="W67" s="155">
        <v>0.0</v>
      </c>
      <c r="X67" s="159">
        <v>0.0</v>
      </c>
      <c r="Y67" s="155">
        <v>0.0</v>
      </c>
      <c r="Z67" s="155">
        <v>0.0</v>
      </c>
      <c r="AA67" s="155">
        <v>0.0</v>
      </c>
      <c r="AB67" s="152">
        <v>0.0</v>
      </c>
      <c r="AC67" s="159">
        <v>0.0</v>
      </c>
      <c r="AD67" s="155">
        <v>0.0</v>
      </c>
      <c r="AE67" s="155">
        <v>0.0</v>
      </c>
      <c r="AF67" s="155">
        <v>0.0</v>
      </c>
      <c r="AG67" s="155">
        <v>0.0</v>
      </c>
      <c r="AH67" s="155">
        <v>3.5</v>
      </c>
      <c r="AI67" s="155">
        <v>0.0</v>
      </c>
      <c r="AJ67" s="159">
        <v>0.0</v>
      </c>
      <c r="AK67" s="155">
        <v>0.0</v>
      </c>
      <c r="AL67" s="155">
        <v>0.0</v>
      </c>
      <c r="AM67" s="155">
        <v>0.0</v>
      </c>
      <c r="AN67" s="155">
        <v>0.0</v>
      </c>
      <c r="AO67" s="224">
        <v>3.5</v>
      </c>
      <c r="AP67" s="225">
        <v>0.0</v>
      </c>
      <c r="AQ67" s="226">
        <v>3.5</v>
      </c>
    </row>
    <row r="68" ht="11.25" customHeight="1">
      <c r="A68" s="156" t="s">
        <v>210</v>
      </c>
      <c r="B68" s="147"/>
      <c r="C68" s="147"/>
      <c r="D68" s="147"/>
      <c r="E68" s="149"/>
      <c r="F68" s="147"/>
      <c r="G68" s="147"/>
      <c r="H68" s="147"/>
      <c r="I68" s="149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9"/>
      <c r="Y68" s="147"/>
      <c r="Z68" s="147"/>
      <c r="AA68" s="147"/>
      <c r="AB68" s="147"/>
      <c r="AC68" s="149"/>
      <c r="AD68" s="147"/>
      <c r="AE68" s="147"/>
      <c r="AF68" s="147"/>
      <c r="AG68" s="147"/>
      <c r="AH68" s="147"/>
      <c r="AI68" s="147"/>
      <c r="AJ68" s="149"/>
      <c r="AK68" s="147"/>
      <c r="AL68" s="147"/>
      <c r="AM68" s="147"/>
      <c r="AN68" s="147"/>
      <c r="AO68" s="220"/>
      <c r="AP68" s="221"/>
      <c r="AQ68" s="222"/>
    </row>
    <row r="69" ht="11.25" customHeight="1">
      <c r="A69" s="228" t="s">
        <v>114</v>
      </c>
      <c r="B69" s="155">
        <v>0.0</v>
      </c>
      <c r="C69" s="155">
        <v>0.0</v>
      </c>
      <c r="D69" s="155">
        <v>0.0</v>
      </c>
      <c r="E69" s="159">
        <v>0.0</v>
      </c>
      <c r="F69" s="155">
        <v>0.0</v>
      </c>
      <c r="G69" s="155">
        <v>0.0</v>
      </c>
      <c r="H69" s="223">
        <v>0.07714000000000001</v>
      </c>
      <c r="I69" s="232">
        <v>0.08</v>
      </c>
      <c r="J69" s="155">
        <v>0.0</v>
      </c>
      <c r="K69" s="155">
        <v>0.0</v>
      </c>
      <c r="L69" s="155">
        <v>0.0</v>
      </c>
      <c r="M69" s="155">
        <v>0.0</v>
      </c>
      <c r="N69" s="155">
        <v>0.0</v>
      </c>
      <c r="O69" s="155">
        <v>0.0</v>
      </c>
      <c r="P69" s="155">
        <v>0.0</v>
      </c>
      <c r="Q69" s="155">
        <v>0.0</v>
      </c>
      <c r="R69" s="155">
        <v>0.0</v>
      </c>
      <c r="S69" s="155">
        <v>0.0</v>
      </c>
      <c r="T69" s="155">
        <v>0.0</v>
      </c>
      <c r="U69" s="223">
        <v>0.25270000000000004</v>
      </c>
      <c r="V69" s="155">
        <v>0.0</v>
      </c>
      <c r="W69" s="155">
        <v>0.0</v>
      </c>
      <c r="X69" s="159">
        <v>0.0</v>
      </c>
      <c r="Y69" s="223">
        <v>0.08778000000000001</v>
      </c>
      <c r="Z69" s="223">
        <v>0.5453</v>
      </c>
      <c r="AA69" s="155">
        <v>0.0</v>
      </c>
      <c r="AB69" s="152">
        <v>0.0</v>
      </c>
      <c r="AC69" s="159">
        <v>0.0</v>
      </c>
      <c r="AD69" s="155">
        <v>0.0</v>
      </c>
      <c r="AE69" s="223">
        <v>0.08</v>
      </c>
      <c r="AF69" s="223">
        <v>0.07847</v>
      </c>
      <c r="AG69" s="155">
        <v>0.0</v>
      </c>
      <c r="AH69" s="155">
        <v>0.0</v>
      </c>
      <c r="AI69" s="223">
        <v>0.08246</v>
      </c>
      <c r="AJ69" s="232">
        <v>4.7481</v>
      </c>
      <c r="AK69" s="155">
        <v>0.0</v>
      </c>
      <c r="AL69" s="223">
        <v>0.7155400000000001</v>
      </c>
      <c r="AM69" s="223">
        <v>0.8778000000000001</v>
      </c>
      <c r="AN69" s="155">
        <v>0.0</v>
      </c>
      <c r="AO69" s="224">
        <v>0.0</v>
      </c>
      <c r="AP69" s="225">
        <v>7.62529</v>
      </c>
      <c r="AQ69" s="226">
        <v>7.62529</v>
      </c>
    </row>
    <row r="70" ht="11.25" customHeight="1">
      <c r="A70" s="228" t="s">
        <v>115</v>
      </c>
      <c r="B70" s="155">
        <v>0.0</v>
      </c>
      <c r="C70" s="155">
        <v>0.0</v>
      </c>
      <c r="D70" s="155">
        <v>0.0</v>
      </c>
      <c r="E70" s="159">
        <v>0.0</v>
      </c>
      <c r="F70" s="155">
        <v>0.0</v>
      </c>
      <c r="G70" s="155">
        <v>0.0</v>
      </c>
      <c r="H70" s="223">
        <v>0.6783</v>
      </c>
      <c r="I70" s="159">
        <v>0.0</v>
      </c>
      <c r="J70" s="155">
        <v>0.0</v>
      </c>
      <c r="K70" s="155">
        <v>0.0</v>
      </c>
      <c r="L70" s="155">
        <v>0.0</v>
      </c>
      <c r="M70" s="155">
        <v>0.0</v>
      </c>
      <c r="N70" s="155">
        <v>0.0</v>
      </c>
      <c r="O70" s="155">
        <v>0.0</v>
      </c>
      <c r="P70" s="155">
        <v>0.0</v>
      </c>
      <c r="Q70" s="155">
        <v>0.0</v>
      </c>
      <c r="R70" s="155">
        <v>0.0</v>
      </c>
      <c r="S70" s="155">
        <v>0.0</v>
      </c>
      <c r="T70" s="155">
        <v>0.0</v>
      </c>
      <c r="U70" s="223">
        <v>0.665</v>
      </c>
      <c r="V70" s="155">
        <v>0.0</v>
      </c>
      <c r="W70" s="155">
        <v>0.0</v>
      </c>
      <c r="X70" s="159">
        <v>0.0</v>
      </c>
      <c r="Y70" s="223">
        <v>0.34580000000000005</v>
      </c>
      <c r="Z70" s="223">
        <v>8.246</v>
      </c>
      <c r="AA70" s="223">
        <v>0.17290000000000003</v>
      </c>
      <c r="AB70" s="152">
        <v>0.0</v>
      </c>
      <c r="AC70" s="159">
        <v>0.0</v>
      </c>
      <c r="AD70" s="223">
        <v>0.16</v>
      </c>
      <c r="AE70" s="223">
        <v>0.33</v>
      </c>
      <c r="AF70" s="223">
        <v>0.25270000000000004</v>
      </c>
      <c r="AG70" s="155">
        <v>0.0</v>
      </c>
      <c r="AH70" s="155">
        <v>0.0</v>
      </c>
      <c r="AI70" s="223">
        <v>0.3192</v>
      </c>
      <c r="AJ70" s="232">
        <v>1.1172</v>
      </c>
      <c r="AK70" s="155">
        <v>0.0</v>
      </c>
      <c r="AL70" s="223">
        <v>0.0798</v>
      </c>
      <c r="AM70" s="223">
        <v>0.25270000000000004</v>
      </c>
      <c r="AN70" s="155">
        <v>0.0</v>
      </c>
      <c r="AO70" s="224">
        <v>0.0</v>
      </c>
      <c r="AP70" s="225">
        <v>12.619600000000004</v>
      </c>
      <c r="AQ70" s="226">
        <v>12.619600000000004</v>
      </c>
    </row>
    <row r="71" ht="11.25" customHeight="1">
      <c r="A71" s="228" t="s">
        <v>164</v>
      </c>
      <c r="B71" s="223">
        <v>0.864</v>
      </c>
      <c r="C71" s="155">
        <v>0.0</v>
      </c>
      <c r="D71" s="155">
        <v>0.0</v>
      </c>
      <c r="E71" s="159">
        <v>0.0</v>
      </c>
      <c r="F71" s="155">
        <v>0.0</v>
      </c>
      <c r="G71" s="155">
        <v>0.0</v>
      </c>
      <c r="H71" s="223">
        <v>0.13965</v>
      </c>
      <c r="I71" s="159">
        <v>0.0</v>
      </c>
      <c r="J71" s="155">
        <v>0.0</v>
      </c>
      <c r="K71" s="155">
        <v>0.0</v>
      </c>
      <c r="L71" s="155">
        <v>0.0</v>
      </c>
      <c r="M71" s="155">
        <v>0.0</v>
      </c>
      <c r="N71" s="155">
        <v>0.0</v>
      </c>
      <c r="O71" s="155">
        <v>0.0</v>
      </c>
      <c r="P71" s="155">
        <v>0.0</v>
      </c>
      <c r="Q71" s="155">
        <v>0.0</v>
      </c>
      <c r="R71" s="155">
        <v>0.0</v>
      </c>
      <c r="S71" s="155">
        <v>0.0</v>
      </c>
      <c r="T71" s="155">
        <v>0.0</v>
      </c>
      <c r="U71" s="223">
        <v>3.68676</v>
      </c>
      <c r="V71" s="155">
        <v>0.0</v>
      </c>
      <c r="W71" s="155">
        <v>0.0</v>
      </c>
      <c r="X71" s="159">
        <v>0.0</v>
      </c>
      <c r="Y71" s="223">
        <v>3.43672</v>
      </c>
      <c r="Z71" s="223">
        <v>10.28622</v>
      </c>
      <c r="AA71" s="223">
        <v>6.75241</v>
      </c>
      <c r="AB71" s="152">
        <v>0.0</v>
      </c>
      <c r="AC71" s="159">
        <v>0.0</v>
      </c>
      <c r="AD71" s="155">
        <v>0.0</v>
      </c>
      <c r="AE71" s="223">
        <v>0.23541</v>
      </c>
      <c r="AF71" s="223">
        <v>1.7024000000000001</v>
      </c>
      <c r="AG71" s="155">
        <v>0.0</v>
      </c>
      <c r="AH71" s="155">
        <v>0.0</v>
      </c>
      <c r="AI71" s="223">
        <v>0.77273</v>
      </c>
      <c r="AJ71" s="232">
        <v>15.870890000000001</v>
      </c>
      <c r="AK71" s="223">
        <v>8.11034</v>
      </c>
      <c r="AL71" s="223">
        <v>17.25409</v>
      </c>
      <c r="AM71" s="223">
        <v>16.78726</v>
      </c>
      <c r="AN71" s="155">
        <v>0.0</v>
      </c>
      <c r="AO71" s="224">
        <v>0.0</v>
      </c>
      <c r="AP71" s="225">
        <v>85.89888</v>
      </c>
      <c r="AQ71" s="226">
        <v>85.89888</v>
      </c>
    </row>
    <row r="72" ht="11.25" customHeight="1">
      <c r="A72" s="228" t="s">
        <v>402</v>
      </c>
      <c r="B72" s="155">
        <v>0.0</v>
      </c>
      <c r="C72" s="155">
        <v>0.0</v>
      </c>
      <c r="D72" s="155">
        <v>0.0</v>
      </c>
      <c r="E72" s="159">
        <v>0.0</v>
      </c>
      <c r="F72" s="155">
        <v>0.0</v>
      </c>
      <c r="G72" s="155">
        <v>0.0</v>
      </c>
      <c r="H72" s="155">
        <v>0.0</v>
      </c>
      <c r="I72" s="159">
        <v>0.0</v>
      </c>
      <c r="J72" s="155">
        <v>0.0</v>
      </c>
      <c r="K72" s="155">
        <v>0.0</v>
      </c>
      <c r="L72" s="155">
        <v>0.0</v>
      </c>
      <c r="M72" s="155">
        <v>0.0</v>
      </c>
      <c r="N72" s="155">
        <v>0.0</v>
      </c>
      <c r="O72" s="155">
        <v>0.0</v>
      </c>
      <c r="P72" s="155">
        <v>0.0</v>
      </c>
      <c r="Q72" s="155">
        <v>0.0</v>
      </c>
      <c r="R72" s="155">
        <v>0.0</v>
      </c>
      <c r="S72" s="155">
        <v>0.0</v>
      </c>
      <c r="T72" s="155">
        <v>0.0</v>
      </c>
      <c r="U72" s="155">
        <v>0.0</v>
      </c>
      <c r="V72" s="155">
        <v>0.0</v>
      </c>
      <c r="W72" s="155">
        <v>0.0</v>
      </c>
      <c r="X72" s="159">
        <v>0.0</v>
      </c>
      <c r="Y72" s="155">
        <v>0.0</v>
      </c>
      <c r="Z72" s="155">
        <v>0.0</v>
      </c>
      <c r="AA72" s="155">
        <v>0.0</v>
      </c>
      <c r="AB72" s="152">
        <v>0.0</v>
      </c>
      <c r="AC72" s="159">
        <v>0.0</v>
      </c>
      <c r="AD72" s="155">
        <v>0.0</v>
      </c>
      <c r="AE72" s="155">
        <v>0.0</v>
      </c>
      <c r="AF72" s="155">
        <v>0.0</v>
      </c>
      <c r="AG72" s="155">
        <v>0.0</v>
      </c>
      <c r="AH72" s="155">
        <v>0.0</v>
      </c>
      <c r="AI72" s="155">
        <v>0.0</v>
      </c>
      <c r="AJ72" s="159">
        <v>0.0</v>
      </c>
      <c r="AK72" s="155">
        <v>0.0</v>
      </c>
      <c r="AL72" s="155">
        <v>1.26</v>
      </c>
      <c r="AM72" s="155">
        <v>0.0</v>
      </c>
      <c r="AN72" s="155">
        <v>0.0</v>
      </c>
      <c r="AO72" s="224">
        <v>1.26</v>
      </c>
      <c r="AP72" s="225">
        <v>0.0</v>
      </c>
      <c r="AQ72" s="226">
        <v>1.26</v>
      </c>
    </row>
    <row r="73" ht="11.25" customHeight="1">
      <c r="A73" s="151" t="s">
        <v>168</v>
      </c>
      <c r="B73" s="155">
        <v>0.0</v>
      </c>
      <c r="C73" s="155">
        <v>0.0</v>
      </c>
      <c r="D73" s="155">
        <v>0.0</v>
      </c>
      <c r="E73" s="159">
        <v>0.0</v>
      </c>
      <c r="F73" s="155">
        <v>0.0</v>
      </c>
      <c r="G73" s="155">
        <v>0.0</v>
      </c>
      <c r="H73" s="155">
        <v>0.0</v>
      </c>
      <c r="I73" s="159">
        <v>0.0</v>
      </c>
      <c r="J73" s="155">
        <v>0.0</v>
      </c>
      <c r="K73" s="155">
        <v>0.0</v>
      </c>
      <c r="L73" s="155">
        <v>0.0</v>
      </c>
      <c r="M73" s="155">
        <v>0.0</v>
      </c>
      <c r="N73" s="155">
        <v>0.0</v>
      </c>
      <c r="O73" s="155">
        <v>0.0</v>
      </c>
      <c r="P73" s="155">
        <v>0.0</v>
      </c>
      <c r="Q73" s="155">
        <v>0.0</v>
      </c>
      <c r="R73" s="155">
        <v>0.0</v>
      </c>
      <c r="S73" s="155">
        <v>0.0</v>
      </c>
      <c r="T73" s="155">
        <v>0.0</v>
      </c>
      <c r="U73" s="155">
        <v>0.0</v>
      </c>
      <c r="V73" s="155">
        <v>0.0</v>
      </c>
      <c r="W73" s="155">
        <v>0.0</v>
      </c>
      <c r="X73" s="159">
        <v>0.0</v>
      </c>
      <c r="Y73" s="155">
        <v>0.0</v>
      </c>
      <c r="Z73" s="155">
        <v>0.0</v>
      </c>
      <c r="AA73" s="155">
        <v>0.0</v>
      </c>
      <c r="AB73" s="152">
        <v>0.0</v>
      </c>
      <c r="AC73" s="159">
        <v>0.0</v>
      </c>
      <c r="AD73" s="155">
        <v>0.0</v>
      </c>
      <c r="AE73" s="155">
        <v>0.0</v>
      </c>
      <c r="AF73" s="155">
        <v>0.0</v>
      </c>
      <c r="AG73" s="155">
        <v>0.0</v>
      </c>
      <c r="AH73" s="155">
        <v>0.0</v>
      </c>
      <c r="AI73" s="155">
        <v>0.0</v>
      </c>
      <c r="AJ73" s="159">
        <v>0.0</v>
      </c>
      <c r="AK73" s="155">
        <v>0.0</v>
      </c>
      <c r="AL73" s="155">
        <v>8.41</v>
      </c>
      <c r="AM73" s="155">
        <v>1.2</v>
      </c>
      <c r="AN73" s="155">
        <v>0.0</v>
      </c>
      <c r="AO73" s="224">
        <v>9.61</v>
      </c>
      <c r="AP73" s="225">
        <v>0.0</v>
      </c>
      <c r="AQ73" s="226">
        <v>9.61</v>
      </c>
    </row>
    <row r="74" ht="11.25" customHeight="1">
      <c r="A74" s="228" t="s">
        <v>169</v>
      </c>
      <c r="B74" s="155">
        <v>0.0</v>
      </c>
      <c r="C74" s="155">
        <v>0.0</v>
      </c>
      <c r="D74" s="155">
        <v>0.0</v>
      </c>
      <c r="E74" s="159">
        <v>0.0</v>
      </c>
      <c r="F74" s="155">
        <v>0.0</v>
      </c>
      <c r="G74" s="155">
        <v>0.0</v>
      </c>
      <c r="H74" s="223">
        <v>0.8977500000000002</v>
      </c>
      <c r="I74" s="159">
        <v>0.0</v>
      </c>
      <c r="J74" s="155">
        <v>0.0</v>
      </c>
      <c r="K74" s="155">
        <v>0.0</v>
      </c>
      <c r="L74" s="155">
        <v>0.0</v>
      </c>
      <c r="M74" s="155">
        <v>0.0</v>
      </c>
      <c r="N74" s="155">
        <v>0.0</v>
      </c>
      <c r="O74" s="155">
        <v>0.0</v>
      </c>
      <c r="P74" s="155">
        <v>0.0</v>
      </c>
      <c r="Q74" s="155">
        <v>0.0</v>
      </c>
      <c r="R74" s="155">
        <v>0.0</v>
      </c>
      <c r="S74" s="155">
        <v>0.0</v>
      </c>
      <c r="T74" s="155">
        <v>0.0</v>
      </c>
      <c r="U74" s="223">
        <v>1.352477</v>
      </c>
      <c r="V74" s="155">
        <v>0.0</v>
      </c>
      <c r="W74" s="155">
        <v>0.0</v>
      </c>
      <c r="X74" s="159">
        <v>0.0</v>
      </c>
      <c r="Y74" s="223">
        <v>6.0515</v>
      </c>
      <c r="Z74" s="223">
        <v>9.27675</v>
      </c>
      <c r="AA74" s="155">
        <v>0.0</v>
      </c>
      <c r="AB74" s="223">
        <v>0.247114</v>
      </c>
      <c r="AC74" s="159">
        <v>0.0</v>
      </c>
      <c r="AD74" s="223">
        <v>0.07847</v>
      </c>
      <c r="AE74" s="223">
        <v>0.31</v>
      </c>
      <c r="AF74" s="223">
        <v>1.5207220000000001</v>
      </c>
      <c r="AG74" s="155">
        <v>0.0</v>
      </c>
      <c r="AH74" s="155">
        <v>0.0</v>
      </c>
      <c r="AI74" s="223">
        <v>0.23394700000000002</v>
      </c>
      <c r="AJ74" s="232">
        <v>1.746955</v>
      </c>
      <c r="AK74" s="223">
        <v>0.70357</v>
      </c>
      <c r="AL74" s="223">
        <v>4.10172</v>
      </c>
      <c r="AM74" s="223">
        <v>7.81242</v>
      </c>
      <c r="AN74" s="155">
        <v>0.0</v>
      </c>
      <c r="AO74" s="224">
        <v>0.0</v>
      </c>
      <c r="AP74" s="225">
        <v>34.333394999999996</v>
      </c>
      <c r="AQ74" s="226">
        <v>34.333394999999996</v>
      </c>
    </row>
    <row r="75" ht="11.25" customHeight="1">
      <c r="A75" s="228" t="s">
        <v>170</v>
      </c>
      <c r="B75" s="155">
        <v>0.0</v>
      </c>
      <c r="C75" s="155">
        <v>0.0</v>
      </c>
      <c r="D75" s="155">
        <v>0.0</v>
      </c>
      <c r="E75" s="159">
        <v>0.0</v>
      </c>
      <c r="F75" s="155">
        <v>0.0</v>
      </c>
      <c r="G75" s="155">
        <v>0.0</v>
      </c>
      <c r="H75" s="223">
        <v>0.08</v>
      </c>
      <c r="I75" s="159">
        <v>0.0</v>
      </c>
      <c r="J75" s="155">
        <v>0.0</v>
      </c>
      <c r="K75" s="155">
        <v>0.0</v>
      </c>
      <c r="L75" s="155">
        <v>0.0</v>
      </c>
      <c r="M75" s="155">
        <v>0.0</v>
      </c>
      <c r="N75" s="155">
        <v>0.0</v>
      </c>
      <c r="O75" s="155">
        <v>0.0</v>
      </c>
      <c r="P75" s="155">
        <v>0.0</v>
      </c>
      <c r="Q75" s="155">
        <v>0.0</v>
      </c>
      <c r="R75" s="155">
        <v>0.0</v>
      </c>
      <c r="S75" s="155">
        <v>0.0</v>
      </c>
      <c r="T75" s="155">
        <v>0.0</v>
      </c>
      <c r="U75" s="223">
        <v>0.2394</v>
      </c>
      <c r="V75" s="155">
        <v>0.0</v>
      </c>
      <c r="W75" s="155">
        <v>0.0</v>
      </c>
      <c r="X75" s="159">
        <v>0.0</v>
      </c>
      <c r="Y75" s="223">
        <v>0.1596</v>
      </c>
      <c r="Z75" s="223">
        <v>1.5561</v>
      </c>
      <c r="AA75" s="155">
        <v>0.0</v>
      </c>
      <c r="AB75" s="152">
        <v>0.0</v>
      </c>
      <c r="AC75" s="159">
        <v>0.0</v>
      </c>
      <c r="AD75" s="155">
        <v>0.0</v>
      </c>
      <c r="AE75" s="223">
        <v>0.07714000000000001</v>
      </c>
      <c r="AF75" s="223">
        <v>0.665</v>
      </c>
      <c r="AG75" s="155">
        <v>0.0</v>
      </c>
      <c r="AH75" s="155">
        <v>0.0</v>
      </c>
      <c r="AI75" s="223">
        <v>0.9309999999999999</v>
      </c>
      <c r="AJ75" s="232">
        <v>0.5985</v>
      </c>
      <c r="AK75" s="155">
        <v>0.0</v>
      </c>
      <c r="AL75" s="223">
        <v>3.77</v>
      </c>
      <c r="AM75" s="223">
        <v>3.7107</v>
      </c>
      <c r="AN75" s="155">
        <v>0.0</v>
      </c>
      <c r="AO75" s="224">
        <v>0.0</v>
      </c>
      <c r="AP75" s="225">
        <v>11.78744</v>
      </c>
      <c r="AQ75" s="226">
        <v>11.78744</v>
      </c>
    </row>
    <row r="76" ht="11.25" customHeight="1">
      <c r="A76" s="71" t="s">
        <v>118</v>
      </c>
      <c r="B76" s="155">
        <v>0.0</v>
      </c>
      <c r="C76" s="155">
        <v>0.0</v>
      </c>
      <c r="D76" s="234">
        <v>0.0</v>
      </c>
      <c r="E76" s="155">
        <v>0.0</v>
      </c>
      <c r="F76" s="155">
        <v>0.0</v>
      </c>
      <c r="G76" s="155">
        <v>0.0</v>
      </c>
      <c r="H76" s="155">
        <v>0.0</v>
      </c>
      <c r="I76" s="159">
        <v>0.0</v>
      </c>
      <c r="J76" s="155">
        <v>0.0</v>
      </c>
      <c r="K76" s="155">
        <v>0.0</v>
      </c>
      <c r="L76" s="155">
        <v>0.0</v>
      </c>
      <c r="M76" s="155">
        <v>0.0</v>
      </c>
      <c r="N76" s="155">
        <v>0.0</v>
      </c>
      <c r="O76" s="155">
        <v>0.0</v>
      </c>
      <c r="P76" s="155">
        <v>0.0</v>
      </c>
      <c r="Q76" s="155">
        <v>0.0</v>
      </c>
      <c r="R76" s="155">
        <v>0.0</v>
      </c>
      <c r="S76" s="155">
        <v>0.0</v>
      </c>
      <c r="T76" s="155">
        <v>0.0</v>
      </c>
      <c r="U76" s="155">
        <v>0.0</v>
      </c>
      <c r="V76" s="155">
        <v>0.0</v>
      </c>
      <c r="W76" s="155">
        <v>0.0</v>
      </c>
      <c r="X76" s="159">
        <v>0.0</v>
      </c>
      <c r="Y76" s="155">
        <v>0.0</v>
      </c>
      <c r="Z76" s="155">
        <v>0.0</v>
      </c>
      <c r="AA76" s="155">
        <v>0.0</v>
      </c>
      <c r="AB76" s="152">
        <v>0.0</v>
      </c>
      <c r="AC76" s="159">
        <v>0.0</v>
      </c>
      <c r="AD76" s="155">
        <v>0.0</v>
      </c>
      <c r="AE76" s="155">
        <v>0.0</v>
      </c>
      <c r="AF76" s="155">
        <v>0.0</v>
      </c>
      <c r="AG76" s="155">
        <v>0.0</v>
      </c>
      <c r="AH76" s="155">
        <v>0.0</v>
      </c>
      <c r="AI76" s="155">
        <v>0.0</v>
      </c>
      <c r="AJ76" s="159">
        <v>0.0</v>
      </c>
      <c r="AK76" s="155">
        <v>0.0</v>
      </c>
      <c r="AL76" s="155">
        <v>0.0</v>
      </c>
      <c r="AM76" s="155">
        <v>0.0</v>
      </c>
      <c r="AN76" s="155">
        <v>8.29</v>
      </c>
      <c r="AO76" s="224">
        <v>8.29</v>
      </c>
      <c r="AP76" s="225">
        <v>0.0</v>
      </c>
      <c r="AQ76" s="226">
        <v>8.29</v>
      </c>
    </row>
    <row r="77" ht="11.25" customHeight="1">
      <c r="A77" s="235" t="s">
        <v>403</v>
      </c>
      <c r="B77" s="236">
        <v>29.46</v>
      </c>
      <c r="C77" s="236">
        <v>92.24</v>
      </c>
      <c r="D77" s="179">
        <v>0.79</v>
      </c>
      <c r="E77" s="236">
        <v>0.88</v>
      </c>
      <c r="F77" s="236">
        <v>9.81</v>
      </c>
      <c r="G77" s="236">
        <v>1.8</v>
      </c>
      <c r="H77" s="237">
        <v>0.0</v>
      </c>
      <c r="I77" s="236">
        <v>2.54</v>
      </c>
      <c r="J77" s="236">
        <v>4.01</v>
      </c>
      <c r="K77" s="236">
        <v>0.84</v>
      </c>
      <c r="L77" s="236">
        <v>12.8</v>
      </c>
      <c r="M77" s="236">
        <v>0.125</v>
      </c>
      <c r="N77" s="236">
        <v>49.67</v>
      </c>
      <c r="O77" s="236">
        <v>95.71669999999999</v>
      </c>
      <c r="P77" s="238">
        <v>0.0</v>
      </c>
      <c r="Q77" s="236">
        <v>0.9975107296137339</v>
      </c>
      <c r="R77" s="236">
        <v>12.17</v>
      </c>
      <c r="S77" s="236">
        <v>7.191610859728507</v>
      </c>
      <c r="T77" s="236">
        <v>10.300452488687784</v>
      </c>
      <c r="U77" s="236">
        <v>176.48230769230767</v>
      </c>
      <c r="V77" s="236">
        <v>16.727171945701357</v>
      </c>
      <c r="W77" s="179">
        <v>15.696380090497737</v>
      </c>
      <c r="X77" s="236">
        <v>5.67</v>
      </c>
      <c r="Y77" s="238">
        <v>0.0</v>
      </c>
      <c r="Z77" s="236">
        <v>18.75</v>
      </c>
      <c r="AA77" s="238">
        <v>0.0</v>
      </c>
      <c r="AB77" s="237">
        <v>0.0</v>
      </c>
      <c r="AC77" s="236">
        <v>31.77</v>
      </c>
      <c r="AD77" s="238">
        <v>0.0</v>
      </c>
      <c r="AE77" s="236">
        <v>5.5</v>
      </c>
      <c r="AF77" s="238">
        <v>0.0</v>
      </c>
      <c r="AG77" s="236">
        <v>9.17</v>
      </c>
      <c r="AH77" s="236">
        <v>3.5</v>
      </c>
      <c r="AI77" s="237">
        <v>0.0</v>
      </c>
      <c r="AJ77" s="238">
        <v>0.0</v>
      </c>
      <c r="AK77" s="238">
        <v>0.0</v>
      </c>
      <c r="AL77" s="236">
        <v>9.670000000000005</v>
      </c>
      <c r="AM77" s="236">
        <v>1.2</v>
      </c>
      <c r="AN77" s="179">
        <v>8.29</v>
      </c>
      <c r="AO77" s="150">
        <v>633.7671338065367</v>
      </c>
      <c r="AP77" s="239"/>
      <c r="AQ77" s="240"/>
    </row>
    <row r="78" ht="11.25" customHeight="1">
      <c r="A78" s="241" t="s">
        <v>404</v>
      </c>
      <c r="B78" s="242">
        <v>0.864</v>
      </c>
      <c r="C78" s="227">
        <v>0.0</v>
      </c>
      <c r="D78" s="243">
        <v>0.0</v>
      </c>
      <c r="E78" s="227">
        <v>0.0</v>
      </c>
      <c r="F78" s="227">
        <v>0.0</v>
      </c>
      <c r="G78" s="227">
        <v>0.0</v>
      </c>
      <c r="H78" s="244">
        <v>19.742439999999995</v>
      </c>
      <c r="I78" s="242">
        <v>0.24</v>
      </c>
      <c r="J78" s="245">
        <v>0.0</v>
      </c>
      <c r="K78" s="227">
        <v>0.0</v>
      </c>
      <c r="L78" s="227">
        <v>0.0</v>
      </c>
      <c r="M78" s="227">
        <v>0.0</v>
      </c>
      <c r="N78" s="227">
        <v>0.0</v>
      </c>
      <c r="O78" s="227">
        <v>0.0</v>
      </c>
      <c r="P78" s="242">
        <v>3.1721399999999997</v>
      </c>
      <c r="Q78" s="227">
        <v>0.0</v>
      </c>
      <c r="R78" s="227">
        <v>0.0</v>
      </c>
      <c r="S78" s="227">
        <v>0.0</v>
      </c>
      <c r="T78" s="227">
        <v>0.0</v>
      </c>
      <c r="U78" s="227">
        <v>6.608637</v>
      </c>
      <c r="V78" s="227">
        <v>0.0</v>
      </c>
      <c r="W78" s="243">
        <v>0.0</v>
      </c>
      <c r="X78" s="227">
        <v>0.0</v>
      </c>
      <c r="Y78" s="242">
        <v>11.5412</v>
      </c>
      <c r="Z78" s="242">
        <v>49.44377</v>
      </c>
      <c r="AA78" s="242">
        <v>7.005310000000001</v>
      </c>
      <c r="AB78" s="244">
        <v>0.417114</v>
      </c>
      <c r="AC78" s="227">
        <v>0.0</v>
      </c>
      <c r="AD78" s="242">
        <v>20.89547</v>
      </c>
      <c r="AE78" s="242">
        <v>12.81655</v>
      </c>
      <c r="AF78" s="242">
        <v>4.7248920000000005</v>
      </c>
      <c r="AG78" s="242">
        <v>0.72</v>
      </c>
      <c r="AH78" s="227">
        <v>0.0</v>
      </c>
      <c r="AI78" s="244">
        <v>15.986237</v>
      </c>
      <c r="AJ78" s="242">
        <v>24.241645000000002</v>
      </c>
      <c r="AK78" s="242">
        <v>8.81391</v>
      </c>
      <c r="AL78" s="242">
        <v>26.00095</v>
      </c>
      <c r="AM78" s="246">
        <v>29.53398</v>
      </c>
      <c r="AN78" s="243">
        <v>0.0</v>
      </c>
      <c r="AO78" s="221"/>
      <c r="AP78" s="221">
        <v>242.768245</v>
      </c>
      <c r="AQ78" s="247"/>
    </row>
    <row r="79" ht="12.75" customHeight="1">
      <c r="A79" s="248" t="s">
        <v>393</v>
      </c>
      <c r="B79" s="249">
        <v>30.324</v>
      </c>
      <c r="C79" s="249">
        <v>92.24</v>
      </c>
      <c r="D79" s="249">
        <v>0.79</v>
      </c>
      <c r="E79" s="249">
        <v>0.88</v>
      </c>
      <c r="F79" s="249">
        <v>9.81</v>
      </c>
      <c r="G79" s="249">
        <v>1.8</v>
      </c>
      <c r="H79" s="249">
        <v>19.742439999999995</v>
      </c>
      <c r="I79" s="249">
        <v>2.78</v>
      </c>
      <c r="J79" s="249">
        <v>4.01</v>
      </c>
      <c r="K79" s="249">
        <v>0.84</v>
      </c>
      <c r="L79" s="249">
        <v>12.8</v>
      </c>
      <c r="M79" s="249">
        <v>0.125</v>
      </c>
      <c r="N79" s="249">
        <v>49.67</v>
      </c>
      <c r="O79" s="250">
        <v>98.88883999999999</v>
      </c>
      <c r="P79" s="251"/>
      <c r="Q79" s="249">
        <v>0.9975107296137339</v>
      </c>
      <c r="R79" s="249">
        <v>12.17</v>
      </c>
      <c r="S79" s="249">
        <v>7.191610859728507</v>
      </c>
      <c r="T79" s="249">
        <v>10.300452488687784</v>
      </c>
      <c r="U79" s="249">
        <v>183.09094469230766</v>
      </c>
      <c r="V79" s="249">
        <v>16.727171945701357</v>
      </c>
      <c r="W79" s="249">
        <v>15.696380090497737</v>
      </c>
      <c r="X79" s="249">
        <v>5.67</v>
      </c>
      <c r="Y79" s="249">
        <v>11.5412</v>
      </c>
      <c r="Z79" s="249">
        <v>68.19377</v>
      </c>
      <c r="AA79" s="249">
        <v>7.005310000000001</v>
      </c>
      <c r="AB79" s="249">
        <v>0.417114</v>
      </c>
      <c r="AC79" s="250">
        <v>52.66547</v>
      </c>
      <c r="AD79" s="251"/>
      <c r="AE79" s="249">
        <v>18.316549999999996</v>
      </c>
      <c r="AF79" s="249">
        <v>4.7248920000000005</v>
      </c>
      <c r="AG79" s="249">
        <v>9.89</v>
      </c>
      <c r="AH79" s="249">
        <v>3.5</v>
      </c>
      <c r="AI79" s="249">
        <v>15.986237</v>
      </c>
      <c r="AJ79" s="249">
        <v>24.241645000000002</v>
      </c>
      <c r="AK79" s="249">
        <v>8.81391</v>
      </c>
      <c r="AL79" s="249">
        <v>35.670950000000005</v>
      </c>
      <c r="AM79" s="249">
        <v>30.73398</v>
      </c>
      <c r="AN79" s="249">
        <v>8.29</v>
      </c>
      <c r="AO79" s="252"/>
      <c r="AP79" s="252"/>
      <c r="AQ79" s="226">
        <v>876.5353788065363</v>
      </c>
    </row>
    <row r="80" ht="8.25" customHeight="1">
      <c r="A80" s="253"/>
      <c r="B80" s="254"/>
      <c r="C80" s="254"/>
      <c r="D80" s="254"/>
      <c r="E80" s="254"/>
      <c r="F80" s="254"/>
      <c r="G80" s="254"/>
      <c r="H80" s="254"/>
      <c r="I80" s="254"/>
      <c r="J80" s="254"/>
      <c r="K80" s="254"/>
      <c r="L80" s="254"/>
      <c r="M80" s="254"/>
      <c r="N80" s="254"/>
      <c r="O80" s="254"/>
      <c r="P80" s="255"/>
      <c r="Q80" s="254"/>
      <c r="R80" s="254"/>
      <c r="S80" s="254"/>
      <c r="T80" s="254"/>
      <c r="U80" s="254"/>
      <c r="V80" s="254"/>
      <c r="W80" s="254"/>
      <c r="X80" s="254"/>
      <c r="Y80" s="254"/>
      <c r="Z80" s="254"/>
      <c r="AA80" s="254"/>
      <c r="AB80" s="254"/>
      <c r="AC80" s="254"/>
      <c r="AD80" s="254"/>
      <c r="AE80" s="254"/>
      <c r="AF80" s="254"/>
      <c r="AG80" s="254"/>
      <c r="AH80" s="254"/>
      <c r="AI80" s="254"/>
      <c r="AJ80" s="254"/>
      <c r="AK80" s="254"/>
      <c r="AL80" s="254"/>
      <c r="AM80" s="254"/>
      <c r="AN80" s="254"/>
      <c r="AO80" s="256"/>
      <c r="AP80" s="256"/>
      <c r="AQ80" s="257"/>
    </row>
    <row r="81" ht="11.25" customHeight="1">
      <c r="A81" s="33"/>
      <c r="AQ81" s="64"/>
    </row>
    <row r="82" ht="11.25" customHeight="1"/>
    <row r="83" ht="11.25" customHeight="1">
      <c r="A83" s="258"/>
    </row>
    <row r="84" ht="11.25" customHeight="1">
      <c r="A84" s="259"/>
    </row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</sheetData>
  <mergeCells count="2">
    <mergeCell ref="O79:P79"/>
    <mergeCell ref="AC79:AD79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2.0"/>
    <col customWidth="1" min="2" max="3" width="13.67"/>
    <col customWidth="1" min="4" max="4" width="22.17"/>
    <col customWidth="1" min="5" max="5" width="13.33"/>
    <col customWidth="1" min="6" max="6" width="14.0"/>
    <col customWidth="1" min="7" max="7" width="13.33"/>
    <col customWidth="1" min="8" max="26" width="8.0"/>
  </cols>
  <sheetData>
    <row r="1" ht="11.25" customHeight="1">
      <c r="A1" s="2" t="s">
        <v>405</v>
      </c>
      <c r="B1" s="260" t="s">
        <v>406</v>
      </c>
      <c r="C1" s="261" t="s">
        <v>407</v>
      </c>
      <c r="D1" s="260" t="s">
        <v>408</v>
      </c>
      <c r="E1" s="260" t="s">
        <v>409</v>
      </c>
      <c r="F1" s="260" t="s">
        <v>410</v>
      </c>
      <c r="G1" s="260" t="s">
        <v>411</v>
      </c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11.25" customHeight="1">
      <c r="A2" s="71">
        <v>1984.0</v>
      </c>
      <c r="B2" s="262">
        <v>5.1</v>
      </c>
      <c r="C2" s="263">
        <v>3.9956346778413083</v>
      </c>
      <c r="D2" s="135" t="s">
        <v>101</v>
      </c>
      <c r="E2" s="135" t="s">
        <v>101</v>
      </c>
      <c r="F2" s="262" t="s">
        <v>101</v>
      </c>
      <c r="G2" s="135">
        <v>5.0</v>
      </c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11.25" customHeight="1">
      <c r="A3" s="71">
        <v>1985.0</v>
      </c>
      <c r="B3" s="264">
        <v>5.234653465346534</v>
      </c>
      <c r="C3" s="135">
        <v>4.25358680256017</v>
      </c>
      <c r="D3" s="135" t="s">
        <v>101</v>
      </c>
      <c r="E3" s="135" t="s">
        <v>101</v>
      </c>
      <c r="F3" s="264" t="s">
        <v>101</v>
      </c>
      <c r="G3" s="66">
        <v>4.751724137931034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1.25" customHeight="1">
      <c r="A4" s="71">
        <v>1986.0</v>
      </c>
      <c r="B4" s="264">
        <v>4.1019801980198025</v>
      </c>
      <c r="C4" s="135">
        <v>3.9286188092638987</v>
      </c>
      <c r="D4" s="135" t="s">
        <v>101</v>
      </c>
      <c r="E4" s="135" t="s">
        <v>101</v>
      </c>
      <c r="F4" s="264" t="s">
        <v>101</v>
      </c>
      <c r="G4" s="66">
        <v>2.5741379310344827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1.25" customHeight="1">
      <c r="A5" s="71">
        <v>1987.0</v>
      </c>
      <c r="B5" s="264">
        <v>3.3526384150124073</v>
      </c>
      <c r="C5" s="135">
        <v>2.5475032714532073</v>
      </c>
      <c r="D5" s="135" t="s">
        <v>101</v>
      </c>
      <c r="E5" s="135" t="s">
        <v>101</v>
      </c>
      <c r="F5" s="264" t="s">
        <v>101</v>
      </c>
      <c r="G5" s="66">
        <v>3.0948275862068964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1.25" customHeight="1">
      <c r="A6" s="71">
        <v>1988.0</v>
      </c>
      <c r="B6" s="264">
        <v>3.3441086383374685</v>
      </c>
      <c r="C6" s="135">
        <v>2.2203590887643148</v>
      </c>
      <c r="D6" s="135" t="s">
        <v>101</v>
      </c>
      <c r="E6" s="135" t="s">
        <v>101</v>
      </c>
      <c r="F6" s="264" t="s">
        <v>101</v>
      </c>
      <c r="G6" s="66">
        <v>2.5620689655172413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1.25" customHeight="1">
      <c r="A7" s="71">
        <v>1989.0</v>
      </c>
      <c r="B7" s="264">
        <v>3.2792306399917277</v>
      </c>
      <c r="C7" s="135">
        <v>2.000513774893691</v>
      </c>
      <c r="D7" s="135" t="s">
        <v>101</v>
      </c>
      <c r="E7" s="66">
        <v>1.6966666666666665</v>
      </c>
      <c r="F7" s="264" t="s">
        <v>101</v>
      </c>
      <c r="G7" s="66">
        <v>3.0120689655172415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71">
        <v>1990.0</v>
      </c>
      <c r="B8" s="264">
        <v>3.644573252688172</v>
      </c>
      <c r="C8" s="135">
        <v>2.775893133915338</v>
      </c>
      <c r="D8" s="135" t="s">
        <v>101</v>
      </c>
      <c r="E8" s="66">
        <v>1.6383333333333334</v>
      </c>
      <c r="F8" s="265">
        <v>1.05</v>
      </c>
      <c r="G8" s="66">
        <v>3.820689655172414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.25" customHeight="1">
      <c r="A9" s="71">
        <v>1991.0</v>
      </c>
      <c r="B9" s="264">
        <v>3.985942023366418</v>
      </c>
      <c r="C9" s="135">
        <v>3.1895804623617074</v>
      </c>
      <c r="D9" s="135" t="s">
        <v>101</v>
      </c>
      <c r="E9" s="66">
        <v>1.4866666666666666</v>
      </c>
      <c r="F9" s="265">
        <v>0.8883333333333333</v>
      </c>
      <c r="G9" s="66">
        <v>3.327586206896552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customHeight="1">
      <c r="A10" s="71">
        <v>1992.0</v>
      </c>
      <c r="B10" s="264">
        <v>3.622634925558313</v>
      </c>
      <c r="C10" s="135">
        <v>2.690782326433358</v>
      </c>
      <c r="D10" s="135" t="s">
        <v>101</v>
      </c>
      <c r="E10" s="66">
        <v>1.7716666666666667</v>
      </c>
      <c r="F10" s="265">
        <v>0.9791666666666666</v>
      </c>
      <c r="G10" s="66">
        <v>3.1879310344827583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71">
        <v>1993.0</v>
      </c>
      <c r="B11" s="264">
        <v>3.522022332506204</v>
      </c>
      <c r="C11" s="135">
        <v>2.4958266097829314</v>
      </c>
      <c r="D11" s="135" t="s">
        <v>101</v>
      </c>
      <c r="E11" s="66">
        <v>2.120833333333333</v>
      </c>
      <c r="F11" s="265">
        <v>1.6925</v>
      </c>
      <c r="G11" s="66">
        <v>2.8224137931034488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71">
        <v>1994.0</v>
      </c>
      <c r="B12" s="264">
        <v>3.179894282464847</v>
      </c>
      <c r="C12" s="135">
        <v>2.353062925669995</v>
      </c>
      <c r="D12" s="135" t="s">
        <v>101</v>
      </c>
      <c r="E12" s="66">
        <v>1.92</v>
      </c>
      <c r="F12" s="265">
        <v>1.4525</v>
      </c>
      <c r="G12" s="66">
        <v>2.7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71">
        <v>1995.0</v>
      </c>
      <c r="B13" s="264">
        <v>3.461312293217535</v>
      </c>
      <c r="C13" s="135">
        <v>2.3934811671336362</v>
      </c>
      <c r="D13" s="135" t="s">
        <v>101</v>
      </c>
      <c r="E13" s="66">
        <v>1.6866666666666665</v>
      </c>
      <c r="F13" s="265">
        <v>0.89</v>
      </c>
      <c r="G13" s="66">
        <v>2.963793103448276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71">
        <v>1996.0</v>
      </c>
      <c r="B14" s="264">
        <v>3.663248294044665</v>
      </c>
      <c r="C14" s="135">
        <v>2.4607475382690605</v>
      </c>
      <c r="D14" s="135">
        <v>1.8659711897363076</v>
      </c>
      <c r="E14" s="66">
        <v>2.7566666666666664</v>
      </c>
      <c r="F14" s="265">
        <v>1.1208333333333333</v>
      </c>
      <c r="G14" s="66">
        <v>3.537931034482759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71">
        <v>1997.0</v>
      </c>
      <c r="B15" s="264">
        <v>3.906314619520264</v>
      </c>
      <c r="C15" s="135">
        <v>2.6403521041430675</v>
      </c>
      <c r="D15" s="135">
        <v>1.956917605205892</v>
      </c>
      <c r="E15" s="66">
        <v>2.525</v>
      </c>
      <c r="F15" s="265">
        <v>1.3583333333333334</v>
      </c>
      <c r="G15" s="66">
        <v>3.2948275862068965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71">
        <v>1998.0</v>
      </c>
      <c r="B16" s="265">
        <v>3.0496536393713813</v>
      </c>
      <c r="C16" s="66">
        <v>2.320734767638114</v>
      </c>
      <c r="D16" s="66">
        <v>1.8648623956949568</v>
      </c>
      <c r="E16" s="66">
        <v>2.0841666666666665</v>
      </c>
      <c r="F16" s="265">
        <v>1.4225</v>
      </c>
      <c r="G16" s="66">
        <v>2.1586206896551725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71">
        <v>1999.0</v>
      </c>
      <c r="B17" s="265">
        <v>3.1373907930107525</v>
      </c>
      <c r="C17" s="66">
        <v>1.8785283966487225</v>
      </c>
      <c r="D17" s="66">
        <v>1.5790676079681265</v>
      </c>
      <c r="E17" s="66">
        <v>2.265833333333333</v>
      </c>
      <c r="F17" s="265">
        <v>1.9958333333333333</v>
      </c>
      <c r="G17" s="66">
        <v>2.9758620689655175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71">
        <v>2000.0</v>
      </c>
      <c r="B18" s="265">
        <v>4.723250749586435</v>
      </c>
      <c r="C18" s="66">
        <v>2.8907570438534593</v>
      </c>
      <c r="D18" s="66">
        <v>2.7108360015873005</v>
      </c>
      <c r="E18" s="66">
        <v>4.225833333333333</v>
      </c>
      <c r="F18" s="265">
        <v>3.7475</v>
      </c>
      <c r="G18" s="66">
        <v>4.827586206896552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71">
        <v>2001.0</v>
      </c>
      <c r="B19" s="265">
        <v>4.6376621949958645</v>
      </c>
      <c r="C19" s="66">
        <v>3.659685340280811</v>
      </c>
      <c r="D19" s="66">
        <v>3.174644861666664</v>
      </c>
      <c r="E19" s="66">
        <v>4.068333333333333</v>
      </c>
      <c r="F19" s="265">
        <v>3.611666666666667</v>
      </c>
      <c r="G19" s="66">
        <v>4.077586206896552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71">
        <v>2002.0</v>
      </c>
      <c r="B20" s="265">
        <v>4.273401959263855</v>
      </c>
      <c r="C20" s="66">
        <v>3.2289584436684597</v>
      </c>
      <c r="D20" s="66">
        <v>2.372602790158731</v>
      </c>
      <c r="E20" s="66">
        <v>3.3308333333333326</v>
      </c>
      <c r="F20" s="265">
        <v>2.5716666666666668</v>
      </c>
      <c r="G20" s="66">
        <v>4.170689655172414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71">
        <v>2003.0</v>
      </c>
      <c r="B21" s="265">
        <v>4.769179073614558</v>
      </c>
      <c r="C21" s="66">
        <v>4.060511779184248</v>
      </c>
      <c r="D21" s="66">
        <v>3.331474083794466</v>
      </c>
      <c r="E21" s="66">
        <v>5.625</v>
      </c>
      <c r="F21" s="265">
        <v>4.8291666666666675</v>
      </c>
      <c r="G21" s="66">
        <v>4.893103448275862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71">
        <v>2004.0</v>
      </c>
      <c r="B22" s="265">
        <v>5.182033188585607</v>
      </c>
      <c r="C22" s="66">
        <v>4.315179799400906</v>
      </c>
      <c r="D22" s="66">
        <v>4.457235703464567</v>
      </c>
      <c r="E22" s="66">
        <v>5.849166666666666</v>
      </c>
      <c r="F22" s="265">
        <v>5.031666666666666</v>
      </c>
      <c r="G22" s="66">
        <v>6.272413793103449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71">
        <v>2005.0</v>
      </c>
      <c r="B23" s="265">
        <v>6.047708591811414</v>
      </c>
      <c r="C23" s="66">
        <v>5.877537221275561</v>
      </c>
      <c r="D23" s="66">
        <v>7.383074750000005</v>
      </c>
      <c r="E23" s="66">
        <v>8.785833333333333</v>
      </c>
      <c r="F23" s="265">
        <v>7.25</v>
      </c>
      <c r="G23" s="66">
        <v>8.736206896551725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>
      <c r="A24" s="71">
        <v>2006.0</v>
      </c>
      <c r="B24" s="265">
        <v>7.138308390198511</v>
      </c>
      <c r="C24" s="66">
        <v>7.850634372782353</v>
      </c>
      <c r="D24" s="66">
        <v>7.8721078476190485</v>
      </c>
      <c r="E24" s="66">
        <v>6.764166666666667</v>
      </c>
      <c r="F24" s="265">
        <v>5.833333333333333</v>
      </c>
      <c r="G24" s="66">
        <v>10.655172413793103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71">
        <v>2007.0</v>
      </c>
      <c r="B25" s="265">
        <v>7.729835478701406</v>
      </c>
      <c r="C25" s="66">
        <v>8.025114093796983</v>
      </c>
      <c r="D25" s="135">
        <v>6.006382740880959</v>
      </c>
      <c r="E25" s="66">
        <v>6.95</v>
      </c>
      <c r="F25" s="265">
        <v>6.1675</v>
      </c>
      <c r="G25" s="135">
        <v>11.953448275862069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>
      <c r="A26" s="71">
        <v>2008.0</v>
      </c>
      <c r="B26" s="266">
        <v>12.551307899090157</v>
      </c>
      <c r="C26" s="66">
        <v>11.561204645376366</v>
      </c>
      <c r="D26" s="135">
        <v>10.792654611423925</v>
      </c>
      <c r="E26" s="66">
        <v>8.849166666666664</v>
      </c>
      <c r="F26" s="265">
        <v>7.99</v>
      </c>
      <c r="G26" s="135">
        <v>16.75689655172414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1.25" customHeight="1">
      <c r="A27" s="167">
        <v>2009.0</v>
      </c>
      <c r="B27" s="267">
        <v>9.059479037427627</v>
      </c>
      <c r="C27" s="70">
        <v>8.52286890489354</v>
      </c>
      <c r="D27" s="73">
        <v>4.85</v>
      </c>
      <c r="E27" s="70">
        <v>3.893333333333333</v>
      </c>
      <c r="F27" s="268">
        <v>3.3825</v>
      </c>
      <c r="G27" s="73">
        <v>10.413793103448276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1.25" customHeight="1">
      <c r="A28" s="71"/>
      <c r="B28" s="66"/>
      <c r="C28" s="66"/>
      <c r="D28" s="135"/>
      <c r="E28" s="66"/>
      <c r="F28" s="66"/>
      <c r="G28" s="13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1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1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1.25" customHeight="1">
      <c r="A32" s="33"/>
    </row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33"/>
    <col customWidth="1" min="2" max="6" width="18.33"/>
    <col customWidth="1" min="7" max="26" width="8.0"/>
  </cols>
  <sheetData>
    <row r="1" ht="11.25" customHeight="1">
      <c r="A1" s="51" t="s">
        <v>137</v>
      </c>
      <c r="B1" s="269" t="s">
        <v>412</v>
      </c>
      <c r="C1" s="269" t="s">
        <v>413</v>
      </c>
      <c r="D1" s="69" t="s">
        <v>348</v>
      </c>
      <c r="E1" s="269" t="s">
        <v>414</v>
      </c>
      <c r="F1" s="69" t="s">
        <v>58</v>
      </c>
    </row>
    <row r="2" ht="11.25" customHeight="1">
      <c r="A2" s="2"/>
      <c r="B2" s="2"/>
      <c r="C2" s="2"/>
      <c r="D2" s="2"/>
      <c r="E2" s="2"/>
      <c r="F2" s="2"/>
    </row>
    <row r="3" ht="11.25" customHeight="1">
      <c r="A3" s="14" t="s">
        <v>59</v>
      </c>
      <c r="B3" s="46">
        <v>108950.0</v>
      </c>
      <c r="C3" s="46">
        <v>129358.0</v>
      </c>
      <c r="D3" s="47">
        <v>238308.0</v>
      </c>
      <c r="E3" s="16">
        <v>0.28850812529282654</v>
      </c>
      <c r="F3" s="46">
        <v>244.87450544617806</v>
      </c>
    </row>
    <row r="4" ht="11.25" customHeight="1">
      <c r="A4" s="14" t="s">
        <v>60</v>
      </c>
      <c r="B4" s="46">
        <v>3471.0</v>
      </c>
      <c r="C4" s="46">
        <v>3107.0</v>
      </c>
      <c r="D4" s="47">
        <v>6578.0</v>
      </c>
      <c r="E4" s="16">
        <v>0.007963670746161325</v>
      </c>
      <c r="F4" s="46">
        <v>104.52053706204813</v>
      </c>
    </row>
    <row r="5" ht="11.25" customHeight="1">
      <c r="A5" s="14" t="s">
        <v>61</v>
      </c>
      <c r="B5" s="46">
        <v>860.0</v>
      </c>
      <c r="C5" s="46">
        <v>351.0</v>
      </c>
      <c r="D5" s="47">
        <v>1211.0</v>
      </c>
      <c r="E5" s="16">
        <v>0.0014660999199758839</v>
      </c>
      <c r="F5" s="46">
        <v>108.7986188774498</v>
      </c>
    </row>
    <row r="6" ht="11.25" customHeight="1">
      <c r="A6" s="17" t="s">
        <v>62</v>
      </c>
      <c r="B6" s="48">
        <v>113281.0</v>
      </c>
      <c r="C6" s="48">
        <v>132816.0</v>
      </c>
      <c r="D6" s="48">
        <v>246097.0</v>
      </c>
      <c r="E6" s="19">
        <v>0.29793789595896375</v>
      </c>
      <c r="F6" s="48">
        <v>234.99358656949224</v>
      </c>
    </row>
    <row r="7" ht="11.25" customHeight="1">
      <c r="B7" s="46"/>
      <c r="C7" s="46"/>
      <c r="D7" s="47"/>
      <c r="E7" s="16"/>
      <c r="F7" s="46"/>
    </row>
    <row r="8" ht="11.25" customHeight="1">
      <c r="A8" s="14" t="s">
        <v>64</v>
      </c>
      <c r="B8" s="49" t="s">
        <v>101</v>
      </c>
      <c r="C8" s="46">
        <v>7059.0</v>
      </c>
      <c r="D8" s="47">
        <v>7059.0</v>
      </c>
      <c r="E8" s="16">
        <v>0.008545994496374701</v>
      </c>
      <c r="F8" s="49" t="s">
        <v>70</v>
      </c>
    </row>
    <row r="9" ht="11.25" customHeight="1">
      <c r="A9" s="14" t="s">
        <v>65</v>
      </c>
      <c r="B9" s="46">
        <v>6434.0</v>
      </c>
      <c r="C9" s="46">
        <v>380.0</v>
      </c>
      <c r="D9" s="47">
        <v>6814.0</v>
      </c>
      <c r="E9" s="16">
        <v>0.008249384685974956</v>
      </c>
      <c r="F9" s="46">
        <v>94.50762829403607</v>
      </c>
    </row>
    <row r="10" ht="11.25" customHeight="1">
      <c r="A10" s="14" t="s">
        <v>69</v>
      </c>
      <c r="B10" s="46">
        <v>479.0</v>
      </c>
      <c r="C10" s="49" t="s">
        <v>101</v>
      </c>
      <c r="D10" s="47">
        <v>479.0</v>
      </c>
      <c r="E10" s="16">
        <v>5.799024456386857E-4</v>
      </c>
      <c r="F10" s="46">
        <v>96.02712908893805</v>
      </c>
    </row>
    <row r="11" ht="11.25" customHeight="1">
      <c r="A11" s="14" t="s">
        <v>71</v>
      </c>
      <c r="B11" s="46">
        <v>51.0</v>
      </c>
      <c r="C11" s="46">
        <v>603.0</v>
      </c>
      <c r="D11" s="47">
        <v>654.0</v>
      </c>
      <c r="E11" s="16">
        <v>7.91766595924218E-4</v>
      </c>
      <c r="F11" s="49" t="s">
        <v>70</v>
      </c>
    </row>
    <row r="12" ht="11.25" customHeight="1">
      <c r="A12" s="17" t="s">
        <v>72</v>
      </c>
      <c r="B12" s="48">
        <v>6964.0</v>
      </c>
      <c r="C12" s="48">
        <v>8042.0</v>
      </c>
      <c r="D12" s="48">
        <v>15006.0</v>
      </c>
      <c r="E12" s="19">
        <v>0.01816704822391256</v>
      </c>
      <c r="F12" s="48">
        <v>181.10872094450485</v>
      </c>
    </row>
    <row r="13" ht="11.25" customHeight="1">
      <c r="B13" s="46"/>
      <c r="C13" s="46"/>
      <c r="D13" s="47"/>
      <c r="E13" s="16"/>
      <c r="F13" s="46"/>
    </row>
    <row r="14" ht="11.25" customHeight="1">
      <c r="A14" s="14" t="s">
        <v>142</v>
      </c>
      <c r="B14" s="46">
        <v>5.0</v>
      </c>
      <c r="C14" s="46">
        <v>1991.0</v>
      </c>
      <c r="D14" s="47">
        <v>1996.0</v>
      </c>
      <c r="E14" s="16">
        <v>0.0024164619655424146</v>
      </c>
      <c r="F14" s="46">
        <v>74.16121473989068</v>
      </c>
    </row>
    <row r="15" ht="11.25" customHeight="1">
      <c r="A15" s="14" t="s">
        <v>143</v>
      </c>
      <c r="B15" s="46">
        <v>1673.0</v>
      </c>
      <c r="C15" s="46">
        <v>2828.0</v>
      </c>
      <c r="D15" s="47">
        <v>4501.0</v>
      </c>
      <c r="E15" s="16">
        <v>0.0054491459453438916</v>
      </c>
      <c r="F15" s="46">
        <v>84.43331042020385</v>
      </c>
    </row>
    <row r="16" ht="11.25" customHeight="1">
      <c r="A16" s="14" t="s">
        <v>146</v>
      </c>
      <c r="B16" s="46">
        <v>152.0</v>
      </c>
      <c r="C16" s="46">
        <v>6556.0</v>
      </c>
      <c r="D16" s="47">
        <v>6708.0</v>
      </c>
      <c r="E16" s="16">
        <v>0.008121055543516291</v>
      </c>
      <c r="F16" s="46">
        <v>36.52281859462285</v>
      </c>
    </row>
    <row r="17" ht="11.25" customHeight="1">
      <c r="A17" s="14" t="s">
        <v>147</v>
      </c>
      <c r="B17" s="49" t="s">
        <v>101</v>
      </c>
      <c r="C17" s="46">
        <v>3900.0</v>
      </c>
      <c r="D17" s="47">
        <v>3900.0</v>
      </c>
      <c r="E17" s="16">
        <v>0.004721543920649007</v>
      </c>
      <c r="F17" s="46">
        <v>62.171209947393585</v>
      </c>
    </row>
    <row r="18" ht="11.25" customHeight="1">
      <c r="A18" s="14" t="s">
        <v>148</v>
      </c>
      <c r="B18" s="46">
        <v>199.0</v>
      </c>
      <c r="C18" s="46">
        <v>3103.0</v>
      </c>
      <c r="D18" s="47">
        <v>3302.0</v>
      </c>
      <c r="E18" s="16">
        <v>0.003997573852816159</v>
      </c>
      <c r="F18" s="46">
        <v>367.4604941019363</v>
      </c>
    </row>
    <row r="19" ht="11.25" customHeight="1">
      <c r="A19" s="14" t="s">
        <v>77</v>
      </c>
      <c r="B19" s="46">
        <v>28170.0</v>
      </c>
      <c r="C19" s="46">
        <v>3130.0</v>
      </c>
      <c r="D19" s="47">
        <v>31300.0</v>
      </c>
      <c r="E19" s="16">
        <v>0.03789341659392664</v>
      </c>
      <c r="F19" s="46">
        <v>308.3008780172609</v>
      </c>
    </row>
    <row r="20" ht="11.25" customHeight="1">
      <c r="A20" s="14" t="s">
        <v>153</v>
      </c>
      <c r="B20" s="46">
        <v>6012.0</v>
      </c>
      <c r="C20" s="46">
        <v>1490.0</v>
      </c>
      <c r="D20" s="47">
        <v>7502.0</v>
      </c>
      <c r="E20" s="16">
        <v>0.009082313459668935</v>
      </c>
      <c r="F20" s="46">
        <v>55.511158468004496</v>
      </c>
    </row>
    <row r="21" ht="11.25" customHeight="1">
      <c r="A21" s="14" t="s">
        <v>79</v>
      </c>
      <c r="B21" s="46">
        <v>12.0</v>
      </c>
      <c r="C21" s="46">
        <v>410.0</v>
      </c>
      <c r="D21" s="47">
        <v>422.0</v>
      </c>
      <c r="E21" s="16">
        <v>5.108952652599694E-4</v>
      </c>
      <c r="F21" s="46">
        <v>13.783642539848445</v>
      </c>
    </row>
    <row r="22" ht="11.25" customHeight="1">
      <c r="A22" s="14" t="s">
        <v>81</v>
      </c>
      <c r="B22" s="46">
        <v>49088.0</v>
      </c>
      <c r="C22" s="46">
        <v>107922.0</v>
      </c>
      <c r="D22" s="47">
        <v>157010.0</v>
      </c>
      <c r="E22" s="16">
        <v>0.19008451563617962</v>
      </c>
      <c r="F22" s="49" t="s">
        <v>70</v>
      </c>
    </row>
    <row r="23" ht="11.25" customHeight="1">
      <c r="A23" s="14" t="s">
        <v>156</v>
      </c>
      <c r="B23" s="46">
        <v>200.0</v>
      </c>
      <c r="C23" s="46">
        <v>330.0</v>
      </c>
      <c r="D23" s="47">
        <v>530.0</v>
      </c>
      <c r="E23" s="16">
        <v>6.416457122933265E-4</v>
      </c>
      <c r="F23" s="46">
        <v>51.837711871462304</v>
      </c>
    </row>
    <row r="24" ht="11.25" customHeight="1">
      <c r="A24" s="14" t="s">
        <v>159</v>
      </c>
      <c r="B24" s="49" t="s">
        <v>101</v>
      </c>
      <c r="C24" s="46">
        <v>1814.0</v>
      </c>
      <c r="D24" s="47">
        <v>1814.0</v>
      </c>
      <c r="E24" s="16">
        <v>0.002196123249245461</v>
      </c>
      <c r="F24" s="46">
        <v>21.511235976101606</v>
      </c>
    </row>
    <row r="25" ht="11.25" customHeight="1">
      <c r="A25" s="14" t="s">
        <v>160</v>
      </c>
      <c r="B25" s="46">
        <v>15351.0</v>
      </c>
      <c r="C25" s="46">
        <v>18522.0</v>
      </c>
      <c r="D25" s="47">
        <v>33873.0</v>
      </c>
      <c r="E25" s="16">
        <v>0.04100842492926764</v>
      </c>
      <c r="F25" s="46">
        <v>459.5782589291624</v>
      </c>
    </row>
    <row r="26" ht="11.25" customHeight="1">
      <c r="A26" s="14" t="s">
        <v>83</v>
      </c>
      <c r="B26" s="46">
        <v>155.0</v>
      </c>
      <c r="C26" s="49" t="s">
        <v>101</v>
      </c>
      <c r="D26" s="47">
        <v>155.0</v>
      </c>
      <c r="E26" s="21" t="s">
        <v>80</v>
      </c>
      <c r="F26" s="46">
        <v>8.671991468156676</v>
      </c>
    </row>
    <row r="27" ht="11.25" customHeight="1">
      <c r="A27" s="14" t="s">
        <v>85</v>
      </c>
      <c r="B27" s="46">
        <v>1025.0</v>
      </c>
      <c r="C27" s="46">
        <v>18208.0</v>
      </c>
      <c r="D27" s="47">
        <v>19233.0</v>
      </c>
      <c r="E27" s="16">
        <v>0.023284475442523676</v>
      </c>
      <c r="F27" s="46">
        <v>293.3668389475412</v>
      </c>
    </row>
    <row r="28" ht="11.25" customHeight="1">
      <c r="A28" s="17" t="s">
        <v>86</v>
      </c>
      <c r="B28" s="48">
        <v>102042.0</v>
      </c>
      <c r="C28" s="48">
        <v>170204.0</v>
      </c>
      <c r="D28" s="48">
        <v>272246.0</v>
      </c>
      <c r="E28" s="19">
        <v>0.32959524262077167</v>
      </c>
      <c r="F28" s="48">
        <v>236.18547477223754</v>
      </c>
    </row>
    <row r="29" ht="11.25" customHeight="1">
      <c r="B29" s="46"/>
      <c r="C29" s="46"/>
      <c r="D29" s="47"/>
      <c r="E29" s="16"/>
      <c r="F29" s="46"/>
    </row>
    <row r="30" ht="11.25" customHeight="1">
      <c r="A30" s="14" t="s">
        <v>161</v>
      </c>
      <c r="B30" s="46">
        <v>30408.0</v>
      </c>
      <c r="C30" s="49" t="s">
        <v>101</v>
      </c>
      <c r="D30" s="47">
        <v>30408.0</v>
      </c>
      <c r="E30" s="16">
        <v>0.0368135147536141</v>
      </c>
      <c r="F30" s="46">
        <v>121.61789232449036</v>
      </c>
    </row>
    <row r="31" ht="11.25" customHeight="1">
      <c r="A31" s="14" t="s">
        <v>415</v>
      </c>
      <c r="B31" s="46">
        <v>502.0</v>
      </c>
      <c r="C31" s="49" t="s">
        <v>101</v>
      </c>
      <c r="D31" s="47">
        <v>502.0</v>
      </c>
      <c r="E31" s="16">
        <v>6.077474482476413E-4</v>
      </c>
      <c r="F31" s="46">
        <v>301.3205282112845</v>
      </c>
    </row>
    <row r="32" ht="11.25" customHeight="1">
      <c r="A32" s="14" t="s">
        <v>110</v>
      </c>
      <c r="B32" s="46">
        <v>929.0</v>
      </c>
      <c r="C32" s="46">
        <v>174.0</v>
      </c>
      <c r="D32" s="47">
        <v>1103.0</v>
      </c>
      <c r="E32" s="16">
        <v>0.0013353494729425267</v>
      </c>
      <c r="F32" s="49" t="s">
        <v>70</v>
      </c>
    </row>
    <row r="33" ht="11.25" customHeight="1">
      <c r="A33" s="14" t="s">
        <v>200</v>
      </c>
      <c r="B33" s="46">
        <v>1386.0</v>
      </c>
      <c r="C33" s="49" t="s">
        <v>101</v>
      </c>
      <c r="D33" s="47">
        <v>1386.0</v>
      </c>
      <c r="E33" s="16">
        <v>0.0016779640702614161</v>
      </c>
      <c r="F33" s="49" t="s">
        <v>70</v>
      </c>
    </row>
    <row r="34" ht="11.25" customHeight="1">
      <c r="A34" s="17" t="s">
        <v>416</v>
      </c>
      <c r="B34" s="48">
        <v>33225.0</v>
      </c>
      <c r="C34" s="48">
        <v>174.0</v>
      </c>
      <c r="D34" s="48">
        <v>33399.0</v>
      </c>
      <c r="E34" s="19">
        <v>0.04043457574506568</v>
      </c>
      <c r="F34" s="48">
        <v>130.96892061516456</v>
      </c>
    </row>
    <row r="35" ht="11.25" customHeight="1">
      <c r="B35" s="46"/>
      <c r="C35" s="46"/>
      <c r="D35" s="47"/>
      <c r="E35" s="16"/>
      <c r="F35" s="46"/>
    </row>
    <row r="36" ht="11.25" customHeight="1">
      <c r="A36" s="14" t="s">
        <v>112</v>
      </c>
      <c r="B36" s="46">
        <v>36800.0</v>
      </c>
      <c r="C36" s="46">
        <v>39400.0</v>
      </c>
      <c r="D36" s="47">
        <v>76200.0</v>
      </c>
      <c r="E36" s="16">
        <v>0.0922517042957575</v>
      </c>
      <c r="F36" s="46">
        <v>186.20354271397963</v>
      </c>
    </row>
    <row r="37" ht="11.25" customHeight="1">
      <c r="A37" s="14" t="s">
        <v>114</v>
      </c>
      <c r="B37" s="46">
        <v>62200.0</v>
      </c>
      <c r="C37" s="46">
        <v>52300.0</v>
      </c>
      <c r="D37" s="47">
        <v>114500.0</v>
      </c>
      <c r="E37" s="16">
        <v>0.13861968690110546</v>
      </c>
      <c r="F37" s="46">
        <v>37.540983606557376</v>
      </c>
    </row>
    <row r="38" ht="11.25" customHeight="1">
      <c r="A38" s="14" t="s">
        <v>115</v>
      </c>
      <c r="B38" s="46">
        <v>54000.0</v>
      </c>
      <c r="C38" s="46">
        <v>4600.0</v>
      </c>
      <c r="D38" s="47">
        <v>58600.0</v>
      </c>
      <c r="E38" s="16">
        <v>0.07094422403846969</v>
      </c>
      <c r="F38" s="46">
        <v>105.09806312878369</v>
      </c>
    </row>
    <row r="39" ht="11.25" customHeight="1">
      <c r="A39" s="14" t="s">
        <v>116</v>
      </c>
      <c r="B39" s="46">
        <v>1721.0</v>
      </c>
      <c r="C39" s="46">
        <v>2607.0</v>
      </c>
      <c r="D39" s="47">
        <v>4328.0</v>
      </c>
      <c r="E39" s="16">
        <v>0.005239703099633051</v>
      </c>
      <c r="F39" s="46">
        <v>17.142030188144954</v>
      </c>
    </row>
    <row r="40" ht="11.25" customHeight="1">
      <c r="A40" s="14" t="s">
        <v>164</v>
      </c>
      <c r="B40" s="46">
        <v>355.0</v>
      </c>
      <c r="C40" s="49" t="s">
        <v>101</v>
      </c>
      <c r="D40" s="47">
        <v>355.0</v>
      </c>
      <c r="E40" s="21" t="s">
        <v>80</v>
      </c>
      <c r="F40" s="46">
        <v>277.19843738165383</v>
      </c>
    </row>
    <row r="41" ht="11.25" customHeight="1">
      <c r="A41" s="14" t="s">
        <v>165</v>
      </c>
      <c r="B41" s="46">
        <v>33.0</v>
      </c>
      <c r="C41" s="46">
        <v>538.0</v>
      </c>
      <c r="D41" s="47">
        <v>571.0</v>
      </c>
      <c r="E41" s="16">
        <v>6.912824560745083E-4</v>
      </c>
      <c r="F41" s="46">
        <v>125.12781225305883</v>
      </c>
    </row>
    <row r="42" ht="11.25" customHeight="1">
      <c r="A42" s="14" t="s">
        <v>417</v>
      </c>
      <c r="B42" s="46">
        <v>300.0</v>
      </c>
      <c r="C42" s="46">
        <v>300.0</v>
      </c>
      <c r="D42" s="47">
        <v>600.0</v>
      </c>
      <c r="E42" s="16">
        <v>7.263913724075394E-4</v>
      </c>
      <c r="F42" s="46">
        <v>15.996587394689135</v>
      </c>
    </row>
    <row r="43" ht="11.25" customHeight="1">
      <c r="A43" s="14" t="s">
        <v>166</v>
      </c>
      <c r="B43" s="46">
        <v>1.0</v>
      </c>
      <c r="C43" s="46">
        <v>2069.0</v>
      </c>
      <c r="D43" s="47">
        <v>2070.0</v>
      </c>
      <c r="E43" s="16">
        <v>0.002506050234806011</v>
      </c>
      <c r="F43" s="49" t="s">
        <v>70</v>
      </c>
    </row>
    <row r="44" ht="11.25" customHeight="1">
      <c r="A44" s="14" t="s">
        <v>169</v>
      </c>
      <c r="B44" s="46">
        <v>133.0</v>
      </c>
      <c r="C44" s="49" t="s">
        <v>101</v>
      </c>
      <c r="D44" s="47">
        <v>133.0</v>
      </c>
      <c r="E44" s="21" t="s">
        <v>80</v>
      </c>
      <c r="F44" s="46">
        <v>52.79872965462485</v>
      </c>
    </row>
    <row r="45" ht="11.25" customHeight="1">
      <c r="A45" s="14" t="s">
        <v>118</v>
      </c>
      <c r="B45" s="49" t="s">
        <v>101</v>
      </c>
      <c r="C45" s="46">
        <v>1354.0</v>
      </c>
      <c r="D45" s="47">
        <v>1354.0</v>
      </c>
      <c r="E45" s="16">
        <v>0.0016392231970663474</v>
      </c>
      <c r="F45" s="46">
        <v>71.90653212958046</v>
      </c>
    </row>
    <row r="46" ht="11.25" customHeight="1">
      <c r="A46" s="14" t="s">
        <v>119</v>
      </c>
      <c r="B46" s="46">
        <v>150.0</v>
      </c>
      <c r="C46" s="49" t="s">
        <v>101</v>
      </c>
      <c r="D46" s="47">
        <v>150.0</v>
      </c>
      <c r="E46" s="21" t="s">
        <v>80</v>
      </c>
      <c r="F46" s="46">
        <v>3.3333333333333335</v>
      </c>
    </row>
    <row r="47" ht="11.25" customHeight="1">
      <c r="A47" s="14" t="s">
        <v>120</v>
      </c>
      <c r="B47" s="46">
        <v>115.0</v>
      </c>
      <c r="C47" s="46">
        <v>276.0</v>
      </c>
      <c r="D47" s="47">
        <v>391.0</v>
      </c>
      <c r="E47" s="21" t="s">
        <v>80</v>
      </c>
      <c r="F47" s="46">
        <v>19.262451214527264</v>
      </c>
    </row>
    <row r="48" ht="11.25" customHeight="1">
      <c r="A48" s="17" t="s">
        <v>121</v>
      </c>
      <c r="B48" s="48">
        <v>155809.0</v>
      </c>
      <c r="C48" s="48">
        <v>103444.0</v>
      </c>
      <c r="D48" s="48">
        <v>259253.0</v>
      </c>
      <c r="E48" s="19">
        <v>0.31386523745128636</v>
      </c>
      <c r="F48" s="48">
        <v>58.884032693235056</v>
      </c>
    </row>
    <row r="49" ht="11.25" customHeight="1">
      <c r="B49" s="46"/>
      <c r="C49" s="46"/>
      <c r="D49" s="47"/>
      <c r="E49" s="16"/>
      <c r="F49" s="46"/>
    </row>
    <row r="50" ht="11.25" customHeight="1">
      <c r="A50" s="270" t="s">
        <v>122</v>
      </c>
      <c r="B50" s="271">
        <v>411321.0</v>
      </c>
      <c r="C50" s="271">
        <v>414680.0</v>
      </c>
      <c r="D50" s="271">
        <v>826001.0</v>
      </c>
      <c r="E50" s="272">
        <v>1.0</v>
      </c>
      <c r="F50" s="271">
        <v>119.01050442837867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14" t="s">
        <v>364</v>
      </c>
      <c r="B51" s="46">
        <v>8427.0</v>
      </c>
      <c r="C51" s="46">
        <v>21143.0</v>
      </c>
      <c r="D51" s="47">
        <v>29570.0</v>
      </c>
      <c r="E51" s="16">
        <v>0.035798988136818234</v>
      </c>
      <c r="F51" s="46">
        <v>55.08760864019331</v>
      </c>
    </row>
    <row r="52" ht="11.25" customHeight="1">
      <c r="A52" s="14" t="s">
        <v>124</v>
      </c>
      <c r="B52" s="46">
        <v>159012.0</v>
      </c>
      <c r="C52" s="46">
        <v>193083.0</v>
      </c>
      <c r="D52" s="47">
        <v>352095.0</v>
      </c>
      <c r="E52" s="16">
        <v>0.42626461711305436</v>
      </c>
      <c r="F52" s="46">
        <v>173.73391385413095</v>
      </c>
    </row>
    <row r="53" ht="11.25" customHeight="1">
      <c r="A53" s="14" t="s">
        <v>127</v>
      </c>
      <c r="B53" s="46">
        <v>93609.0</v>
      </c>
      <c r="C53" s="46">
        <v>132386.0</v>
      </c>
      <c r="D53" s="47">
        <v>225995.0</v>
      </c>
      <c r="E53" s="16">
        <v>0.27360136367873644</v>
      </c>
      <c r="F53" s="46">
        <v>473.5418053518785</v>
      </c>
    </row>
    <row r="54" ht="11.25" customHeight="1">
      <c r="A54" s="51" t="s">
        <v>171</v>
      </c>
      <c r="B54" s="52">
        <v>158700.0</v>
      </c>
      <c r="C54" s="52">
        <v>89211.0</v>
      </c>
      <c r="D54" s="48">
        <v>247911.0</v>
      </c>
      <c r="E54" s="31">
        <v>0.3001340192082092</v>
      </c>
      <c r="F54" s="52">
        <v>55.87741043450627</v>
      </c>
    </row>
    <row r="55" ht="11.25" customHeight="1">
      <c r="F55" s="64" t="s">
        <v>418</v>
      </c>
    </row>
    <row r="56" ht="11.25" customHeight="1">
      <c r="A56" s="2"/>
      <c r="B56" s="2"/>
      <c r="C56" s="2"/>
      <c r="D56" s="2"/>
      <c r="E56" s="2"/>
      <c r="F56" s="2"/>
    </row>
    <row r="57" ht="11.25" customHeight="1">
      <c r="A57" s="141"/>
      <c r="B57" s="2"/>
      <c r="C57" s="2"/>
      <c r="D57" s="2"/>
      <c r="E57" s="2"/>
      <c r="F57" s="2"/>
    </row>
    <row r="58" ht="11.25" customHeight="1">
      <c r="A58" s="33"/>
      <c r="B58" s="2"/>
      <c r="C58" s="2"/>
      <c r="D58" s="2"/>
      <c r="E58" s="2"/>
      <c r="F58" s="2"/>
    </row>
    <row r="59" ht="11.25" customHeight="1">
      <c r="A59" s="2"/>
      <c r="B59" s="2"/>
      <c r="C59" s="2"/>
      <c r="D59" s="2"/>
      <c r="E59" s="2"/>
      <c r="F59" s="2"/>
    </row>
    <row r="60" ht="11.25" customHeight="1">
      <c r="A60" s="2"/>
      <c r="B60" s="2"/>
      <c r="C60" s="2"/>
      <c r="D60" s="2"/>
      <c r="E60" s="2"/>
      <c r="F60" s="2"/>
    </row>
    <row r="61" ht="11.25" customHeight="1">
      <c r="A61" s="33"/>
      <c r="B61" s="2"/>
      <c r="C61" s="2"/>
      <c r="D61" s="2"/>
      <c r="E61" s="2"/>
      <c r="F61" s="2"/>
    </row>
    <row r="62" ht="11.25" customHeight="1">
      <c r="A62" s="2"/>
      <c r="B62" s="2"/>
      <c r="C62" s="2"/>
      <c r="D62" s="2"/>
      <c r="E62" s="2"/>
      <c r="F62" s="2"/>
    </row>
    <row r="63" ht="11.25" customHeight="1">
      <c r="A63" s="2"/>
      <c r="B63" s="2"/>
      <c r="C63" s="2"/>
      <c r="D63" s="2"/>
      <c r="E63" s="2"/>
      <c r="F63" s="2"/>
    </row>
    <row r="64" ht="11.25" customHeight="1">
      <c r="B64" s="2"/>
      <c r="C64" s="2"/>
      <c r="D64" s="2"/>
      <c r="E64" s="2"/>
      <c r="F64" s="2"/>
    </row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27" width="8.5"/>
    <col customWidth="1" min="28" max="28" width="10.0"/>
    <col customWidth="1" min="29" max="32" width="8.0"/>
  </cols>
  <sheetData>
    <row r="1" ht="11.25" customHeight="1">
      <c r="A1" s="14" t="s">
        <v>137</v>
      </c>
      <c r="B1" s="14">
        <v>1981.0</v>
      </c>
      <c r="C1" s="14">
        <v>1982.0</v>
      </c>
      <c r="D1" s="14">
        <v>1983.0</v>
      </c>
      <c r="E1" s="14">
        <v>1984.0</v>
      </c>
      <c r="F1" s="14">
        <v>1985.0</v>
      </c>
      <c r="G1" s="14">
        <v>1986.0</v>
      </c>
      <c r="H1" s="14">
        <v>1987.0</v>
      </c>
      <c r="I1" s="14">
        <v>1988.0</v>
      </c>
      <c r="J1" s="14">
        <v>1989.0</v>
      </c>
      <c r="K1" s="14">
        <v>1990.0</v>
      </c>
      <c r="L1" s="14">
        <v>1991.0</v>
      </c>
      <c r="M1" s="14">
        <v>1992.0</v>
      </c>
      <c r="N1" s="14">
        <v>1993.0</v>
      </c>
      <c r="O1" s="14">
        <v>1994.0</v>
      </c>
      <c r="P1" s="14">
        <v>1995.0</v>
      </c>
      <c r="Q1" s="14">
        <v>1996.0</v>
      </c>
      <c r="R1" s="14">
        <v>1997.0</v>
      </c>
      <c r="S1" s="14">
        <v>1998.0</v>
      </c>
      <c r="T1" s="14">
        <v>1999.0</v>
      </c>
      <c r="U1" s="14">
        <v>2000.0</v>
      </c>
      <c r="V1" s="14">
        <v>2001.0</v>
      </c>
      <c r="W1" s="14">
        <v>2002.0</v>
      </c>
      <c r="X1" s="14">
        <v>2003.0</v>
      </c>
      <c r="Y1" s="14">
        <v>2004.0</v>
      </c>
      <c r="Z1" s="14">
        <v>2005.0</v>
      </c>
      <c r="AA1" s="14">
        <v>2006.0</v>
      </c>
      <c r="AB1" s="14">
        <v>2007.0</v>
      </c>
      <c r="AC1" s="14">
        <v>2008.0</v>
      </c>
      <c r="AD1" s="33">
        <v>2009.0</v>
      </c>
      <c r="AE1" s="36" t="s">
        <v>130</v>
      </c>
      <c r="AF1" s="36" t="s">
        <v>131</v>
      </c>
    </row>
    <row r="2" ht="11.25" customHeight="1">
      <c r="AD2" s="33"/>
    </row>
    <row r="3" ht="11.25" customHeight="1">
      <c r="A3" s="14" t="s">
        <v>59</v>
      </c>
      <c r="B3" s="15">
        <v>747.3160762424999</v>
      </c>
      <c r="C3" s="15">
        <v>760.3223832863999</v>
      </c>
      <c r="D3" s="15">
        <v>709.5009892077</v>
      </c>
      <c r="E3" s="15">
        <v>812.7656122346648</v>
      </c>
      <c r="F3" s="15">
        <v>801.6229800792098</v>
      </c>
      <c r="G3" s="15">
        <v>807.6798812825675</v>
      </c>
      <c r="H3" s="15">
        <v>833.4869763053214</v>
      </c>
      <c r="I3" s="15">
        <v>862.0661211428467</v>
      </c>
      <c r="J3" s="15">
        <v>889.7021531375129</v>
      </c>
      <c r="K3" s="15">
        <v>933.5615732388368</v>
      </c>
      <c r="L3" s="15">
        <v>903.5413382898206</v>
      </c>
      <c r="M3" s="15">
        <v>904.9575007801251</v>
      </c>
      <c r="N3" s="15">
        <v>857.6744472676241</v>
      </c>
      <c r="O3" s="15">
        <v>937.579281993917</v>
      </c>
      <c r="P3" s="15">
        <v>937.0982082977999</v>
      </c>
      <c r="Q3" s="15">
        <v>965.1138862032</v>
      </c>
      <c r="R3" s="15">
        <v>988.7696344404</v>
      </c>
      <c r="S3" s="15">
        <v>1013.8106537145001</v>
      </c>
      <c r="T3" s="15">
        <v>998.2941666057</v>
      </c>
      <c r="U3" s="15">
        <v>973.9643801364</v>
      </c>
      <c r="V3" s="15">
        <v>1023.0222071583</v>
      </c>
      <c r="W3" s="15">
        <v>992.7167950700998</v>
      </c>
      <c r="X3" s="15">
        <v>972.2779237790999</v>
      </c>
      <c r="Y3" s="15">
        <v>1008.8791976852999</v>
      </c>
      <c r="Z3" s="15">
        <v>1026.4776736806</v>
      </c>
      <c r="AA3" s="15">
        <v>1054.829009925</v>
      </c>
      <c r="AB3" s="15">
        <v>1040.2097284845</v>
      </c>
      <c r="AC3" s="15">
        <v>1063.0471961223</v>
      </c>
      <c r="AD3" s="37">
        <v>973.1842012943999</v>
      </c>
      <c r="AE3" s="16">
        <v>-0.09270055633891439</v>
      </c>
      <c r="AF3" s="16">
        <v>0.15840270551174124</v>
      </c>
    </row>
    <row r="4" ht="11.25" customHeight="1">
      <c r="A4" s="14" t="s">
        <v>60</v>
      </c>
      <c r="B4" s="15">
        <v>40.088</v>
      </c>
      <c r="C4" s="15">
        <v>42.907000000000004</v>
      </c>
      <c r="D4" s="15">
        <v>44.807</v>
      </c>
      <c r="E4" s="15">
        <v>57.402</v>
      </c>
      <c r="F4" s="15">
        <v>60.853</v>
      </c>
      <c r="G4" s="15">
        <v>57.048</v>
      </c>
      <c r="H4" s="15">
        <v>61.207</v>
      </c>
      <c r="I4" s="15">
        <v>70.643</v>
      </c>
      <c r="J4" s="15">
        <v>70.527</v>
      </c>
      <c r="K4" s="15">
        <v>68.33200000000001</v>
      </c>
      <c r="L4" s="15">
        <v>71.13419999999999</v>
      </c>
      <c r="M4" s="15">
        <v>65.6134</v>
      </c>
      <c r="N4" s="15">
        <v>69.0294</v>
      </c>
      <c r="O4" s="15">
        <v>72.8233</v>
      </c>
      <c r="P4" s="15">
        <v>74.9802</v>
      </c>
      <c r="Q4" s="15">
        <v>75.8533</v>
      </c>
      <c r="R4" s="15">
        <v>78.6734</v>
      </c>
      <c r="S4" s="15">
        <v>75.138</v>
      </c>
      <c r="T4" s="15">
        <v>72.47930000000001</v>
      </c>
      <c r="U4" s="15">
        <v>69.16310000000001</v>
      </c>
      <c r="V4" s="15">
        <v>70.3555</v>
      </c>
      <c r="W4" s="15">
        <v>66.6077</v>
      </c>
      <c r="X4" s="15">
        <v>62.125800000000005</v>
      </c>
      <c r="Y4" s="15">
        <v>65.99730000000001</v>
      </c>
      <c r="Z4" s="15">
        <v>65.3451</v>
      </c>
      <c r="AA4" s="15">
        <v>66.0036</v>
      </c>
      <c r="AB4" s="15">
        <v>69.365</v>
      </c>
      <c r="AC4" s="15">
        <v>67.7494</v>
      </c>
      <c r="AD4" s="37">
        <v>62.935</v>
      </c>
      <c r="AE4" s="16">
        <v>-0.06851684800848024</v>
      </c>
      <c r="AF4" s="16">
        <v>0.009620574942140185</v>
      </c>
    </row>
    <row r="5" ht="11.25" customHeight="1">
      <c r="A5" s="14" t="s">
        <v>61</v>
      </c>
      <c r="B5" s="15">
        <v>3.0420000000000003</v>
      </c>
      <c r="C5" s="15">
        <v>3.658</v>
      </c>
      <c r="D5" s="15">
        <v>4.646</v>
      </c>
      <c r="E5" s="15">
        <v>5.062</v>
      </c>
      <c r="F5" s="15">
        <v>5.1930000000000005</v>
      </c>
      <c r="G5" s="15">
        <v>5.625</v>
      </c>
      <c r="H5" s="15">
        <v>6.216</v>
      </c>
      <c r="I5" s="15">
        <v>5.55</v>
      </c>
      <c r="J5" s="15">
        <v>5.962</v>
      </c>
      <c r="K5" s="15">
        <v>6.933</v>
      </c>
      <c r="L5" s="15">
        <v>6.463</v>
      </c>
      <c r="M5" s="15">
        <v>6.104</v>
      </c>
      <c r="N5" s="15">
        <v>6.615</v>
      </c>
      <c r="O5" s="15">
        <v>8.898</v>
      </c>
      <c r="P5" s="15">
        <v>9.32</v>
      </c>
      <c r="Q5" s="15">
        <v>10.305</v>
      </c>
      <c r="R5" s="15">
        <v>10.405</v>
      </c>
      <c r="S5" s="15">
        <v>11.232000000000001</v>
      </c>
      <c r="T5" s="15">
        <v>10.326</v>
      </c>
      <c r="U5" s="15">
        <v>11.344</v>
      </c>
      <c r="V5" s="15">
        <v>11.3448</v>
      </c>
      <c r="W5" s="15">
        <v>11.074200000000001</v>
      </c>
      <c r="X5" s="15">
        <v>9.5984</v>
      </c>
      <c r="Y5" s="15">
        <v>9.8824</v>
      </c>
      <c r="Z5" s="15">
        <v>10.7545</v>
      </c>
      <c r="AA5" s="15">
        <v>11.486799999999999</v>
      </c>
      <c r="AB5" s="15">
        <v>12.5145</v>
      </c>
      <c r="AC5" s="15">
        <v>11.4777</v>
      </c>
      <c r="AD5" s="37">
        <v>11.130656000000002</v>
      </c>
      <c r="AE5" s="16">
        <v>-0.027579484744747806</v>
      </c>
      <c r="AF5" s="16">
        <v>0.0015664719727252324</v>
      </c>
    </row>
    <row r="6" ht="11.25" customHeight="1">
      <c r="A6" s="17" t="s">
        <v>62</v>
      </c>
      <c r="B6" s="18">
        <v>790.4460762424999</v>
      </c>
      <c r="C6" s="18">
        <v>806.8873832864</v>
      </c>
      <c r="D6" s="18">
        <v>758.9539892076999</v>
      </c>
      <c r="E6" s="18">
        <v>875.2296122346647</v>
      </c>
      <c r="F6" s="18">
        <v>867.6689800792099</v>
      </c>
      <c r="G6" s="18">
        <v>870.3528812825675</v>
      </c>
      <c r="H6" s="18">
        <v>900.9099763053214</v>
      </c>
      <c r="I6" s="18">
        <v>938.2591211428467</v>
      </c>
      <c r="J6" s="18">
        <v>966.191153137513</v>
      </c>
      <c r="K6" s="18">
        <v>1008.8265732388368</v>
      </c>
      <c r="L6" s="18">
        <v>981.1385382898206</v>
      </c>
      <c r="M6" s="18">
        <v>976.6749007801251</v>
      </c>
      <c r="N6" s="18">
        <v>933.3188472676242</v>
      </c>
      <c r="O6" s="18">
        <v>1019.300581993917</v>
      </c>
      <c r="P6" s="18">
        <v>1021.3984082978</v>
      </c>
      <c r="Q6" s="18">
        <v>1051.2721862032</v>
      </c>
      <c r="R6" s="18">
        <v>1077.8480344404</v>
      </c>
      <c r="S6" s="18">
        <v>1100.1806537145</v>
      </c>
      <c r="T6" s="18">
        <v>1081.0994666057</v>
      </c>
      <c r="U6" s="18">
        <v>1054.4714801364</v>
      </c>
      <c r="V6" s="18">
        <v>1104.7225071583</v>
      </c>
      <c r="W6" s="18">
        <v>1070.3986950700998</v>
      </c>
      <c r="X6" s="18">
        <v>1044.0021237791</v>
      </c>
      <c r="Y6" s="18">
        <v>1084.7588976852999</v>
      </c>
      <c r="Z6" s="18">
        <v>1102.5772736806</v>
      </c>
      <c r="AA6" s="18">
        <v>1132.319409925</v>
      </c>
      <c r="AB6" s="18">
        <v>1122.0892284845</v>
      </c>
      <c r="AC6" s="18">
        <v>1142.2742961223</v>
      </c>
      <c r="AD6" s="18">
        <v>1047.2498572944</v>
      </c>
      <c r="AE6" s="19">
        <v>-0.09079906163240159</v>
      </c>
      <c r="AF6" s="19">
        <v>0.16958975242660668</v>
      </c>
    </row>
    <row r="7" ht="11.2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37"/>
      <c r="AE7" s="16"/>
      <c r="AF7" s="16"/>
    </row>
    <row r="8" ht="11.25" customHeight="1">
      <c r="A8" s="14" t="s">
        <v>64</v>
      </c>
      <c r="B8" s="15">
        <v>5.69</v>
      </c>
      <c r="C8" s="15">
        <v>6.35</v>
      </c>
      <c r="D8" s="15">
        <v>6.74</v>
      </c>
      <c r="E8" s="15">
        <v>7.52</v>
      </c>
      <c r="F8" s="15">
        <v>7.71</v>
      </c>
      <c r="G8" s="15">
        <v>7.39</v>
      </c>
      <c r="H8" s="15">
        <v>6.88</v>
      </c>
      <c r="I8" s="15">
        <v>7.33</v>
      </c>
      <c r="J8" s="15">
        <v>6.67</v>
      </c>
      <c r="K8" s="15">
        <v>4.6</v>
      </c>
      <c r="L8" s="15">
        <v>5.19</v>
      </c>
      <c r="M8" s="15">
        <v>4.73</v>
      </c>
      <c r="N8" s="15">
        <v>4.6</v>
      </c>
      <c r="O8" s="15">
        <v>5.13</v>
      </c>
      <c r="P8" s="15">
        <v>5.2</v>
      </c>
      <c r="Q8" s="15">
        <v>4.8</v>
      </c>
      <c r="R8" s="15">
        <v>5.65</v>
      </c>
      <c r="S8" s="15">
        <v>5.52</v>
      </c>
      <c r="T8" s="15">
        <v>5.66</v>
      </c>
      <c r="U8" s="15">
        <v>6.81</v>
      </c>
      <c r="V8" s="15">
        <v>5.65</v>
      </c>
      <c r="W8" s="15">
        <v>5.14</v>
      </c>
      <c r="X8" s="15">
        <v>4.65</v>
      </c>
      <c r="Y8" s="15">
        <v>5.406</v>
      </c>
      <c r="Z8" s="15">
        <v>6.255</v>
      </c>
      <c r="AA8" s="15">
        <v>5.881</v>
      </c>
      <c r="AB8" s="15">
        <v>5.965</v>
      </c>
      <c r="AC8" s="15">
        <v>6.611</v>
      </c>
      <c r="AD8" s="37">
        <v>5.061</v>
      </c>
      <c r="AE8" s="16">
        <v>-0.23236034587435228</v>
      </c>
      <c r="AF8" s="16">
        <v>5.61248061791151E-4</v>
      </c>
    </row>
    <row r="9" ht="11.25" customHeight="1">
      <c r="A9" s="14" t="s">
        <v>65</v>
      </c>
      <c r="B9" s="15">
        <v>3.99</v>
      </c>
      <c r="C9" s="15">
        <v>4.42</v>
      </c>
      <c r="D9" s="15">
        <v>5.05</v>
      </c>
      <c r="E9" s="15">
        <v>6.64</v>
      </c>
      <c r="F9" s="15">
        <v>8.97</v>
      </c>
      <c r="G9" s="15">
        <v>10.74</v>
      </c>
      <c r="H9" s="15">
        <v>14.59</v>
      </c>
      <c r="I9" s="15">
        <v>15.81</v>
      </c>
      <c r="J9" s="15">
        <v>19.9</v>
      </c>
      <c r="K9" s="15">
        <v>20.47</v>
      </c>
      <c r="L9" s="15">
        <v>21.2</v>
      </c>
      <c r="M9" s="15">
        <v>23.5</v>
      </c>
      <c r="N9" s="15">
        <v>21.71</v>
      </c>
      <c r="O9" s="15">
        <v>22.67</v>
      </c>
      <c r="P9" s="15">
        <v>25.74</v>
      </c>
      <c r="Q9" s="15">
        <v>30.07</v>
      </c>
      <c r="R9" s="15">
        <v>32.3</v>
      </c>
      <c r="S9" s="15">
        <v>33.75</v>
      </c>
      <c r="T9" s="15">
        <v>32.75</v>
      </c>
      <c r="U9" s="15">
        <v>38.24</v>
      </c>
      <c r="V9" s="15">
        <v>43.91</v>
      </c>
      <c r="W9" s="15">
        <v>39.48</v>
      </c>
      <c r="X9" s="15">
        <v>50.03</v>
      </c>
      <c r="Y9" s="15">
        <v>53.65</v>
      </c>
      <c r="Z9" s="15">
        <v>59.064</v>
      </c>
      <c r="AA9" s="15">
        <v>65.6</v>
      </c>
      <c r="AB9" s="15">
        <v>69.9</v>
      </c>
      <c r="AC9" s="15">
        <v>73.5</v>
      </c>
      <c r="AD9" s="37">
        <v>72.1</v>
      </c>
      <c r="AE9" s="16">
        <v>-0.016360078277886658</v>
      </c>
      <c r="AF9" s="16">
        <v>0.013749133620044774</v>
      </c>
    </row>
    <row r="10" ht="11.25" customHeight="1">
      <c r="A10" s="14" t="s">
        <v>69</v>
      </c>
      <c r="B10" s="20" t="s">
        <v>132</v>
      </c>
      <c r="C10" s="20" t="s">
        <v>132</v>
      </c>
      <c r="D10" s="20" t="s">
        <v>132</v>
      </c>
      <c r="E10" s="20" t="s">
        <v>132</v>
      </c>
      <c r="F10" s="20" t="s">
        <v>132</v>
      </c>
      <c r="G10" s="15">
        <v>0.06</v>
      </c>
      <c r="H10" s="15">
        <v>0.24</v>
      </c>
      <c r="I10" s="15">
        <v>1.07</v>
      </c>
      <c r="J10" s="15">
        <v>2.11</v>
      </c>
      <c r="K10" s="15">
        <v>2.15</v>
      </c>
      <c r="L10" s="15">
        <v>2.4</v>
      </c>
      <c r="M10" s="15">
        <v>2.48</v>
      </c>
      <c r="N10" s="15">
        <v>3.96</v>
      </c>
      <c r="O10" s="15">
        <v>4.44</v>
      </c>
      <c r="P10" s="15">
        <v>4.35</v>
      </c>
      <c r="Q10" s="15">
        <v>4.18</v>
      </c>
      <c r="R10" s="15">
        <v>5.29</v>
      </c>
      <c r="S10" s="15">
        <v>6.46</v>
      </c>
      <c r="T10" s="15">
        <v>6.59</v>
      </c>
      <c r="U10" s="15">
        <v>7.88</v>
      </c>
      <c r="V10" s="15">
        <v>7.69</v>
      </c>
      <c r="W10" s="15">
        <v>8.1</v>
      </c>
      <c r="X10" s="15">
        <v>7.03</v>
      </c>
      <c r="Y10" s="15">
        <v>8.107304</v>
      </c>
      <c r="Z10" s="15">
        <v>7.195</v>
      </c>
      <c r="AA10" s="15">
        <v>7.338</v>
      </c>
      <c r="AB10" s="15">
        <v>7.647</v>
      </c>
      <c r="AC10" s="15">
        <v>8.792</v>
      </c>
      <c r="AD10" s="37">
        <v>4.988173702</v>
      </c>
      <c r="AE10" s="16">
        <v>-0.431091909540429</v>
      </c>
      <c r="AF10" s="16">
        <v>0.0010682949295024585</v>
      </c>
    </row>
    <row r="11" ht="11.25" customHeight="1">
      <c r="A11" s="14" t="s">
        <v>71</v>
      </c>
      <c r="B11" s="15">
        <v>1.687305106895884</v>
      </c>
      <c r="C11" s="15">
        <v>1.5702542601916625</v>
      </c>
      <c r="D11" s="15">
        <v>1.5664406995888391</v>
      </c>
      <c r="E11" s="15">
        <v>1.8024745988733508</v>
      </c>
      <c r="F11" s="15">
        <v>1.8210000177803694</v>
      </c>
      <c r="G11" s="15">
        <v>2.137406795859235</v>
      </c>
      <c r="H11" s="15">
        <v>2.084881372507124</v>
      </c>
      <c r="I11" s="15">
        <v>2.597864429532507</v>
      </c>
      <c r="J11" s="15">
        <v>2.5925593448620843</v>
      </c>
      <c r="K11" s="15">
        <v>2.5392711987211873</v>
      </c>
      <c r="L11" s="15">
        <v>2.5595254366873883</v>
      </c>
      <c r="M11" s="15">
        <v>1.9176949242197627</v>
      </c>
      <c r="N11" s="15">
        <v>1.6227966176282058</v>
      </c>
      <c r="O11" s="15">
        <v>1.5494576425634565</v>
      </c>
      <c r="P11" s="15">
        <v>1.3630847593240105</v>
      </c>
      <c r="Q11" s="15">
        <v>1.334169505312744</v>
      </c>
      <c r="R11" s="15">
        <v>1.3148474687775198</v>
      </c>
      <c r="S11" s="15">
        <v>1.24983052135781</v>
      </c>
      <c r="T11" s="15">
        <v>0.8405932352564116</v>
      </c>
      <c r="U11" s="15">
        <v>0.6453220454254089</v>
      </c>
      <c r="V11" s="15">
        <v>0.7824406862535621</v>
      </c>
      <c r="W11" s="15">
        <v>0.5496101737859367</v>
      </c>
      <c r="X11" s="15">
        <v>0.6849980039560434</v>
      </c>
      <c r="Y11" s="15">
        <v>0.2978474598873351</v>
      </c>
      <c r="Z11" s="15">
        <v>0.4594237299436676</v>
      </c>
      <c r="AA11" s="15">
        <v>0.9216779723549604</v>
      </c>
      <c r="AB11" s="15">
        <v>0.49816949642255937</v>
      </c>
      <c r="AC11" s="15">
        <v>0.6411694964225594</v>
      </c>
      <c r="AD11" s="37">
        <v>0.7071344964225594</v>
      </c>
      <c r="AE11" s="16">
        <v>0.1075773181141837</v>
      </c>
      <c r="AF11" s="21" t="s">
        <v>80</v>
      </c>
    </row>
    <row r="12" ht="11.25" customHeight="1">
      <c r="A12" s="17" t="s">
        <v>72</v>
      </c>
      <c r="B12" s="18">
        <v>11.417305106895885</v>
      </c>
      <c r="C12" s="18">
        <v>12.390254260191664</v>
      </c>
      <c r="D12" s="18">
        <v>13.396440699588837</v>
      </c>
      <c r="E12" s="18">
        <v>16.01247459887335</v>
      </c>
      <c r="F12" s="18">
        <v>18.541000017780366</v>
      </c>
      <c r="G12" s="18">
        <v>20.327406795859236</v>
      </c>
      <c r="H12" s="18">
        <v>23.79488137250712</v>
      </c>
      <c r="I12" s="18">
        <v>26.807864429532508</v>
      </c>
      <c r="J12" s="18">
        <v>31.27255934486208</v>
      </c>
      <c r="K12" s="18">
        <v>29.759271198721184</v>
      </c>
      <c r="L12" s="18">
        <v>31.349525436687383</v>
      </c>
      <c r="M12" s="18">
        <v>32.62769492421976</v>
      </c>
      <c r="N12" s="18">
        <v>31.892796617628207</v>
      </c>
      <c r="O12" s="18">
        <v>33.789457642563455</v>
      </c>
      <c r="P12" s="18">
        <v>36.65308475932402</v>
      </c>
      <c r="Q12" s="18">
        <v>40.38416950531275</v>
      </c>
      <c r="R12" s="18">
        <v>44.554847468777524</v>
      </c>
      <c r="S12" s="18">
        <v>46.97983052135781</v>
      </c>
      <c r="T12" s="18">
        <v>45.84059323525642</v>
      </c>
      <c r="U12" s="18">
        <v>53.575322045425416</v>
      </c>
      <c r="V12" s="18">
        <v>58.03244068625356</v>
      </c>
      <c r="W12" s="18">
        <v>53.269610173785935</v>
      </c>
      <c r="X12" s="18">
        <v>62.39499800395605</v>
      </c>
      <c r="Y12" s="18">
        <v>67.46115145988733</v>
      </c>
      <c r="Z12" s="18">
        <v>72.97342372994368</v>
      </c>
      <c r="AA12" s="18">
        <v>79.74067797235494</v>
      </c>
      <c r="AB12" s="18">
        <v>84.01016949642256</v>
      </c>
      <c r="AC12" s="18">
        <v>89.54416949642255</v>
      </c>
      <c r="AD12" s="18">
        <v>82.85630819842255</v>
      </c>
      <c r="AE12" s="19">
        <v>-0.07148029475305062</v>
      </c>
      <c r="AF12" s="19">
        <v>0.015517501424261925</v>
      </c>
    </row>
    <row r="13" ht="11.25" customHeight="1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37"/>
      <c r="AE13" s="16"/>
      <c r="AF13" s="16"/>
    </row>
    <row r="14" ht="11.25" customHeight="1">
      <c r="A14" s="14" t="s">
        <v>142</v>
      </c>
      <c r="B14" s="15">
        <v>29.24</v>
      </c>
      <c r="C14" s="15">
        <v>32.21</v>
      </c>
      <c r="D14" s="15">
        <v>32.39</v>
      </c>
      <c r="E14" s="15">
        <v>32.36</v>
      </c>
      <c r="F14" s="15">
        <v>30.88</v>
      </c>
      <c r="G14" s="15">
        <v>35.22</v>
      </c>
      <c r="H14" s="15">
        <v>36.82</v>
      </c>
      <c r="I14" s="15">
        <v>34.15</v>
      </c>
      <c r="J14" s="15">
        <v>34.3</v>
      </c>
      <c r="K14" s="15">
        <v>31.673000000000002</v>
      </c>
      <c r="L14" s="15">
        <v>28.45</v>
      </c>
      <c r="M14" s="15">
        <v>30.34</v>
      </c>
      <c r="N14" s="15">
        <v>29.03</v>
      </c>
      <c r="O14" s="15">
        <v>28.75</v>
      </c>
      <c r="P14" s="15">
        <v>30.83</v>
      </c>
      <c r="Q14" s="15">
        <v>31.3</v>
      </c>
      <c r="R14" s="15">
        <v>29.71</v>
      </c>
      <c r="S14" s="15">
        <v>30.11</v>
      </c>
      <c r="T14" s="15">
        <v>25.3</v>
      </c>
      <c r="U14" s="15">
        <v>26.43</v>
      </c>
      <c r="V14" s="15">
        <v>26.61</v>
      </c>
      <c r="W14" s="15">
        <v>26.05</v>
      </c>
      <c r="X14" s="15">
        <v>27.34</v>
      </c>
      <c r="Y14" s="15">
        <v>26.63</v>
      </c>
      <c r="Z14" s="15">
        <v>24.617</v>
      </c>
      <c r="AA14" s="15">
        <v>25.302</v>
      </c>
      <c r="AB14" s="15">
        <v>28.16</v>
      </c>
      <c r="AC14" s="15">
        <v>28.653</v>
      </c>
      <c r="AD14" s="37">
        <v>26.914338</v>
      </c>
      <c r="AE14" s="16">
        <v>-0.05779628040453477</v>
      </c>
      <c r="AF14" s="16">
        <v>0.0013252233521252618</v>
      </c>
    </row>
    <row r="15" ht="11.25" customHeight="1">
      <c r="A15" s="14" t="s">
        <v>143</v>
      </c>
      <c r="B15" s="15">
        <v>117.72</v>
      </c>
      <c r="C15" s="15">
        <v>118.79</v>
      </c>
      <c r="D15" s="15">
        <v>123.04</v>
      </c>
      <c r="E15" s="15">
        <v>124.93</v>
      </c>
      <c r="F15" s="15">
        <v>122.8</v>
      </c>
      <c r="G15" s="15">
        <v>123.06</v>
      </c>
      <c r="H15" s="15">
        <v>122.15</v>
      </c>
      <c r="I15" s="15">
        <v>119.8</v>
      </c>
      <c r="J15" s="15">
        <v>114.06</v>
      </c>
      <c r="K15" s="15">
        <v>102.81</v>
      </c>
      <c r="L15" s="15">
        <v>96.18</v>
      </c>
      <c r="M15" s="15">
        <v>86.57</v>
      </c>
      <c r="N15" s="15">
        <v>85.18</v>
      </c>
      <c r="O15" s="15">
        <v>76.95</v>
      </c>
      <c r="P15" s="15">
        <v>74.33</v>
      </c>
      <c r="Q15" s="15">
        <v>73.89</v>
      </c>
      <c r="R15" s="15">
        <v>73.52</v>
      </c>
      <c r="S15" s="15">
        <v>67.53</v>
      </c>
      <c r="T15" s="15">
        <v>59.13</v>
      </c>
      <c r="U15" s="15">
        <v>65.16</v>
      </c>
      <c r="V15" s="15">
        <v>66.11</v>
      </c>
      <c r="W15" s="15">
        <v>63.36</v>
      </c>
      <c r="X15" s="15">
        <v>63.9</v>
      </c>
      <c r="Y15" s="15">
        <v>61.973</v>
      </c>
      <c r="Z15" s="15">
        <v>62.025999999999996</v>
      </c>
      <c r="AA15" s="15">
        <v>62.445</v>
      </c>
      <c r="AB15" s="15">
        <v>62.001000000000005</v>
      </c>
      <c r="AC15" s="15">
        <v>55.127799</v>
      </c>
      <c r="AD15" s="37">
        <v>53.30834451</v>
      </c>
      <c r="AE15" s="16">
        <v>-0.02582444468693823</v>
      </c>
      <c r="AF15" s="16">
        <v>0.0060555101496928615</v>
      </c>
    </row>
    <row r="16" ht="11.25" customHeight="1">
      <c r="A16" s="14" t="s">
        <v>145</v>
      </c>
      <c r="B16" s="15">
        <v>22.73</v>
      </c>
      <c r="C16" s="15">
        <v>21.81</v>
      </c>
      <c r="D16" s="15">
        <v>21.21</v>
      </c>
      <c r="E16" s="15">
        <v>20.66</v>
      </c>
      <c r="F16" s="15">
        <v>18.94</v>
      </c>
      <c r="G16" s="15">
        <v>18.48</v>
      </c>
      <c r="H16" s="15">
        <v>16.7</v>
      </c>
      <c r="I16" s="15">
        <v>15.23</v>
      </c>
      <c r="J16" s="15">
        <v>14.46</v>
      </c>
      <c r="K16" s="15">
        <v>13.55</v>
      </c>
      <c r="L16" s="15">
        <v>12.9</v>
      </c>
      <c r="M16" s="15">
        <v>11.83</v>
      </c>
      <c r="N16" s="15">
        <v>11.0</v>
      </c>
      <c r="O16" s="15">
        <v>9.53</v>
      </c>
      <c r="P16" s="15">
        <v>8.91</v>
      </c>
      <c r="Q16" s="15">
        <v>8.55</v>
      </c>
      <c r="R16" s="15">
        <v>7.32</v>
      </c>
      <c r="S16" s="15">
        <v>6.11</v>
      </c>
      <c r="T16" s="15">
        <v>5.69</v>
      </c>
      <c r="U16" s="15">
        <v>4.1</v>
      </c>
      <c r="V16" s="15">
        <v>2.76</v>
      </c>
      <c r="W16" s="15">
        <v>2.02</v>
      </c>
      <c r="X16" s="15">
        <v>2.24</v>
      </c>
      <c r="Y16" s="15">
        <v>0.87</v>
      </c>
      <c r="Z16" s="15">
        <v>0.6</v>
      </c>
      <c r="AA16" s="15">
        <v>0.5</v>
      </c>
      <c r="AB16" s="15">
        <v>0.4</v>
      </c>
      <c r="AC16" s="15">
        <v>0.3</v>
      </c>
      <c r="AD16" s="37">
        <v>0.2</v>
      </c>
      <c r="AE16" s="16">
        <v>-0.33150684931506846</v>
      </c>
      <c r="AF16" s="21" t="s">
        <v>80</v>
      </c>
    </row>
    <row r="17" ht="11.25" customHeight="1">
      <c r="A17" s="14" t="s">
        <v>146</v>
      </c>
      <c r="B17" s="15">
        <v>492.8</v>
      </c>
      <c r="C17" s="15">
        <v>499.7</v>
      </c>
      <c r="D17" s="15">
        <v>476.5</v>
      </c>
      <c r="E17" s="15">
        <v>501.8</v>
      </c>
      <c r="F17" s="15">
        <v>521.6</v>
      </c>
      <c r="G17" s="15">
        <v>512.8</v>
      </c>
      <c r="H17" s="15">
        <v>502.4</v>
      </c>
      <c r="I17" s="15">
        <v>497.9</v>
      </c>
      <c r="J17" s="15">
        <v>482.32399999999996</v>
      </c>
      <c r="K17" s="15">
        <v>426.67100000000005</v>
      </c>
      <c r="L17" s="15">
        <v>345.85</v>
      </c>
      <c r="M17" s="15">
        <v>307.3</v>
      </c>
      <c r="N17" s="15">
        <v>279.7</v>
      </c>
      <c r="O17" s="15">
        <v>259.5</v>
      </c>
      <c r="P17" s="15">
        <v>245.9</v>
      </c>
      <c r="Q17" s="15">
        <v>235.1</v>
      </c>
      <c r="R17" s="15">
        <v>223.3</v>
      </c>
      <c r="S17" s="15">
        <v>206.96</v>
      </c>
      <c r="T17" s="15">
        <v>200.82</v>
      </c>
      <c r="U17" s="15">
        <v>201.0</v>
      </c>
      <c r="V17" s="15">
        <v>202.45</v>
      </c>
      <c r="W17" s="15">
        <v>208.16</v>
      </c>
      <c r="X17" s="15">
        <v>204.91</v>
      </c>
      <c r="Y17" s="15">
        <v>207.772</v>
      </c>
      <c r="Z17" s="15">
        <v>202.80700000000002</v>
      </c>
      <c r="AA17" s="15">
        <v>197.12800000000001</v>
      </c>
      <c r="AB17" s="15">
        <v>201.865</v>
      </c>
      <c r="AC17" s="15">
        <v>192.44400000000002</v>
      </c>
      <c r="AD17" s="37">
        <v>183.666</v>
      </c>
      <c r="AE17" s="16">
        <v>-0.06689188175570171</v>
      </c>
      <c r="AF17" s="16">
        <v>0.013018577155312653</v>
      </c>
    </row>
    <row r="18" ht="11.25" customHeight="1">
      <c r="A18" s="14" t="s">
        <v>147</v>
      </c>
      <c r="B18" s="15">
        <v>27.32</v>
      </c>
      <c r="C18" s="15">
        <v>27.4</v>
      </c>
      <c r="D18" s="15">
        <v>30.59</v>
      </c>
      <c r="E18" s="15">
        <v>32.5</v>
      </c>
      <c r="F18" s="15">
        <v>35.89</v>
      </c>
      <c r="G18" s="15">
        <v>38.1</v>
      </c>
      <c r="H18" s="15">
        <v>44.612</v>
      </c>
      <c r="I18" s="15">
        <v>48.323</v>
      </c>
      <c r="J18" s="15">
        <v>51.866</v>
      </c>
      <c r="K18" s="15">
        <v>51.9</v>
      </c>
      <c r="L18" s="15">
        <v>52.7</v>
      </c>
      <c r="M18" s="15">
        <v>55.05</v>
      </c>
      <c r="N18" s="15">
        <v>54.82</v>
      </c>
      <c r="O18" s="15">
        <v>56.67</v>
      </c>
      <c r="P18" s="15">
        <v>57.66</v>
      </c>
      <c r="Q18" s="15">
        <v>59.78</v>
      </c>
      <c r="R18" s="15">
        <v>58.84</v>
      </c>
      <c r="S18" s="15">
        <v>60.88</v>
      </c>
      <c r="T18" s="15">
        <v>62.05</v>
      </c>
      <c r="U18" s="15">
        <v>63.89</v>
      </c>
      <c r="V18" s="15">
        <v>66.34</v>
      </c>
      <c r="W18" s="15">
        <v>70.47</v>
      </c>
      <c r="X18" s="15">
        <v>70.21</v>
      </c>
      <c r="Y18" s="15">
        <v>70.79</v>
      </c>
      <c r="Z18" s="15">
        <v>70.04</v>
      </c>
      <c r="AA18" s="15">
        <v>64.309</v>
      </c>
      <c r="AB18" s="15">
        <v>66.627</v>
      </c>
      <c r="AC18" s="15">
        <v>64.67</v>
      </c>
      <c r="AD18" s="37">
        <v>62.73</v>
      </c>
      <c r="AE18" s="16">
        <v>-0.027340915204907335</v>
      </c>
      <c r="AF18" s="16">
        <v>0.0023685391730195802</v>
      </c>
    </row>
    <row r="19" ht="11.25" customHeight="1">
      <c r="A19" s="14" t="s">
        <v>148</v>
      </c>
      <c r="B19" s="15">
        <v>25.95</v>
      </c>
      <c r="C19" s="15">
        <v>26.08</v>
      </c>
      <c r="D19" s="15">
        <v>25.22</v>
      </c>
      <c r="E19" s="15">
        <v>25.05</v>
      </c>
      <c r="F19" s="15">
        <v>24.04</v>
      </c>
      <c r="G19" s="15">
        <v>23.13</v>
      </c>
      <c r="H19" s="15">
        <v>22.84</v>
      </c>
      <c r="I19" s="15">
        <v>20.88</v>
      </c>
      <c r="J19" s="15">
        <v>20.03</v>
      </c>
      <c r="K19" s="15">
        <v>17.582</v>
      </c>
      <c r="L19" s="15">
        <v>16.97</v>
      </c>
      <c r="M19" s="15">
        <v>15.83</v>
      </c>
      <c r="N19" s="15">
        <v>12.59</v>
      </c>
      <c r="O19" s="15">
        <v>13.91</v>
      </c>
      <c r="P19" s="15">
        <v>12.24</v>
      </c>
      <c r="Q19" s="15">
        <v>15.07</v>
      </c>
      <c r="R19" s="15">
        <v>15.56</v>
      </c>
      <c r="S19" s="15">
        <v>14.49</v>
      </c>
      <c r="T19" s="15">
        <v>14.55</v>
      </c>
      <c r="U19" s="15">
        <v>13.98</v>
      </c>
      <c r="V19" s="15">
        <v>13.91</v>
      </c>
      <c r="W19" s="15">
        <v>13.03</v>
      </c>
      <c r="X19" s="15">
        <v>13.3</v>
      </c>
      <c r="Y19" s="15">
        <v>11.489</v>
      </c>
      <c r="Z19" s="15">
        <v>9.57</v>
      </c>
      <c r="AA19" s="15">
        <v>9.952</v>
      </c>
      <c r="AB19" s="15">
        <v>9.818</v>
      </c>
      <c r="AC19" s="15">
        <v>9.404</v>
      </c>
      <c r="AD19" s="37">
        <v>8.986</v>
      </c>
      <c r="AE19" s="16">
        <v>-0.04183122308781462</v>
      </c>
      <c r="AF19" s="16">
        <v>5.433393230400298E-4</v>
      </c>
    </row>
    <row r="20" ht="11.25" customHeight="1">
      <c r="A20" s="14" t="s">
        <v>77</v>
      </c>
      <c r="B20" s="20" t="s">
        <v>74</v>
      </c>
      <c r="C20" s="20" t="s">
        <v>74</v>
      </c>
      <c r="D20" s="20" t="s">
        <v>74</v>
      </c>
      <c r="E20" s="20" t="s">
        <v>74</v>
      </c>
      <c r="F20" s="15">
        <v>130.8</v>
      </c>
      <c r="G20" s="15">
        <v>137.5</v>
      </c>
      <c r="H20" s="15">
        <v>142.1</v>
      </c>
      <c r="I20" s="15">
        <v>143.1</v>
      </c>
      <c r="J20" s="15">
        <v>138.4</v>
      </c>
      <c r="K20" s="15">
        <v>131.4</v>
      </c>
      <c r="L20" s="15">
        <v>130.0</v>
      </c>
      <c r="M20" s="15">
        <v>126.54</v>
      </c>
      <c r="N20" s="15">
        <v>111.87</v>
      </c>
      <c r="O20" s="15">
        <v>104.62</v>
      </c>
      <c r="P20" s="15">
        <v>83.36</v>
      </c>
      <c r="Q20" s="15">
        <v>76.83</v>
      </c>
      <c r="R20" s="15">
        <v>72.64</v>
      </c>
      <c r="S20" s="15">
        <v>69.77</v>
      </c>
      <c r="T20" s="15">
        <v>58.38</v>
      </c>
      <c r="U20" s="15">
        <v>74.87</v>
      </c>
      <c r="V20" s="15">
        <v>79.14</v>
      </c>
      <c r="W20" s="15">
        <v>73.73</v>
      </c>
      <c r="X20" s="15">
        <v>84.91</v>
      </c>
      <c r="Y20" s="15">
        <v>86.8751</v>
      </c>
      <c r="Z20" s="15">
        <v>86.6173</v>
      </c>
      <c r="AA20" s="15">
        <v>96.2305</v>
      </c>
      <c r="AB20" s="15">
        <v>97.82859099999999</v>
      </c>
      <c r="AC20" s="15">
        <v>111.07230000000001</v>
      </c>
      <c r="AD20" s="37">
        <v>101.52420000000001</v>
      </c>
      <c r="AE20" s="16">
        <v>-0.08616229536902409</v>
      </c>
      <c r="AF20" s="16">
        <v>0.015197581813376992</v>
      </c>
    </row>
    <row r="21" ht="11.25" customHeight="1">
      <c r="A21" s="14" t="s">
        <v>153</v>
      </c>
      <c r="B21" s="15">
        <v>198.64</v>
      </c>
      <c r="C21" s="15">
        <v>226.96</v>
      </c>
      <c r="D21" s="15">
        <v>233.62</v>
      </c>
      <c r="E21" s="15">
        <v>241.97</v>
      </c>
      <c r="F21" s="15">
        <v>249.39</v>
      </c>
      <c r="G21" s="15">
        <v>259.34</v>
      </c>
      <c r="H21" s="15">
        <v>266.21</v>
      </c>
      <c r="I21" s="15">
        <v>266.51</v>
      </c>
      <c r="J21" s="15">
        <v>249.45</v>
      </c>
      <c r="K21" s="15">
        <v>215.32</v>
      </c>
      <c r="L21" s="15">
        <v>209.79</v>
      </c>
      <c r="M21" s="15">
        <v>198.38</v>
      </c>
      <c r="N21" s="15">
        <v>198.58</v>
      </c>
      <c r="O21" s="15">
        <v>200.7</v>
      </c>
      <c r="P21" s="15">
        <v>200.72</v>
      </c>
      <c r="Q21" s="15">
        <v>201.72</v>
      </c>
      <c r="R21" s="15">
        <v>200.93</v>
      </c>
      <c r="S21" s="15">
        <v>178.55</v>
      </c>
      <c r="T21" s="15">
        <v>172.73</v>
      </c>
      <c r="U21" s="15">
        <v>162.82</v>
      </c>
      <c r="V21" s="15">
        <v>163.54</v>
      </c>
      <c r="W21" s="15">
        <v>161.92</v>
      </c>
      <c r="X21" s="15">
        <v>163.79</v>
      </c>
      <c r="Y21" s="15">
        <v>162.428</v>
      </c>
      <c r="Z21" s="15">
        <v>159.54</v>
      </c>
      <c r="AA21" s="15">
        <v>156.067</v>
      </c>
      <c r="AB21" s="15">
        <v>145.851</v>
      </c>
      <c r="AC21" s="15">
        <v>144.012</v>
      </c>
      <c r="AD21" s="37">
        <v>135.144</v>
      </c>
      <c r="AE21" s="16">
        <v>-0.06582667817558152</v>
      </c>
      <c r="AF21" s="16">
        <v>0.016532769492944584</v>
      </c>
    </row>
    <row r="22" ht="11.25" customHeight="1">
      <c r="A22" s="14" t="s">
        <v>79</v>
      </c>
      <c r="B22" s="15">
        <v>36.93</v>
      </c>
      <c r="C22" s="15">
        <v>37.86</v>
      </c>
      <c r="D22" s="15">
        <v>44.52</v>
      </c>
      <c r="E22" s="15">
        <v>44.28</v>
      </c>
      <c r="F22" s="15">
        <v>46.58</v>
      </c>
      <c r="G22" s="15">
        <v>47.52</v>
      </c>
      <c r="H22" s="15">
        <v>51.52</v>
      </c>
      <c r="I22" s="15">
        <v>58.75</v>
      </c>
      <c r="J22" s="15">
        <v>61.34</v>
      </c>
      <c r="K22" s="15">
        <v>38.19</v>
      </c>
      <c r="L22" s="15">
        <v>32.42</v>
      </c>
      <c r="M22" s="15">
        <v>38.37</v>
      </c>
      <c r="N22" s="15">
        <v>39.75</v>
      </c>
      <c r="O22" s="15">
        <v>40.55</v>
      </c>
      <c r="P22" s="15">
        <v>41.12</v>
      </c>
      <c r="Q22" s="15">
        <v>41.87</v>
      </c>
      <c r="R22" s="15">
        <v>33.81</v>
      </c>
      <c r="S22" s="15">
        <v>26.23</v>
      </c>
      <c r="T22" s="15">
        <v>22.88</v>
      </c>
      <c r="U22" s="15">
        <v>29.28</v>
      </c>
      <c r="V22" s="15">
        <v>33.29</v>
      </c>
      <c r="W22" s="15">
        <v>30.41</v>
      </c>
      <c r="X22" s="15">
        <v>33.06</v>
      </c>
      <c r="Y22" s="15">
        <v>31.791999999999998</v>
      </c>
      <c r="Z22" s="15">
        <v>31.185</v>
      </c>
      <c r="AA22" s="15">
        <v>34.923</v>
      </c>
      <c r="AB22" s="15">
        <v>35.768</v>
      </c>
      <c r="AC22" s="15">
        <v>35.852000000000004</v>
      </c>
      <c r="AD22" s="37">
        <v>30.616</v>
      </c>
      <c r="AE22" s="16">
        <v>-0.14370524790653838</v>
      </c>
      <c r="AF22" s="16">
        <v>0.0016841332431641659</v>
      </c>
    </row>
    <row r="23" ht="11.25" customHeight="1">
      <c r="A23" s="14" t="s">
        <v>81</v>
      </c>
      <c r="B23" s="20" t="s">
        <v>74</v>
      </c>
      <c r="C23" s="20" t="s">
        <v>74</v>
      </c>
      <c r="D23" s="20" t="s">
        <v>74</v>
      </c>
      <c r="E23" s="20" t="s">
        <v>74</v>
      </c>
      <c r="F23" s="15">
        <v>395.2</v>
      </c>
      <c r="G23" s="15">
        <v>407.9</v>
      </c>
      <c r="H23" s="15">
        <v>414.7</v>
      </c>
      <c r="I23" s="15">
        <v>425.5</v>
      </c>
      <c r="J23" s="15">
        <v>409.8</v>
      </c>
      <c r="K23" s="15">
        <v>395.3</v>
      </c>
      <c r="L23" s="15">
        <v>353.326</v>
      </c>
      <c r="M23" s="15">
        <v>337.264</v>
      </c>
      <c r="N23" s="15">
        <v>305.914</v>
      </c>
      <c r="O23" s="15">
        <v>272.046</v>
      </c>
      <c r="P23" s="15">
        <v>262.812</v>
      </c>
      <c r="Q23" s="15">
        <v>256.477</v>
      </c>
      <c r="R23" s="15">
        <v>245.031</v>
      </c>
      <c r="S23" s="15">
        <v>231.91899999999998</v>
      </c>
      <c r="T23" s="15">
        <v>249.52100000000002</v>
      </c>
      <c r="U23" s="15">
        <v>258.323</v>
      </c>
      <c r="V23" s="15">
        <v>269.56</v>
      </c>
      <c r="W23" s="15">
        <v>255.754</v>
      </c>
      <c r="X23" s="15">
        <v>276.664</v>
      </c>
      <c r="Y23" s="15">
        <v>281.728</v>
      </c>
      <c r="Z23" s="15">
        <v>298.3</v>
      </c>
      <c r="AA23" s="15">
        <v>309.9</v>
      </c>
      <c r="AB23" s="15">
        <v>313.5</v>
      </c>
      <c r="AC23" s="15">
        <v>328.6</v>
      </c>
      <c r="AD23" s="37">
        <v>298.1</v>
      </c>
      <c r="AE23" s="16">
        <v>-0.08073173381544263</v>
      </c>
      <c r="AF23" s="16">
        <v>0.0412689967051457</v>
      </c>
    </row>
    <row r="24" ht="11.25" customHeight="1">
      <c r="A24" s="14" t="s">
        <v>156</v>
      </c>
      <c r="B24" s="15">
        <v>35.56</v>
      </c>
      <c r="C24" s="15">
        <v>39.55</v>
      </c>
      <c r="D24" s="15">
        <v>39.95</v>
      </c>
      <c r="E24" s="15">
        <v>39.95</v>
      </c>
      <c r="F24" s="15">
        <v>39.84</v>
      </c>
      <c r="G24" s="15">
        <v>38.32</v>
      </c>
      <c r="H24" s="15">
        <v>34.59</v>
      </c>
      <c r="I24" s="15">
        <v>31.85</v>
      </c>
      <c r="J24" s="15">
        <v>36.46</v>
      </c>
      <c r="K24" s="15">
        <v>35.97</v>
      </c>
      <c r="L24" s="15">
        <v>33.935</v>
      </c>
      <c r="M24" s="15">
        <v>33.33</v>
      </c>
      <c r="N24" s="15">
        <v>31.75</v>
      </c>
      <c r="O24" s="15">
        <v>29.49</v>
      </c>
      <c r="P24" s="15">
        <v>28.47</v>
      </c>
      <c r="Q24" s="15">
        <v>27.35</v>
      </c>
      <c r="R24" s="15">
        <v>26.46</v>
      </c>
      <c r="S24" s="15">
        <v>26.07</v>
      </c>
      <c r="T24" s="15">
        <v>24.26</v>
      </c>
      <c r="U24" s="15">
        <v>23.48</v>
      </c>
      <c r="V24" s="15">
        <v>22.68</v>
      </c>
      <c r="W24" s="15">
        <v>22.03</v>
      </c>
      <c r="X24" s="15">
        <v>20.54</v>
      </c>
      <c r="Y24" s="15">
        <v>20.5</v>
      </c>
      <c r="Z24" s="15">
        <v>19.354</v>
      </c>
      <c r="AA24" s="15">
        <v>19.19370050516894</v>
      </c>
      <c r="AB24" s="15">
        <v>18.2014181006448</v>
      </c>
      <c r="AC24" s="15">
        <v>10.586705223655272</v>
      </c>
      <c r="AD24" s="37">
        <v>10.224216711458972</v>
      </c>
      <c r="AE24" s="16">
        <v>-0.023400662162838204</v>
      </c>
      <c r="AF24" s="16">
        <v>0.0012092994041994903</v>
      </c>
    </row>
    <row r="25" ht="11.25" customHeight="1">
      <c r="A25" s="14" t="s">
        <v>159</v>
      </c>
      <c r="B25" s="15">
        <v>21.02</v>
      </c>
      <c r="C25" s="15">
        <v>21.83</v>
      </c>
      <c r="D25" s="15">
        <v>23.81</v>
      </c>
      <c r="E25" s="15">
        <v>29.97</v>
      </c>
      <c r="F25" s="15">
        <v>40.0</v>
      </c>
      <c r="G25" s="15">
        <v>46.42</v>
      </c>
      <c r="H25" s="15">
        <v>46.99</v>
      </c>
      <c r="I25" s="15">
        <v>39.22</v>
      </c>
      <c r="J25" s="15">
        <v>52.21</v>
      </c>
      <c r="K25" s="15">
        <v>47.43</v>
      </c>
      <c r="L25" s="15">
        <v>46.11</v>
      </c>
      <c r="M25" s="15">
        <v>51.43</v>
      </c>
      <c r="N25" s="15">
        <v>48.56</v>
      </c>
      <c r="O25" s="15">
        <v>54.37</v>
      </c>
      <c r="P25" s="15">
        <v>55.07</v>
      </c>
      <c r="Q25" s="15">
        <v>56.36</v>
      </c>
      <c r="R25" s="15">
        <v>59.93</v>
      </c>
      <c r="S25" s="15">
        <v>67.39</v>
      </c>
      <c r="T25" s="15">
        <v>67.04</v>
      </c>
      <c r="U25" s="15">
        <v>66.55</v>
      </c>
      <c r="V25" s="15">
        <v>67.71</v>
      </c>
      <c r="W25" s="15">
        <v>54.37</v>
      </c>
      <c r="X25" s="15">
        <v>49.31</v>
      </c>
      <c r="Y25" s="15">
        <v>49.920847</v>
      </c>
      <c r="Z25" s="15">
        <v>61.678138999999994</v>
      </c>
      <c r="AA25" s="15">
        <v>64.944</v>
      </c>
      <c r="AB25" s="15">
        <v>76.64099999999999</v>
      </c>
      <c r="AC25" s="15">
        <v>83.407175</v>
      </c>
      <c r="AD25" s="37">
        <v>84.3280229</v>
      </c>
      <c r="AE25" s="16">
        <v>0.01566373872577187</v>
      </c>
      <c r="AF25" s="16">
        <v>0.005105350036512191</v>
      </c>
    </row>
    <row r="26" ht="11.25" customHeight="1">
      <c r="A26" s="14" t="s">
        <v>160</v>
      </c>
      <c r="B26" s="20" t="s">
        <v>74</v>
      </c>
      <c r="C26" s="20" t="s">
        <v>74</v>
      </c>
      <c r="D26" s="20" t="s">
        <v>74</v>
      </c>
      <c r="E26" s="20" t="s">
        <v>74</v>
      </c>
      <c r="F26" s="15">
        <v>189.0</v>
      </c>
      <c r="G26" s="15">
        <v>193.1</v>
      </c>
      <c r="H26" s="15">
        <v>191.9</v>
      </c>
      <c r="I26" s="15">
        <v>191.7</v>
      </c>
      <c r="J26" s="15">
        <v>180.2</v>
      </c>
      <c r="K26" s="15">
        <v>164.9</v>
      </c>
      <c r="L26" s="15">
        <v>135.62300000000002</v>
      </c>
      <c r="M26" s="15">
        <v>133.597</v>
      </c>
      <c r="N26" s="15">
        <v>115.713</v>
      </c>
      <c r="O26" s="15">
        <v>94.42800000000001</v>
      </c>
      <c r="P26" s="15">
        <v>83.80300000000001</v>
      </c>
      <c r="Q26" s="15">
        <v>70.51</v>
      </c>
      <c r="R26" s="15">
        <v>76.947</v>
      </c>
      <c r="S26" s="15">
        <v>77.176</v>
      </c>
      <c r="T26" s="15">
        <v>81.659</v>
      </c>
      <c r="U26" s="15">
        <v>80.99</v>
      </c>
      <c r="V26" s="15">
        <v>83.932</v>
      </c>
      <c r="W26" s="15">
        <v>82.48</v>
      </c>
      <c r="X26" s="15">
        <v>80.21600000000001</v>
      </c>
      <c r="Y26" s="15">
        <v>81.288</v>
      </c>
      <c r="Z26" s="15">
        <v>78.843</v>
      </c>
      <c r="AA26" s="15">
        <v>80.207</v>
      </c>
      <c r="AB26" s="15">
        <v>76.762</v>
      </c>
      <c r="AC26" s="15">
        <v>79.488</v>
      </c>
      <c r="AD26" s="37">
        <v>73.70453093</v>
      </c>
      <c r="AE26" s="16">
        <v>-0.07021863485185087</v>
      </c>
      <c r="AF26" s="16">
        <v>0.011245826891370781</v>
      </c>
    </row>
    <row r="27" ht="11.25" customHeight="1">
      <c r="A27" s="14" t="s">
        <v>83</v>
      </c>
      <c r="B27" s="15">
        <v>127.47</v>
      </c>
      <c r="C27" s="15">
        <v>124.71</v>
      </c>
      <c r="D27" s="15">
        <v>119.25</v>
      </c>
      <c r="E27" s="15">
        <v>51.18</v>
      </c>
      <c r="F27" s="15">
        <v>94.11</v>
      </c>
      <c r="G27" s="15">
        <v>108.1</v>
      </c>
      <c r="H27" s="15">
        <v>104.53</v>
      </c>
      <c r="I27" s="15">
        <v>104.07</v>
      </c>
      <c r="J27" s="15">
        <v>99.82</v>
      </c>
      <c r="K27" s="15">
        <v>92.76</v>
      </c>
      <c r="L27" s="15">
        <v>94.2</v>
      </c>
      <c r="M27" s="15">
        <v>84.49</v>
      </c>
      <c r="N27" s="15">
        <v>68.2</v>
      </c>
      <c r="O27" s="15">
        <v>48.97</v>
      </c>
      <c r="P27" s="15">
        <v>53.04</v>
      </c>
      <c r="Q27" s="15">
        <v>50.2</v>
      </c>
      <c r="R27" s="15">
        <v>48.5</v>
      </c>
      <c r="S27" s="15">
        <v>41.178000000000004</v>
      </c>
      <c r="T27" s="15">
        <v>37.077</v>
      </c>
      <c r="U27" s="15">
        <v>31.1977826666666</v>
      </c>
      <c r="V27" s="15">
        <v>31.930256000000004</v>
      </c>
      <c r="W27" s="15">
        <v>29.989155</v>
      </c>
      <c r="X27" s="15">
        <v>28.278729</v>
      </c>
      <c r="Y27" s="15">
        <v>25.096057000000002</v>
      </c>
      <c r="Z27" s="15">
        <v>20.498293</v>
      </c>
      <c r="AA27" s="15">
        <v>18.517162</v>
      </c>
      <c r="AB27" s="15">
        <v>17.007327</v>
      </c>
      <c r="AC27" s="15">
        <v>18.0532425714286</v>
      </c>
      <c r="AD27" s="37">
        <v>17.8736338209229</v>
      </c>
      <c r="AE27" s="16">
        <v>-0.007236367107208763</v>
      </c>
      <c r="AF27" s="16">
        <v>0.0031892312359930023</v>
      </c>
    </row>
    <row r="28" ht="11.25" customHeight="1">
      <c r="A28" s="14" t="s">
        <v>85</v>
      </c>
      <c r="B28" s="15">
        <v>781.339784380886</v>
      </c>
      <c r="C28" s="15">
        <v>795.732341331373</v>
      </c>
      <c r="D28" s="15">
        <v>794.0792952523076</v>
      </c>
      <c r="E28" s="15">
        <v>793.5474220291403</v>
      </c>
      <c r="F28" s="15">
        <v>100.54055438408793</v>
      </c>
      <c r="G28" s="15">
        <v>101.33796322085173</v>
      </c>
      <c r="H28" s="15">
        <v>100.05438999290017</v>
      </c>
      <c r="I28" s="15">
        <v>97.99951564489237</v>
      </c>
      <c r="J28" s="15">
        <v>99.7735645618116</v>
      </c>
      <c r="K28" s="15">
        <v>101.70805607266756</v>
      </c>
      <c r="L28" s="15">
        <v>87.92460205065956</v>
      </c>
      <c r="M28" s="15">
        <v>82.30560205065957</v>
      </c>
      <c r="N28" s="15">
        <v>75.00380179400146</v>
      </c>
      <c r="O28" s="15">
        <v>60.409102050659556</v>
      </c>
      <c r="P28" s="15">
        <v>62.20130205065955</v>
      </c>
      <c r="Q28" s="15">
        <v>59.4391</v>
      </c>
      <c r="R28" s="15">
        <v>69.5425</v>
      </c>
      <c r="S28" s="15">
        <v>73.7927</v>
      </c>
      <c r="T28" s="15">
        <v>58.3925</v>
      </c>
      <c r="U28" s="15">
        <v>62.88740000000001</v>
      </c>
      <c r="V28" s="15">
        <v>62.2244</v>
      </c>
      <c r="W28" s="15">
        <v>65.0809</v>
      </c>
      <c r="X28" s="15">
        <v>66.61720000000001</v>
      </c>
      <c r="Y28" s="15">
        <v>65.414101</v>
      </c>
      <c r="Z28" s="15">
        <v>63.99796800000001</v>
      </c>
      <c r="AA28" s="15">
        <v>66.965425</v>
      </c>
      <c r="AB28" s="15">
        <v>68.258995</v>
      </c>
      <c r="AC28" s="15">
        <v>72.320443125</v>
      </c>
      <c r="AD28" s="37">
        <v>65.35955700037104</v>
      </c>
      <c r="AE28" s="16">
        <v>-0.09848980619056458</v>
      </c>
      <c r="AF28" s="16">
        <v>0.00455760072833255</v>
      </c>
    </row>
    <row r="29" ht="11.25" customHeight="1">
      <c r="A29" s="17" t="s">
        <v>86</v>
      </c>
      <c r="B29" s="18">
        <v>1916.719784380886</v>
      </c>
      <c r="C29" s="18">
        <v>1972.632341331373</v>
      </c>
      <c r="D29" s="18">
        <v>1964.1792952523078</v>
      </c>
      <c r="E29" s="18">
        <v>1938.1974220291406</v>
      </c>
      <c r="F29" s="18">
        <v>2039.6105543840877</v>
      </c>
      <c r="G29" s="18">
        <v>2090.3279632208514</v>
      </c>
      <c r="H29" s="18">
        <v>2098.1163899928997</v>
      </c>
      <c r="I29" s="18">
        <v>2094.9825156448924</v>
      </c>
      <c r="J29" s="18">
        <v>2044.4935645618114</v>
      </c>
      <c r="K29" s="18">
        <v>1867.1640560726678</v>
      </c>
      <c r="L29" s="18">
        <v>1676.37860205066</v>
      </c>
      <c r="M29" s="18">
        <v>1592.6266020506596</v>
      </c>
      <c r="N29" s="18">
        <v>1467.6608017940014</v>
      </c>
      <c r="O29" s="18">
        <v>1350.8931020506595</v>
      </c>
      <c r="P29" s="18">
        <v>1300.4663020506594</v>
      </c>
      <c r="Q29" s="18">
        <v>1264.4460999999997</v>
      </c>
      <c r="R29" s="18">
        <v>1242.0404999999998</v>
      </c>
      <c r="S29" s="18">
        <v>1178.1557000000003</v>
      </c>
      <c r="T29" s="18">
        <v>1139.4795</v>
      </c>
      <c r="U29" s="18">
        <v>1164.9581826666667</v>
      </c>
      <c r="V29" s="18">
        <v>1192.186656</v>
      </c>
      <c r="W29" s="18">
        <v>1158.854055</v>
      </c>
      <c r="X29" s="18">
        <v>1185.2859290000001</v>
      </c>
      <c r="Y29" s="18">
        <v>1184.5661049999999</v>
      </c>
      <c r="Z29" s="18">
        <v>1189.6737</v>
      </c>
      <c r="AA29" s="18">
        <v>1206.5837875051689</v>
      </c>
      <c r="AB29" s="18">
        <v>1218.689331100645</v>
      </c>
      <c r="AC29" s="18">
        <v>1233.990664920084</v>
      </c>
      <c r="AD29" s="18">
        <v>1152.6788438727529</v>
      </c>
      <c r="AE29" s="19">
        <v>-0.06873713061969311</v>
      </c>
      <c r="AF29" s="19">
        <v>0.12332580095236326</v>
      </c>
    </row>
    <row r="30" ht="11.25" customHeight="1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37"/>
      <c r="AE30" s="16"/>
      <c r="AF30" s="16"/>
    </row>
    <row r="31" ht="11.25" customHeight="1">
      <c r="A31" s="17" t="s">
        <v>97</v>
      </c>
      <c r="B31" s="18">
        <v>0.7</v>
      </c>
      <c r="C31" s="18">
        <v>0.8</v>
      </c>
      <c r="D31" s="18">
        <v>0.8</v>
      </c>
      <c r="E31" s="18">
        <v>1.24</v>
      </c>
      <c r="F31" s="18">
        <v>1.25</v>
      </c>
      <c r="G31" s="18">
        <v>1.26</v>
      </c>
      <c r="H31" s="18">
        <v>1.24</v>
      </c>
      <c r="I31" s="18">
        <v>1.26</v>
      </c>
      <c r="J31" s="18">
        <v>1.2</v>
      </c>
      <c r="K31" s="18">
        <v>1.3</v>
      </c>
      <c r="L31" s="18">
        <v>0.99</v>
      </c>
      <c r="M31" s="18">
        <v>0.97</v>
      </c>
      <c r="N31" s="18">
        <v>0.97</v>
      </c>
      <c r="O31" s="18">
        <v>1.29</v>
      </c>
      <c r="P31" s="18">
        <v>1.14</v>
      </c>
      <c r="Q31" s="18">
        <v>1.21</v>
      </c>
      <c r="R31" s="18">
        <v>0.94</v>
      </c>
      <c r="S31" s="18">
        <v>1.04</v>
      </c>
      <c r="T31" s="18">
        <v>1.172</v>
      </c>
      <c r="U31" s="18">
        <v>1.246</v>
      </c>
      <c r="V31" s="18">
        <v>1.15</v>
      </c>
      <c r="W31" s="18">
        <v>1.229</v>
      </c>
      <c r="X31" s="18">
        <v>1.204</v>
      </c>
      <c r="Y31" s="18">
        <v>1.22</v>
      </c>
      <c r="Z31" s="18">
        <v>1.33</v>
      </c>
      <c r="AA31" s="18">
        <v>1.5290000000000001</v>
      </c>
      <c r="AB31" s="18">
        <v>1.6340000000000001</v>
      </c>
      <c r="AC31" s="18">
        <v>1.56</v>
      </c>
      <c r="AD31" s="18">
        <v>1.56</v>
      </c>
      <c r="AE31" s="19">
        <v>0.00273972602739736</v>
      </c>
      <c r="AF31" s="39" t="s">
        <v>80</v>
      </c>
    </row>
    <row r="32" ht="11.25" customHeight="1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37"/>
      <c r="AE32" s="16"/>
      <c r="AF32" s="16"/>
    </row>
    <row r="33" ht="11.25" customHeight="1">
      <c r="A33" s="14" t="s">
        <v>161</v>
      </c>
      <c r="B33" s="15">
        <v>130.42</v>
      </c>
      <c r="C33" s="15">
        <v>144.18</v>
      </c>
      <c r="D33" s="15">
        <v>145.61</v>
      </c>
      <c r="E33" s="15">
        <v>162.91</v>
      </c>
      <c r="F33" s="15">
        <v>173.52</v>
      </c>
      <c r="G33" s="15">
        <v>176.72</v>
      </c>
      <c r="H33" s="15">
        <v>176.55</v>
      </c>
      <c r="I33" s="15">
        <v>181.36</v>
      </c>
      <c r="J33" s="15">
        <v>176.28</v>
      </c>
      <c r="K33" s="15">
        <v>174.78</v>
      </c>
      <c r="L33" s="15">
        <v>178.39</v>
      </c>
      <c r="M33" s="15">
        <v>174.39</v>
      </c>
      <c r="N33" s="15">
        <v>182.28</v>
      </c>
      <c r="O33" s="15">
        <v>195.81</v>
      </c>
      <c r="P33" s="15">
        <v>206.24</v>
      </c>
      <c r="Q33" s="15">
        <v>206.27</v>
      </c>
      <c r="R33" s="15">
        <v>219.87</v>
      </c>
      <c r="S33" s="15">
        <v>224.83</v>
      </c>
      <c r="T33" s="15">
        <v>222.27</v>
      </c>
      <c r="U33" s="15">
        <v>224.14</v>
      </c>
      <c r="V33" s="15">
        <v>223.712086</v>
      </c>
      <c r="W33" s="15">
        <v>220.204965</v>
      </c>
      <c r="X33" s="15">
        <v>237.876609</v>
      </c>
      <c r="Y33" s="15">
        <v>243.37153</v>
      </c>
      <c r="Z33" s="15">
        <v>244.363974</v>
      </c>
      <c r="AA33" s="15">
        <v>244.779</v>
      </c>
      <c r="AB33" s="15">
        <v>247.666</v>
      </c>
      <c r="AC33" s="15">
        <v>252.582</v>
      </c>
      <c r="AD33" s="37">
        <v>250.029</v>
      </c>
      <c r="AE33" s="16">
        <v>-0.0073955746691998225</v>
      </c>
      <c r="AF33" s="16">
        <v>0.041341677846068105</v>
      </c>
    </row>
    <row r="34" ht="11.25" customHeight="1">
      <c r="A34" s="14" t="s">
        <v>415</v>
      </c>
      <c r="B34" s="15">
        <v>2.87</v>
      </c>
      <c r="C34" s="15">
        <v>2.77</v>
      </c>
      <c r="D34" s="15">
        <v>3.33</v>
      </c>
      <c r="E34" s="15">
        <v>3.11</v>
      </c>
      <c r="F34" s="15">
        <v>3.11</v>
      </c>
      <c r="G34" s="15">
        <v>4.05</v>
      </c>
      <c r="H34" s="15">
        <v>4.83</v>
      </c>
      <c r="I34" s="15">
        <v>5.07</v>
      </c>
      <c r="J34" s="15">
        <v>5.11</v>
      </c>
      <c r="K34" s="15">
        <v>5.5</v>
      </c>
      <c r="L34" s="15">
        <v>5.62</v>
      </c>
      <c r="M34" s="15">
        <v>5.55</v>
      </c>
      <c r="N34" s="15">
        <v>5.29</v>
      </c>
      <c r="O34" s="15">
        <v>5.47</v>
      </c>
      <c r="P34" s="15">
        <v>5.54</v>
      </c>
      <c r="Q34" s="15">
        <v>5.17</v>
      </c>
      <c r="R34" s="15">
        <v>5.3</v>
      </c>
      <c r="S34" s="15">
        <v>5.47</v>
      </c>
      <c r="T34" s="15">
        <v>4.98</v>
      </c>
      <c r="U34" s="15">
        <v>4.41</v>
      </c>
      <c r="V34" s="15">
        <v>4.511447</v>
      </c>
      <c r="W34" s="15">
        <v>3.938175</v>
      </c>
      <c r="X34" s="15">
        <v>2.824362</v>
      </c>
      <c r="Y34" s="15">
        <v>3.797669</v>
      </c>
      <c r="Z34" s="15">
        <v>2.890662</v>
      </c>
      <c r="AA34" s="15">
        <v>2.107115</v>
      </c>
      <c r="AB34" s="15">
        <v>2.1</v>
      </c>
      <c r="AC34" s="15">
        <v>1.7</v>
      </c>
      <c r="AD34" s="37">
        <v>1.666</v>
      </c>
      <c r="AE34" s="16">
        <v>-0.017315068493150787</v>
      </c>
      <c r="AF34" s="21" t="s">
        <v>80</v>
      </c>
    </row>
    <row r="35" ht="11.25" customHeight="1">
      <c r="A35" s="14" t="s">
        <v>110</v>
      </c>
      <c r="B35" s="15">
        <v>2.65</v>
      </c>
      <c r="C35" s="15">
        <v>2.243</v>
      </c>
      <c r="D35" s="15">
        <v>2.0630000000000006</v>
      </c>
      <c r="E35" s="15">
        <v>2.3110000000000004</v>
      </c>
      <c r="F35" s="15">
        <v>2.3609999999999998</v>
      </c>
      <c r="G35" s="15">
        <v>2.4429999999999996</v>
      </c>
      <c r="H35" s="15">
        <v>2.302</v>
      </c>
      <c r="I35" s="15">
        <v>2.3529999999999998</v>
      </c>
      <c r="J35" s="15">
        <v>2.235</v>
      </c>
      <c r="K35" s="15">
        <v>2.286</v>
      </c>
      <c r="L35" s="15">
        <v>2.428</v>
      </c>
      <c r="M35" s="15">
        <v>2.4280000000000004</v>
      </c>
      <c r="N35" s="15">
        <v>2.242</v>
      </c>
      <c r="O35" s="15">
        <v>2.333</v>
      </c>
      <c r="P35" s="15">
        <v>2.343</v>
      </c>
      <c r="Q35" s="15">
        <v>2.115</v>
      </c>
      <c r="R35" s="15">
        <v>2.005</v>
      </c>
      <c r="S35" s="15">
        <v>2.336</v>
      </c>
      <c r="T35" s="15">
        <v>2.196</v>
      </c>
      <c r="U35" s="15">
        <v>1.996</v>
      </c>
      <c r="V35" s="15">
        <v>1.9829999999999999</v>
      </c>
      <c r="W35" s="15">
        <v>2.1470000000000002</v>
      </c>
      <c r="X35" s="15">
        <v>2.575</v>
      </c>
      <c r="Y35" s="15">
        <v>2.117</v>
      </c>
      <c r="Z35" s="15">
        <v>1.9079000000000002</v>
      </c>
      <c r="AA35" s="15">
        <v>1.9463999999999997</v>
      </c>
      <c r="AB35" s="15">
        <v>1.742102</v>
      </c>
      <c r="AC35" s="15">
        <v>1.7597</v>
      </c>
      <c r="AD35" s="37">
        <v>1.7597</v>
      </c>
      <c r="AE35" s="16">
        <v>0.00273972602739736</v>
      </c>
      <c r="AF35" s="21" t="s">
        <v>80</v>
      </c>
    </row>
    <row r="36" ht="11.25" customHeight="1">
      <c r="A36" s="17" t="s">
        <v>111</v>
      </c>
      <c r="B36" s="18">
        <v>135.94</v>
      </c>
      <c r="C36" s="18">
        <v>149.193</v>
      </c>
      <c r="D36" s="18">
        <v>151.00300000000001</v>
      </c>
      <c r="E36" s="18">
        <v>168.331</v>
      </c>
      <c r="F36" s="18">
        <v>178.99099999999999</v>
      </c>
      <c r="G36" s="18">
        <v>183.213</v>
      </c>
      <c r="H36" s="18">
        <v>183.68200000000002</v>
      </c>
      <c r="I36" s="18">
        <v>188.78300000000002</v>
      </c>
      <c r="J36" s="18">
        <v>183.625</v>
      </c>
      <c r="K36" s="18">
        <v>182.566</v>
      </c>
      <c r="L36" s="18">
        <v>186.438</v>
      </c>
      <c r="M36" s="18">
        <v>182.368</v>
      </c>
      <c r="N36" s="18">
        <v>189.81199999999998</v>
      </c>
      <c r="O36" s="18">
        <v>203.613</v>
      </c>
      <c r="P36" s="18">
        <v>214.12300000000002</v>
      </c>
      <c r="Q36" s="18">
        <v>213.555</v>
      </c>
      <c r="R36" s="18">
        <v>227.175</v>
      </c>
      <c r="S36" s="18">
        <v>232.63600000000002</v>
      </c>
      <c r="T36" s="18">
        <v>229.44600000000003</v>
      </c>
      <c r="U36" s="18">
        <v>230.546</v>
      </c>
      <c r="V36" s="18">
        <v>230.206533</v>
      </c>
      <c r="W36" s="18">
        <v>226.29014</v>
      </c>
      <c r="X36" s="18">
        <v>243.27597100000003</v>
      </c>
      <c r="Y36" s="18">
        <v>249.28619900000004</v>
      </c>
      <c r="Z36" s="18">
        <v>249.16253600000002</v>
      </c>
      <c r="AA36" s="18">
        <v>248.832515</v>
      </c>
      <c r="AB36" s="18">
        <v>251.50810199999998</v>
      </c>
      <c r="AC36" s="18">
        <v>256.0417</v>
      </c>
      <c r="AD36" s="18">
        <v>253.4547</v>
      </c>
      <c r="AE36" s="19">
        <v>-0.007400352758992201</v>
      </c>
      <c r="AF36" s="19">
        <v>0.04195159657177368</v>
      </c>
    </row>
    <row r="37" ht="11.25" customHeight="1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37"/>
      <c r="AE37" s="16"/>
      <c r="AF37" s="16"/>
    </row>
    <row r="38" ht="11.25" customHeight="1">
      <c r="A38" s="14" t="s">
        <v>112</v>
      </c>
      <c r="B38" s="15">
        <v>126.935</v>
      </c>
      <c r="C38" s="15">
        <v>130.1375</v>
      </c>
      <c r="D38" s="15">
        <v>133.6825</v>
      </c>
      <c r="E38" s="15">
        <v>140.01850000000002</v>
      </c>
      <c r="F38" s="15">
        <v>166.6075</v>
      </c>
      <c r="G38" s="15">
        <v>178.0295</v>
      </c>
      <c r="H38" s="15">
        <v>187.6015</v>
      </c>
      <c r="I38" s="15">
        <v>186.874</v>
      </c>
      <c r="J38" s="15">
        <v>201.68900000000002</v>
      </c>
      <c r="K38" s="15">
        <v>210.4075</v>
      </c>
      <c r="L38" s="15">
        <v>218.41450000000003</v>
      </c>
      <c r="M38" s="15">
        <v>228.9955</v>
      </c>
      <c r="N38" s="15">
        <v>228.11</v>
      </c>
      <c r="O38" s="15">
        <v>233.5215</v>
      </c>
      <c r="P38" s="15">
        <v>245.3915</v>
      </c>
      <c r="Q38" s="15">
        <v>254.464</v>
      </c>
      <c r="R38" s="15">
        <v>278.8675</v>
      </c>
      <c r="S38" s="15">
        <v>287.9395</v>
      </c>
      <c r="T38" s="15">
        <v>301.975</v>
      </c>
      <c r="U38" s="15">
        <v>311.9685</v>
      </c>
      <c r="V38" s="15">
        <v>334.6155</v>
      </c>
      <c r="W38" s="15">
        <v>340.80199999999996</v>
      </c>
      <c r="X38" s="15">
        <v>350.385</v>
      </c>
      <c r="Y38" s="15">
        <v>364.27099999999996</v>
      </c>
      <c r="Z38" s="15">
        <v>375.35450000000003</v>
      </c>
      <c r="AA38" s="15">
        <v>382.215</v>
      </c>
      <c r="AB38" s="15">
        <v>392.68957</v>
      </c>
      <c r="AC38" s="15">
        <v>397.588326</v>
      </c>
      <c r="AD38" s="37">
        <v>409.229593</v>
      </c>
      <c r="AE38" s="16">
        <v>0.037461308375974056</v>
      </c>
      <c r="AF38" s="16">
        <v>0.0668770937189902</v>
      </c>
    </row>
    <row r="39" ht="11.25" customHeight="1">
      <c r="A39" s="14" t="s">
        <v>114</v>
      </c>
      <c r="B39" s="15">
        <v>616.5</v>
      </c>
      <c r="C39" s="15">
        <v>666.32</v>
      </c>
      <c r="D39" s="15">
        <v>714.53</v>
      </c>
      <c r="E39" s="15">
        <v>789.23</v>
      </c>
      <c r="F39" s="15">
        <v>872.28</v>
      </c>
      <c r="G39" s="15">
        <v>894.0</v>
      </c>
      <c r="H39" s="15">
        <v>928.0</v>
      </c>
      <c r="I39" s="15">
        <v>979.9</v>
      </c>
      <c r="J39" s="15">
        <v>1054.15</v>
      </c>
      <c r="K39" s="15">
        <v>1079.88</v>
      </c>
      <c r="L39" s="15">
        <v>1087.41</v>
      </c>
      <c r="M39" s="15">
        <v>1116.38</v>
      </c>
      <c r="N39" s="15">
        <v>1150.67</v>
      </c>
      <c r="O39" s="15">
        <v>1239.9</v>
      </c>
      <c r="P39" s="15">
        <v>1360.73</v>
      </c>
      <c r="Q39" s="15">
        <v>1396.7</v>
      </c>
      <c r="R39" s="15">
        <v>1372.82</v>
      </c>
      <c r="S39" s="15">
        <v>1250.0</v>
      </c>
      <c r="T39" s="15">
        <v>1280.0</v>
      </c>
      <c r="U39" s="15">
        <v>1299.21</v>
      </c>
      <c r="V39" s="15">
        <v>1381.52</v>
      </c>
      <c r="W39" s="15">
        <v>1454.56</v>
      </c>
      <c r="X39" s="15">
        <v>1722.0</v>
      </c>
      <c r="Y39" s="15">
        <v>1992.32</v>
      </c>
      <c r="Z39" s="15">
        <v>2205.73</v>
      </c>
      <c r="AA39" s="15">
        <v>2373.0</v>
      </c>
      <c r="AB39" s="15">
        <v>2525.97</v>
      </c>
      <c r="AC39" s="15">
        <v>2803.31</v>
      </c>
      <c r="AD39" s="37">
        <v>3050.0</v>
      </c>
      <c r="AE39" s="16">
        <v>0.09231177362405507</v>
      </c>
      <c r="AF39" s="16">
        <v>0.4555860211275515</v>
      </c>
    </row>
    <row r="40" ht="11.25" customHeight="1">
      <c r="A40" s="14" t="s">
        <v>115</v>
      </c>
      <c r="B40" s="15">
        <v>130.1</v>
      </c>
      <c r="C40" s="15">
        <v>134.95</v>
      </c>
      <c r="D40" s="15">
        <v>142.9</v>
      </c>
      <c r="E40" s="15">
        <v>152.53</v>
      </c>
      <c r="F40" s="15">
        <v>157.45</v>
      </c>
      <c r="G40" s="15">
        <v>169.18</v>
      </c>
      <c r="H40" s="15">
        <v>185.36</v>
      </c>
      <c r="I40" s="15">
        <v>196.98</v>
      </c>
      <c r="J40" s="15">
        <v>215.29</v>
      </c>
      <c r="K40" s="15">
        <v>223.34</v>
      </c>
      <c r="L40" s="15">
        <v>239.9</v>
      </c>
      <c r="M40" s="15">
        <v>253.8</v>
      </c>
      <c r="N40" s="15">
        <v>263.19</v>
      </c>
      <c r="O40" s="15">
        <v>270.86</v>
      </c>
      <c r="P40" s="15">
        <v>289.02</v>
      </c>
      <c r="Q40" s="15">
        <v>310.96</v>
      </c>
      <c r="R40" s="15">
        <v>319.39</v>
      </c>
      <c r="S40" s="15">
        <v>320.92</v>
      </c>
      <c r="T40" s="15">
        <v>314.41</v>
      </c>
      <c r="U40" s="15">
        <v>334.79</v>
      </c>
      <c r="V40" s="15">
        <v>341.88</v>
      </c>
      <c r="W40" s="15">
        <v>358.1</v>
      </c>
      <c r="X40" s="15">
        <v>375.35</v>
      </c>
      <c r="Y40" s="15">
        <v>407.67199999999997</v>
      </c>
      <c r="Z40" s="15">
        <v>428.432</v>
      </c>
      <c r="AA40" s="15">
        <v>449.193</v>
      </c>
      <c r="AB40" s="15">
        <v>478.406</v>
      </c>
      <c r="AC40" s="15">
        <v>515.875</v>
      </c>
      <c r="AD40" s="37">
        <v>557.5745</v>
      </c>
      <c r="AE40" s="16">
        <v>0.08419739115850922</v>
      </c>
      <c r="AF40" s="16">
        <v>0.06204962544399864</v>
      </c>
    </row>
    <row r="41" ht="11.25" customHeight="1">
      <c r="A41" s="14" t="s">
        <v>116</v>
      </c>
      <c r="B41" s="15">
        <v>0.4</v>
      </c>
      <c r="C41" s="15">
        <v>0.59</v>
      </c>
      <c r="D41" s="15">
        <v>0.65</v>
      </c>
      <c r="E41" s="15">
        <v>1.47</v>
      </c>
      <c r="F41" s="15">
        <v>2.0</v>
      </c>
      <c r="G41" s="15">
        <v>2.59</v>
      </c>
      <c r="H41" s="15">
        <v>3.03</v>
      </c>
      <c r="I41" s="15">
        <v>4.49</v>
      </c>
      <c r="J41" s="15">
        <v>8.7</v>
      </c>
      <c r="K41" s="15">
        <v>10.73</v>
      </c>
      <c r="L41" s="15">
        <v>13.84</v>
      </c>
      <c r="M41" s="15">
        <v>22.36</v>
      </c>
      <c r="N41" s="15">
        <v>27.58</v>
      </c>
      <c r="O41" s="15">
        <v>32.87</v>
      </c>
      <c r="P41" s="15">
        <v>41.84</v>
      </c>
      <c r="Q41" s="15">
        <v>50.35</v>
      </c>
      <c r="R41" s="15">
        <v>54.82</v>
      </c>
      <c r="S41" s="15">
        <v>62.23</v>
      </c>
      <c r="T41" s="15">
        <v>73.68</v>
      </c>
      <c r="U41" s="15">
        <v>77.02</v>
      </c>
      <c r="V41" s="15">
        <v>91.928</v>
      </c>
      <c r="W41" s="15">
        <v>103.372</v>
      </c>
      <c r="X41" s="15">
        <v>114.27799999999999</v>
      </c>
      <c r="Y41" s="15">
        <v>132.352025</v>
      </c>
      <c r="Z41" s="15">
        <v>152.72243799999998</v>
      </c>
      <c r="AA41" s="15">
        <v>193.76131099999998</v>
      </c>
      <c r="AB41" s="15">
        <v>216.93</v>
      </c>
      <c r="AC41" s="15">
        <v>229.0</v>
      </c>
      <c r="AD41" s="37">
        <v>252.47884599999998</v>
      </c>
      <c r="AE41" s="16">
        <v>0.10554833565831179</v>
      </c>
      <c r="AF41" s="16">
        <v>0.04555403448617022</v>
      </c>
    </row>
    <row r="42" ht="11.25" customHeight="1">
      <c r="A42" s="14" t="s">
        <v>164</v>
      </c>
      <c r="B42" s="15">
        <v>17.69</v>
      </c>
      <c r="C42" s="15">
        <v>17.61</v>
      </c>
      <c r="D42" s="15">
        <v>17.06</v>
      </c>
      <c r="E42" s="15">
        <v>16.65</v>
      </c>
      <c r="F42" s="15">
        <v>16.38</v>
      </c>
      <c r="G42" s="15">
        <v>16.01</v>
      </c>
      <c r="H42" s="15">
        <v>13.05</v>
      </c>
      <c r="I42" s="15">
        <v>11.23</v>
      </c>
      <c r="J42" s="15">
        <v>10.19</v>
      </c>
      <c r="K42" s="15">
        <v>8.26</v>
      </c>
      <c r="L42" s="15">
        <v>8.05</v>
      </c>
      <c r="M42" s="15">
        <v>7.6</v>
      </c>
      <c r="N42" s="15">
        <v>7.22</v>
      </c>
      <c r="O42" s="15">
        <v>6.93</v>
      </c>
      <c r="P42" s="15">
        <v>6.26</v>
      </c>
      <c r="Q42" s="15">
        <v>6.48</v>
      </c>
      <c r="R42" s="15">
        <v>4.27</v>
      </c>
      <c r="S42" s="15">
        <v>3.66</v>
      </c>
      <c r="T42" s="15">
        <v>3.91</v>
      </c>
      <c r="U42" s="15">
        <v>3.13</v>
      </c>
      <c r="V42" s="15">
        <v>3.2</v>
      </c>
      <c r="W42" s="15">
        <v>1.37</v>
      </c>
      <c r="X42" s="15">
        <v>1.34</v>
      </c>
      <c r="Y42" s="15">
        <v>1.34</v>
      </c>
      <c r="Z42" s="15">
        <v>1.11</v>
      </c>
      <c r="AA42" s="15">
        <v>1.359869</v>
      </c>
      <c r="AB42" s="15">
        <v>1.423328</v>
      </c>
      <c r="AC42" s="15">
        <v>1.2277500000000001</v>
      </c>
      <c r="AD42" s="37">
        <v>1.2806710000000001</v>
      </c>
      <c r="AE42" s="16">
        <v>0.045961871448774394</v>
      </c>
      <c r="AF42" s="21" t="s">
        <v>80</v>
      </c>
    </row>
    <row r="43" ht="11.25" customHeight="1">
      <c r="A43" s="14" t="s">
        <v>165</v>
      </c>
      <c r="B43" s="15">
        <v>2.2</v>
      </c>
      <c r="C43" s="15">
        <v>2.24</v>
      </c>
      <c r="D43" s="15">
        <v>2.47</v>
      </c>
      <c r="E43" s="15">
        <v>2.58</v>
      </c>
      <c r="F43" s="15">
        <v>2.39</v>
      </c>
      <c r="G43" s="15">
        <v>2.52</v>
      </c>
      <c r="H43" s="15">
        <v>2.4</v>
      </c>
      <c r="I43" s="15">
        <v>2.44</v>
      </c>
      <c r="J43" s="15">
        <v>2.71</v>
      </c>
      <c r="K43" s="15">
        <v>2.59</v>
      </c>
      <c r="L43" s="15">
        <v>2.68</v>
      </c>
      <c r="M43" s="15">
        <v>2.95</v>
      </c>
      <c r="N43" s="15">
        <v>3.1</v>
      </c>
      <c r="O43" s="15">
        <v>3.0</v>
      </c>
      <c r="P43" s="15">
        <v>3.45</v>
      </c>
      <c r="Q43" s="15">
        <v>3.61</v>
      </c>
      <c r="R43" s="15">
        <v>3.37</v>
      </c>
      <c r="S43" s="15">
        <v>3.32</v>
      </c>
      <c r="T43" s="15">
        <v>3.51</v>
      </c>
      <c r="U43" s="15">
        <v>3.59</v>
      </c>
      <c r="V43" s="15">
        <v>3.91</v>
      </c>
      <c r="W43" s="15">
        <v>4.46</v>
      </c>
      <c r="X43" s="15">
        <v>5.18</v>
      </c>
      <c r="Y43" s="15">
        <v>5.16</v>
      </c>
      <c r="Z43" s="15">
        <v>5.267162</v>
      </c>
      <c r="AA43" s="15">
        <v>5.767911</v>
      </c>
      <c r="AB43" s="15">
        <v>4.835408</v>
      </c>
      <c r="AC43" s="15">
        <v>4.909421</v>
      </c>
      <c r="AD43" s="37">
        <v>4.563334</v>
      </c>
      <c r="AE43" s="16">
        <v>-0.07004736833616432</v>
      </c>
      <c r="AF43" s="16">
        <v>8.18025511598556E-4</v>
      </c>
    </row>
    <row r="44" ht="11.25" customHeight="1">
      <c r="A44" s="14" t="s">
        <v>166</v>
      </c>
      <c r="B44" s="15">
        <v>1.56</v>
      </c>
      <c r="C44" s="15">
        <v>1.77</v>
      </c>
      <c r="D44" s="15">
        <v>1.82</v>
      </c>
      <c r="E44" s="15">
        <v>2.31</v>
      </c>
      <c r="F44" s="15">
        <v>2.19</v>
      </c>
      <c r="G44" s="15">
        <v>2.05</v>
      </c>
      <c r="H44" s="15">
        <v>2.41</v>
      </c>
      <c r="I44" s="15">
        <v>2.7</v>
      </c>
      <c r="J44" s="15">
        <v>2.72</v>
      </c>
      <c r="K44" s="15">
        <v>2.82</v>
      </c>
      <c r="L44" s="15">
        <v>2.83</v>
      </c>
      <c r="M44" s="15">
        <v>2.98</v>
      </c>
      <c r="N44" s="15">
        <v>3.15</v>
      </c>
      <c r="O44" s="15">
        <v>3.02</v>
      </c>
      <c r="P44" s="15">
        <v>3.17</v>
      </c>
      <c r="Q44" s="15">
        <v>3.46</v>
      </c>
      <c r="R44" s="15">
        <v>3.14</v>
      </c>
      <c r="S44" s="15">
        <v>3.32</v>
      </c>
      <c r="T44" s="15">
        <v>3.31</v>
      </c>
      <c r="U44" s="15">
        <v>3.23</v>
      </c>
      <c r="V44" s="15">
        <v>3.26</v>
      </c>
      <c r="W44" s="15">
        <v>3.49</v>
      </c>
      <c r="X44" s="15">
        <v>3.32</v>
      </c>
      <c r="Y44" s="15">
        <v>3.25</v>
      </c>
      <c r="Z44" s="15">
        <v>3.487</v>
      </c>
      <c r="AA44" s="15">
        <v>3.895</v>
      </c>
      <c r="AB44" s="15">
        <v>3.625</v>
      </c>
      <c r="AC44" s="15">
        <v>4.0040000000000004</v>
      </c>
      <c r="AD44" s="37">
        <v>3.49</v>
      </c>
      <c r="AE44" s="16">
        <v>-0.12598360543566034</v>
      </c>
      <c r="AF44" s="21" t="s">
        <v>80</v>
      </c>
    </row>
    <row r="45" ht="11.25" customHeight="1">
      <c r="A45" s="14" t="s">
        <v>169</v>
      </c>
      <c r="B45" s="15">
        <v>19.87</v>
      </c>
      <c r="C45" s="15">
        <v>20.12</v>
      </c>
      <c r="D45" s="15">
        <v>19.86</v>
      </c>
      <c r="E45" s="15">
        <v>21.37</v>
      </c>
      <c r="F45" s="15">
        <v>22.54</v>
      </c>
      <c r="G45" s="15">
        <v>24.25</v>
      </c>
      <c r="H45" s="15">
        <v>24.27</v>
      </c>
      <c r="I45" s="15">
        <v>24.3</v>
      </c>
      <c r="J45" s="15">
        <v>20.79</v>
      </c>
      <c r="K45" s="15">
        <v>17.22</v>
      </c>
      <c r="L45" s="15">
        <v>15.06</v>
      </c>
      <c r="M45" s="15">
        <v>11.97</v>
      </c>
      <c r="N45" s="15">
        <v>9.44</v>
      </c>
      <c r="O45" s="15">
        <v>7.44</v>
      </c>
      <c r="P45" s="15">
        <v>5.72</v>
      </c>
      <c r="Q45" s="15">
        <v>4.95</v>
      </c>
      <c r="R45" s="15">
        <v>4.51</v>
      </c>
      <c r="S45" s="15">
        <v>4.36</v>
      </c>
      <c r="T45" s="15">
        <v>4.2</v>
      </c>
      <c r="U45" s="15">
        <v>4.15</v>
      </c>
      <c r="V45" s="15">
        <v>3.82</v>
      </c>
      <c r="W45" s="15">
        <v>3.32</v>
      </c>
      <c r="X45" s="15">
        <v>3.3</v>
      </c>
      <c r="Y45" s="15">
        <v>3.19</v>
      </c>
      <c r="Z45" s="15">
        <v>2.81</v>
      </c>
      <c r="AA45" s="15">
        <v>2.824</v>
      </c>
      <c r="AB45" s="15">
        <v>2.886</v>
      </c>
      <c r="AC45" s="15">
        <v>2.773</v>
      </c>
      <c r="AD45" s="37">
        <v>2.519</v>
      </c>
      <c r="AE45" s="16">
        <v>-0.08910877394049288</v>
      </c>
      <c r="AF45" s="21" t="s">
        <v>80</v>
      </c>
    </row>
    <row r="46" ht="11.25" customHeight="1">
      <c r="A46" s="14" t="s">
        <v>118</v>
      </c>
      <c r="B46" s="15">
        <v>1.71</v>
      </c>
      <c r="C46" s="15">
        <v>2.11</v>
      </c>
      <c r="D46" s="15">
        <v>2.0</v>
      </c>
      <c r="E46" s="15">
        <v>2.36</v>
      </c>
      <c r="F46" s="15">
        <v>5.19</v>
      </c>
      <c r="G46" s="15">
        <v>5.48</v>
      </c>
      <c r="H46" s="15">
        <v>6.9</v>
      </c>
      <c r="I46" s="15">
        <v>7.26</v>
      </c>
      <c r="J46" s="15">
        <v>8.9</v>
      </c>
      <c r="K46" s="15">
        <v>12.42</v>
      </c>
      <c r="L46" s="15">
        <v>14.69</v>
      </c>
      <c r="M46" s="15">
        <v>15.36</v>
      </c>
      <c r="N46" s="15">
        <v>15.55</v>
      </c>
      <c r="O46" s="15">
        <v>17.09</v>
      </c>
      <c r="P46" s="15">
        <v>18.43</v>
      </c>
      <c r="Q46" s="15">
        <v>21.47</v>
      </c>
      <c r="R46" s="15">
        <v>23.39</v>
      </c>
      <c r="S46" s="15">
        <v>20.16</v>
      </c>
      <c r="T46" s="15">
        <v>18.27</v>
      </c>
      <c r="U46" s="15">
        <v>17.71</v>
      </c>
      <c r="V46" s="15">
        <v>19.62</v>
      </c>
      <c r="W46" s="15">
        <v>19.6</v>
      </c>
      <c r="X46" s="15">
        <v>18.84</v>
      </c>
      <c r="Y46" s="15">
        <v>20.06</v>
      </c>
      <c r="Z46" s="15">
        <v>20.878</v>
      </c>
      <c r="AA46" s="15">
        <v>19.001</v>
      </c>
      <c r="AB46" s="15">
        <v>18.239</v>
      </c>
      <c r="AC46" s="15">
        <v>17.982</v>
      </c>
      <c r="AD46" s="37">
        <v>18.83</v>
      </c>
      <c r="AE46" s="16">
        <v>0.050027196145917774</v>
      </c>
      <c r="AF46" s="16">
        <v>0.001545146031160415</v>
      </c>
    </row>
    <row r="47" ht="11.25" customHeight="1">
      <c r="A47" s="14" t="s">
        <v>119</v>
      </c>
      <c r="B47" s="15">
        <v>6.0</v>
      </c>
      <c r="C47" s="15">
        <v>6.3</v>
      </c>
      <c r="D47" s="15">
        <v>6.3</v>
      </c>
      <c r="E47" s="15">
        <v>5.0</v>
      </c>
      <c r="F47" s="15">
        <v>5.6</v>
      </c>
      <c r="G47" s="15">
        <v>6.1</v>
      </c>
      <c r="H47" s="15">
        <v>6.3</v>
      </c>
      <c r="I47" s="15">
        <v>6.1</v>
      </c>
      <c r="J47" s="15">
        <v>5.1</v>
      </c>
      <c r="K47" s="15">
        <v>5.1</v>
      </c>
      <c r="L47" s="15">
        <v>5.2</v>
      </c>
      <c r="M47" s="15">
        <v>5.2</v>
      </c>
      <c r="N47" s="15">
        <v>6.5</v>
      </c>
      <c r="O47" s="15">
        <v>6.04</v>
      </c>
      <c r="P47" s="15">
        <v>6.9</v>
      </c>
      <c r="Q47" s="15">
        <v>8.8</v>
      </c>
      <c r="R47" s="15">
        <v>11.34</v>
      </c>
      <c r="S47" s="15">
        <v>11.36</v>
      </c>
      <c r="T47" s="15">
        <v>8.83</v>
      </c>
      <c r="U47" s="15">
        <v>11.61</v>
      </c>
      <c r="V47" s="15">
        <v>13.4</v>
      </c>
      <c r="W47" s="15">
        <v>16.41</v>
      </c>
      <c r="X47" s="15">
        <v>19.31</v>
      </c>
      <c r="Y47" s="15">
        <v>26.29</v>
      </c>
      <c r="Z47" s="15">
        <v>32.63</v>
      </c>
      <c r="AA47" s="15">
        <v>38.9</v>
      </c>
      <c r="AB47" s="15">
        <v>40.0</v>
      </c>
      <c r="AC47" s="15">
        <v>41.0</v>
      </c>
      <c r="AD47" s="37">
        <v>45.0</v>
      </c>
      <c r="AE47" s="16">
        <v>0.10056799198128985</v>
      </c>
      <c r="AF47" s="16">
        <v>0.00739311173389511</v>
      </c>
    </row>
    <row r="48" ht="11.25" customHeight="1">
      <c r="A48" s="14" t="s">
        <v>120</v>
      </c>
      <c r="B48" s="15">
        <v>52.797034160272666</v>
      </c>
      <c r="C48" s="15">
        <v>55.982181393086705</v>
      </c>
      <c r="D48" s="15">
        <v>56.90595878341534</v>
      </c>
      <c r="E48" s="15">
        <v>58.583106017287434</v>
      </c>
      <c r="F48" s="15">
        <v>61.85051355530571</v>
      </c>
      <c r="G48" s="15">
        <v>61.90006832719609</v>
      </c>
      <c r="H48" s="15">
        <v>61.364143707378794</v>
      </c>
      <c r="I48" s="15">
        <v>61.184588935488414</v>
      </c>
      <c r="J48" s="15">
        <v>60.027588935488424</v>
      </c>
      <c r="K48" s="15">
        <v>56.20032863134224</v>
      </c>
      <c r="L48" s="15">
        <v>54.45951355530571</v>
      </c>
      <c r="M48" s="15">
        <v>47.435181397470146</v>
      </c>
      <c r="N48" s="15">
        <v>43.65070200576248</v>
      </c>
      <c r="O48" s="15">
        <v>40.54458893548841</v>
      </c>
      <c r="P48" s="15">
        <v>38.012294467744205</v>
      </c>
      <c r="Q48" s="15">
        <v>34.219109543780746</v>
      </c>
      <c r="R48" s="15">
        <v>33.46010954378075</v>
      </c>
      <c r="S48" s="15">
        <v>30.896109543780753</v>
      </c>
      <c r="T48" s="15">
        <v>34.4317291163739</v>
      </c>
      <c r="U48" s="15">
        <v>37.06258783415335</v>
      </c>
      <c r="V48" s="15">
        <v>38.04884108531289</v>
      </c>
      <c r="W48" s="15">
        <v>37.20747829037259</v>
      </c>
      <c r="X48" s="15">
        <v>38.956389318060694</v>
      </c>
      <c r="Y48" s="15">
        <v>42.4721791948</v>
      </c>
      <c r="Z48" s="15">
        <v>46.95041459804391</v>
      </c>
      <c r="AA48" s="15">
        <v>47.71686219273652</v>
      </c>
      <c r="AB48" s="15">
        <v>45.1495234511739</v>
      </c>
      <c r="AC48" s="15">
        <v>52.492332033799364</v>
      </c>
      <c r="AD48" s="37">
        <v>57.80655887215005</v>
      </c>
      <c r="AE48" s="16">
        <v>0.07225847281197773</v>
      </c>
      <c r="AF48" s="16">
        <v>0.00851308343717223</v>
      </c>
    </row>
    <row r="49" ht="11.25" customHeight="1">
      <c r="A49" s="17" t="s">
        <v>121</v>
      </c>
      <c r="B49" s="18">
        <v>975.7620341602728</v>
      </c>
      <c r="C49" s="18">
        <v>1038.1296813930867</v>
      </c>
      <c r="D49" s="18">
        <v>1098.178458783415</v>
      </c>
      <c r="E49" s="18">
        <v>1192.1016060172874</v>
      </c>
      <c r="F49" s="18">
        <v>1314.4780135553058</v>
      </c>
      <c r="G49" s="18">
        <v>1362.109568327196</v>
      </c>
      <c r="H49" s="18">
        <v>1420.685643707379</v>
      </c>
      <c r="I49" s="18">
        <v>1483.4585889354883</v>
      </c>
      <c r="J49" s="18">
        <v>1590.2665889354885</v>
      </c>
      <c r="K49" s="18">
        <v>1628.967828631342</v>
      </c>
      <c r="L49" s="18">
        <v>1662.5340135553056</v>
      </c>
      <c r="M49" s="18">
        <v>1715.0306813974696</v>
      </c>
      <c r="N49" s="18">
        <v>1758.1607020057622</v>
      </c>
      <c r="O49" s="18">
        <v>1861.2160889354886</v>
      </c>
      <c r="P49" s="18">
        <v>2018.923794467744</v>
      </c>
      <c r="Q49" s="18">
        <v>2095.463109543781</v>
      </c>
      <c r="R49" s="18">
        <v>2109.377609543781</v>
      </c>
      <c r="S49" s="18">
        <v>1998.1656095437806</v>
      </c>
      <c r="T49" s="18">
        <v>2046.5267291163736</v>
      </c>
      <c r="U49" s="18">
        <v>2103.4710878341534</v>
      </c>
      <c r="V49" s="18">
        <v>2235.2023410853126</v>
      </c>
      <c r="W49" s="18">
        <v>2342.691478290372</v>
      </c>
      <c r="X49" s="18">
        <v>2652.2593893180615</v>
      </c>
      <c r="Y49" s="18">
        <v>2998.3772041947996</v>
      </c>
      <c r="Z49" s="18">
        <v>3275.371514598044</v>
      </c>
      <c r="AA49" s="18">
        <v>3517.633953192737</v>
      </c>
      <c r="AB49" s="18">
        <v>3730.153829451173</v>
      </c>
      <c r="AC49" s="18">
        <v>4070.1618290337988</v>
      </c>
      <c r="AD49" s="18">
        <v>4402.77250287215</v>
      </c>
      <c r="AE49" s="19">
        <v>0.08570160681493366</v>
      </c>
      <c r="AF49" s="19">
        <v>0.6493338822965306</v>
      </c>
    </row>
    <row r="50" ht="11.25" customHeight="1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37"/>
      <c r="AE50" s="16"/>
      <c r="AF50" s="16"/>
    </row>
    <row r="51" ht="11.25" customHeight="1">
      <c r="A51" s="273" t="s">
        <v>122</v>
      </c>
      <c r="B51" s="274">
        <v>3830.985199890554</v>
      </c>
      <c r="C51" s="274">
        <v>3980.0326602710525</v>
      </c>
      <c r="D51" s="274">
        <v>3986.5111839430124</v>
      </c>
      <c r="E51" s="274">
        <v>4191.112114879967</v>
      </c>
      <c r="F51" s="274">
        <v>4420.539548036386</v>
      </c>
      <c r="G51" s="274">
        <v>4527.590819626476</v>
      </c>
      <c r="H51" s="274">
        <v>4628.428891378108</v>
      </c>
      <c r="I51" s="274">
        <v>4733.5510901527605</v>
      </c>
      <c r="J51" s="274">
        <v>4817.048865979675</v>
      </c>
      <c r="K51" s="274">
        <v>4718.583729141569</v>
      </c>
      <c r="L51" s="274">
        <v>4538.828679332472</v>
      </c>
      <c r="M51" s="274">
        <v>4500.297879152473</v>
      </c>
      <c r="N51" s="274">
        <v>4381.815147685014</v>
      </c>
      <c r="O51" s="274">
        <v>4470.102230622628</v>
      </c>
      <c r="P51" s="274">
        <v>4592.704589575527</v>
      </c>
      <c r="Q51" s="274">
        <v>4666.330565252295</v>
      </c>
      <c r="R51" s="274">
        <v>4701.935991452959</v>
      </c>
      <c r="S51" s="274">
        <v>4557.157793779638</v>
      </c>
      <c r="T51" s="274">
        <v>4543.564288957332</v>
      </c>
      <c r="U51" s="274">
        <v>4608.2680726826475</v>
      </c>
      <c r="V51" s="274">
        <v>4821.500477929865</v>
      </c>
      <c r="W51" s="274">
        <v>4852.732978534258</v>
      </c>
      <c r="X51" s="274">
        <v>5188.422411101117</v>
      </c>
      <c r="Y51" s="274">
        <v>5585.669557339987</v>
      </c>
      <c r="Z51" s="274">
        <v>5891.088448008589</v>
      </c>
      <c r="AA51" s="274">
        <v>6186.639343595261</v>
      </c>
      <c r="AB51" s="274">
        <v>6408.0846605327415</v>
      </c>
      <c r="AC51" s="274">
        <v>6793.572659572611</v>
      </c>
      <c r="AD51" s="274">
        <v>6940.572212237726</v>
      </c>
      <c r="AE51" s="275">
        <v>0.02428631093400946</v>
      </c>
      <c r="AF51" s="275">
        <v>1.0</v>
      </c>
    </row>
    <row r="52" ht="11.25" customHeight="1">
      <c r="A52" s="14" t="s">
        <v>123</v>
      </c>
      <c r="B52" s="15">
        <v>1131.45</v>
      </c>
      <c r="C52" s="15">
        <v>1172.865</v>
      </c>
      <c r="D52" s="15">
        <v>1163.26</v>
      </c>
      <c r="E52" s="15">
        <v>1131.76</v>
      </c>
      <c r="F52" s="15">
        <v>1201.3</v>
      </c>
      <c r="G52" s="15">
        <v>1219.79</v>
      </c>
      <c r="H52" s="15">
        <v>1216.3619999999999</v>
      </c>
      <c r="I52" s="15">
        <v>1209.0329999999997</v>
      </c>
      <c r="J52" s="15">
        <v>1174.71</v>
      </c>
      <c r="K52" s="15">
        <v>1035.995632810553</v>
      </c>
      <c r="L52" s="15">
        <v>936.6566020506596</v>
      </c>
      <c r="M52" s="15">
        <v>873.6216020506595</v>
      </c>
      <c r="N52" s="15">
        <v>821.7316017940014</v>
      </c>
      <c r="O52" s="15">
        <v>773.3416020506595</v>
      </c>
      <c r="P52" s="15">
        <v>761.8716020506596</v>
      </c>
      <c r="Q52" s="15">
        <v>753.33</v>
      </c>
      <c r="R52" s="15">
        <v>728.05</v>
      </c>
      <c r="S52" s="15">
        <v>668.0980000000001</v>
      </c>
      <c r="T52" s="15">
        <v>633.897</v>
      </c>
      <c r="U52" s="15">
        <v>630.8947826666666</v>
      </c>
      <c r="V52" s="15">
        <v>638.6492559999999</v>
      </c>
      <c r="W52" s="15">
        <v>637.2421549999999</v>
      </c>
      <c r="X52" s="15">
        <v>637.2087290000001</v>
      </c>
      <c r="Y52" s="15">
        <v>627.589057</v>
      </c>
      <c r="Z52" s="15">
        <v>607.383293</v>
      </c>
      <c r="AA52" s="15">
        <v>595.080862505169</v>
      </c>
      <c r="AB52" s="15">
        <v>592.5027451006449</v>
      </c>
      <c r="AC52" s="15">
        <v>566.162746795084</v>
      </c>
      <c r="AD52" s="37">
        <v>536.7813330423819</v>
      </c>
      <c r="AE52" s="16">
        <v>-0.05624177183369705</v>
      </c>
      <c r="AF52" s="16">
        <v>0.04647971706713013</v>
      </c>
    </row>
    <row r="53" ht="11.25" customHeight="1">
      <c r="A53" s="14" t="s">
        <v>124</v>
      </c>
      <c r="B53" s="15">
        <v>2043.8510762424999</v>
      </c>
      <c r="C53" s="15">
        <v>2102.0598832864</v>
      </c>
      <c r="D53" s="15">
        <v>2042.6864892076997</v>
      </c>
      <c r="E53" s="15">
        <v>2141.3881122346647</v>
      </c>
      <c r="F53" s="15">
        <v>2239.9364800792096</v>
      </c>
      <c r="G53" s="15">
        <v>2275.072381282567</v>
      </c>
      <c r="H53" s="15">
        <v>2303.643476305321</v>
      </c>
      <c r="I53" s="15">
        <v>2318.7161211428465</v>
      </c>
      <c r="J53" s="15">
        <v>2333.190153137513</v>
      </c>
      <c r="K53" s="15">
        <v>2261.1667060493896</v>
      </c>
      <c r="L53" s="15">
        <v>2142.40964034048</v>
      </c>
      <c r="M53" s="15">
        <v>2079.3320028307844</v>
      </c>
      <c r="N53" s="15">
        <v>1977.8494490616256</v>
      </c>
      <c r="O53" s="15">
        <v>2024.0536840445761</v>
      </c>
      <c r="P53" s="15">
        <v>2022.6315103484594</v>
      </c>
      <c r="Q53" s="15">
        <v>2052.7461862032</v>
      </c>
      <c r="R53" s="15">
        <v>2088.7655344403997</v>
      </c>
      <c r="S53" s="15">
        <v>2074.0481537145</v>
      </c>
      <c r="T53" s="15">
        <v>2043.2914666057</v>
      </c>
      <c r="U53" s="15">
        <v>2015.1947628030666</v>
      </c>
      <c r="V53" s="15">
        <v>2094.3872631583</v>
      </c>
      <c r="W53" s="15">
        <v>2052.9428500700997</v>
      </c>
      <c r="X53" s="15">
        <v>2028.4358527790998</v>
      </c>
      <c r="Y53" s="15">
        <v>2075.9031026853</v>
      </c>
      <c r="Z53" s="15">
        <v>2097.3091856806004</v>
      </c>
      <c r="AA53" s="15">
        <v>2122.158992430169</v>
      </c>
      <c r="AB53" s="15">
        <v>2128.5987835851447</v>
      </c>
      <c r="AC53" s="15">
        <v>2132.599353042384</v>
      </c>
      <c r="AD53" s="37">
        <v>2026.6336732367818</v>
      </c>
      <c r="AE53" s="16">
        <v>-0.05615780198112219</v>
      </c>
      <c r="AF53" s="16">
        <v>0.2866016973259667</v>
      </c>
    </row>
    <row r="54" ht="11.25" customHeight="1">
      <c r="A54" s="14" t="s">
        <v>127</v>
      </c>
      <c r="B54" s="15">
        <v>710.5</v>
      </c>
      <c r="C54" s="15">
        <v>721.3</v>
      </c>
      <c r="D54" s="15">
        <v>715.8</v>
      </c>
      <c r="E54" s="15">
        <v>709.3</v>
      </c>
      <c r="F54" s="15">
        <v>726.4</v>
      </c>
      <c r="G54" s="15">
        <v>750.9</v>
      </c>
      <c r="H54" s="15">
        <v>759.8</v>
      </c>
      <c r="I54" s="15">
        <v>771.9</v>
      </c>
      <c r="J54" s="15">
        <v>740.3</v>
      </c>
      <c r="K54" s="15">
        <v>703.8</v>
      </c>
      <c r="L54" s="15">
        <v>629.622</v>
      </c>
      <c r="M54" s="15">
        <v>604.795</v>
      </c>
      <c r="N54" s="15">
        <v>539.4802</v>
      </c>
      <c r="O54" s="15">
        <v>475.9915</v>
      </c>
      <c r="P54" s="15">
        <v>433.5847</v>
      </c>
      <c r="Q54" s="15">
        <v>407.1060999999999</v>
      </c>
      <c r="R54" s="15">
        <v>398.1005</v>
      </c>
      <c r="S54" s="15">
        <v>382.24769999999995</v>
      </c>
      <c r="T54" s="15">
        <v>392.9525</v>
      </c>
      <c r="U54" s="15">
        <v>417.1234</v>
      </c>
      <c r="V54" s="15">
        <v>435.8404</v>
      </c>
      <c r="W54" s="15">
        <v>415.2189000000001</v>
      </c>
      <c r="X54" s="15">
        <v>444.2342</v>
      </c>
      <c r="Y54" s="15">
        <v>453.2319</v>
      </c>
      <c r="Z54" s="15">
        <v>467.3906</v>
      </c>
      <c r="AA54" s="15">
        <v>489.58896100000004</v>
      </c>
      <c r="AB54" s="15">
        <v>491.46828199999993</v>
      </c>
      <c r="AC54" s="15">
        <v>522.9658000000001</v>
      </c>
      <c r="AD54" s="37">
        <v>477.2440309300001</v>
      </c>
      <c r="AE54" s="16">
        <v>-0.0796825192173054</v>
      </c>
      <c r="AF54" s="16">
        <v>0.06808550547774411</v>
      </c>
    </row>
    <row r="55" ht="11.25" customHeight="1">
      <c r="A55" s="51" t="s">
        <v>171</v>
      </c>
      <c r="B55" s="30">
        <v>1076.6341236480546</v>
      </c>
      <c r="C55" s="30">
        <v>1156.6727769846511</v>
      </c>
      <c r="D55" s="30">
        <v>1228.0246947353116</v>
      </c>
      <c r="E55" s="30">
        <v>1340.424002645301</v>
      </c>
      <c r="F55" s="30">
        <v>1454.2030679571742</v>
      </c>
      <c r="G55" s="30">
        <v>1501.6184383439072</v>
      </c>
      <c r="H55" s="30">
        <v>1564.9854150727865</v>
      </c>
      <c r="I55" s="30">
        <v>1642.934969009913</v>
      </c>
      <c r="J55" s="30">
        <v>1743.5587128421625</v>
      </c>
      <c r="K55" s="30">
        <v>1753.6170230921778</v>
      </c>
      <c r="L55" s="30">
        <v>1766.7970389919933</v>
      </c>
      <c r="M55" s="30">
        <v>1816.170876321689</v>
      </c>
      <c r="N55" s="30">
        <v>1864.4854986233904</v>
      </c>
      <c r="O55" s="30">
        <v>1970.057046578052</v>
      </c>
      <c r="P55" s="30">
        <v>2136.488379227067</v>
      </c>
      <c r="Q55" s="30">
        <v>2206.4782790490935</v>
      </c>
      <c r="R55" s="30">
        <v>2215.069957012558</v>
      </c>
      <c r="S55" s="30">
        <v>2100.8619400651387</v>
      </c>
      <c r="T55" s="30">
        <v>2107.3203223516302</v>
      </c>
      <c r="U55" s="30">
        <v>2175.949909879579</v>
      </c>
      <c r="V55" s="30">
        <v>2291.272814771567</v>
      </c>
      <c r="W55" s="30">
        <v>2384.5712284641577</v>
      </c>
      <c r="X55" s="30">
        <v>2715.7523583220177</v>
      </c>
      <c r="Y55" s="30">
        <v>3056.534554654687</v>
      </c>
      <c r="Z55" s="30">
        <v>3326.3886623279886</v>
      </c>
      <c r="AA55" s="30">
        <v>3574.891390165092</v>
      </c>
      <c r="AB55" s="30">
        <v>3788.0175949475956</v>
      </c>
      <c r="AC55" s="30">
        <v>4138.007506530222</v>
      </c>
      <c r="AD55" s="18">
        <v>4436.694508070942</v>
      </c>
      <c r="AE55" s="31">
        <v>0.07793802663113647</v>
      </c>
      <c r="AF55" s="31">
        <v>0.6453127971962892</v>
      </c>
    </row>
    <row r="56" ht="11.25" customHeight="1">
      <c r="A56" s="2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37"/>
      <c r="AC56" s="16"/>
      <c r="AD56" s="16"/>
    </row>
    <row r="57" ht="11.25" customHeight="1"/>
    <row r="58" ht="11.25" customHeight="1"/>
    <row r="59" ht="11.25" customHeight="1">
      <c r="A59" s="32"/>
    </row>
    <row r="60" ht="11.25" customHeight="1"/>
    <row r="61" ht="11.25" customHeight="1">
      <c r="A61" s="33"/>
    </row>
    <row r="62" ht="11.25" customHeight="1">
      <c r="A62" s="33"/>
    </row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27" width="8.5"/>
    <col customWidth="1" min="28" max="28" width="9.67"/>
    <col customWidth="1" min="29" max="32" width="8.0"/>
  </cols>
  <sheetData>
    <row r="1" ht="11.25" customHeight="1">
      <c r="A1" s="14" t="s">
        <v>369</v>
      </c>
      <c r="B1" s="14">
        <v>1981.0</v>
      </c>
      <c r="C1" s="14">
        <v>1982.0</v>
      </c>
      <c r="D1" s="14">
        <v>1983.0</v>
      </c>
      <c r="E1" s="14">
        <v>1984.0</v>
      </c>
      <c r="F1" s="14">
        <v>1985.0</v>
      </c>
      <c r="G1" s="14">
        <v>1986.0</v>
      </c>
      <c r="H1" s="14">
        <v>1987.0</v>
      </c>
      <c r="I1" s="14">
        <v>1988.0</v>
      </c>
      <c r="J1" s="14">
        <v>1989.0</v>
      </c>
      <c r="K1" s="14">
        <v>1990.0</v>
      </c>
      <c r="L1" s="14">
        <v>1991.0</v>
      </c>
      <c r="M1" s="14">
        <v>1992.0</v>
      </c>
      <c r="N1" s="14">
        <v>1993.0</v>
      </c>
      <c r="O1" s="14">
        <v>1994.0</v>
      </c>
      <c r="P1" s="14">
        <v>1995.0</v>
      </c>
      <c r="Q1" s="14">
        <v>1996.0</v>
      </c>
      <c r="R1" s="14">
        <v>1997.0</v>
      </c>
      <c r="S1" s="14">
        <v>1998.0</v>
      </c>
      <c r="T1" s="14">
        <v>1999.0</v>
      </c>
      <c r="U1" s="14">
        <v>2000.0</v>
      </c>
      <c r="V1" s="14">
        <v>2001.0</v>
      </c>
      <c r="W1" s="14">
        <v>2002.0</v>
      </c>
      <c r="X1" s="14">
        <v>2003.0</v>
      </c>
      <c r="Y1" s="14">
        <v>2004.0</v>
      </c>
      <c r="Z1" s="14">
        <v>2005.0</v>
      </c>
      <c r="AA1" s="14">
        <v>2006.0</v>
      </c>
      <c r="AB1" s="14">
        <v>2007.0</v>
      </c>
      <c r="AC1" s="14">
        <v>2008.0</v>
      </c>
      <c r="AD1" s="33">
        <v>2009.0</v>
      </c>
      <c r="AE1" s="36" t="s">
        <v>130</v>
      </c>
      <c r="AF1" s="36" t="s">
        <v>131</v>
      </c>
    </row>
    <row r="2" ht="11.25" customHeight="1">
      <c r="AD2" s="33"/>
    </row>
    <row r="3" ht="11.25" customHeight="1">
      <c r="A3" s="14" t="s">
        <v>59</v>
      </c>
      <c r="B3" s="15">
        <v>463.08688353005226</v>
      </c>
      <c r="C3" s="15">
        <v>469.6891892552699</v>
      </c>
      <c r="D3" s="15">
        <v>434.6087782123554</v>
      </c>
      <c r="E3" s="15">
        <v>496.91589128960965</v>
      </c>
      <c r="F3" s="15">
        <v>486.9859737766468</v>
      </c>
      <c r="G3" s="15">
        <v>491.6302964659902</v>
      </c>
      <c r="H3" s="15">
        <v>507.5472897480042</v>
      </c>
      <c r="I3" s="15">
        <v>522.5797379582979</v>
      </c>
      <c r="J3" s="15">
        <v>537.8991372561695</v>
      </c>
      <c r="K3" s="15">
        <v>565.8939571326131</v>
      </c>
      <c r="L3" s="15">
        <v>544.1578067449375</v>
      </c>
      <c r="M3" s="15">
        <v>545.0358265471642</v>
      </c>
      <c r="N3" s="15">
        <v>510.26867553562863</v>
      </c>
      <c r="O3" s="15">
        <v>557.1825522127488</v>
      </c>
      <c r="P3" s="15">
        <v>555.1266029847992</v>
      </c>
      <c r="Q3" s="15">
        <v>571.6155532806533</v>
      </c>
      <c r="R3" s="15">
        <v>584.9122098128034</v>
      </c>
      <c r="S3" s="15">
        <v>603.161049233623</v>
      </c>
      <c r="T3" s="15">
        <v>584.2794093826222</v>
      </c>
      <c r="U3" s="15">
        <v>570.0938307962301</v>
      </c>
      <c r="V3" s="15">
        <v>590.2838359698292</v>
      </c>
      <c r="W3" s="15">
        <v>570.0676616984235</v>
      </c>
      <c r="X3" s="15">
        <v>553.631288585093</v>
      </c>
      <c r="Y3" s="15">
        <v>572.3708055298836</v>
      </c>
      <c r="Z3" s="15">
        <v>580.1879727989701</v>
      </c>
      <c r="AA3" s="15">
        <v>595.0994276287904</v>
      </c>
      <c r="AB3" s="15">
        <v>587.7184941136892</v>
      </c>
      <c r="AC3" s="15">
        <v>596.7239159803227</v>
      </c>
      <c r="AD3" s="37">
        <v>539.9280221330521</v>
      </c>
      <c r="AE3" s="16">
        <v>-0.09270055633891439</v>
      </c>
      <c r="AF3" s="16">
        <v>0.15840270551174124</v>
      </c>
    </row>
    <row r="4" ht="11.25" customHeight="1">
      <c r="A4" s="14" t="s">
        <v>60</v>
      </c>
      <c r="B4" s="15">
        <v>23.157113187789918</v>
      </c>
      <c r="C4" s="15">
        <v>24.56002194285393</v>
      </c>
      <c r="D4" s="15">
        <v>25.46123592108488</v>
      </c>
      <c r="E4" s="15">
        <v>33.352442087173465</v>
      </c>
      <c r="F4" s="15">
        <v>35.51953709042073</v>
      </c>
      <c r="G4" s="15">
        <v>33.01132151699066</v>
      </c>
      <c r="H4" s="15">
        <v>33.29358908212185</v>
      </c>
      <c r="I4" s="15">
        <v>38.55438724923134</v>
      </c>
      <c r="J4" s="15">
        <v>41.04328075772524</v>
      </c>
      <c r="K4" s="15">
        <v>39.961331863641746</v>
      </c>
      <c r="L4" s="15">
        <v>41.74968774425983</v>
      </c>
      <c r="M4" s="15">
        <v>37.105427188014986</v>
      </c>
      <c r="N4" s="15">
        <v>39.44093367569446</v>
      </c>
      <c r="O4" s="15">
        <v>41.44618975743055</v>
      </c>
      <c r="P4" s="15">
        <v>43.01163215732574</v>
      </c>
      <c r="Q4" s="15">
        <v>43.76339970592856</v>
      </c>
      <c r="R4" s="15">
        <v>45.31675803766251</v>
      </c>
      <c r="S4" s="15">
        <v>39.444971557259564</v>
      </c>
      <c r="T4" s="15">
        <v>37.96001866922379</v>
      </c>
      <c r="U4" s="15">
        <v>36.06346071804763</v>
      </c>
      <c r="V4" s="15">
        <v>36.614934544682505</v>
      </c>
      <c r="W4" s="15">
        <v>34.15250462493896</v>
      </c>
      <c r="X4" s="15">
        <v>31.673689065420632</v>
      </c>
      <c r="Y4" s="15">
        <v>33.814320022344596</v>
      </c>
      <c r="Z4" s="15">
        <v>33.45060510499477</v>
      </c>
      <c r="AA4" s="15">
        <v>33.895506429290776</v>
      </c>
      <c r="AB4" s="15">
        <v>35.9739656534791</v>
      </c>
      <c r="AC4" s="15">
        <v>35.30104132931232</v>
      </c>
      <c r="AD4" s="37">
        <v>32.7924828273058</v>
      </c>
      <c r="AE4" s="16">
        <v>-0.06851684800848024</v>
      </c>
      <c r="AF4" s="16">
        <v>0.009620574942140185</v>
      </c>
    </row>
    <row r="5" ht="11.25" customHeight="1">
      <c r="A5" s="14" t="s">
        <v>61</v>
      </c>
      <c r="B5" s="15">
        <v>1.6992702916860583</v>
      </c>
      <c r="C5" s="15">
        <v>2.0432563551664353</v>
      </c>
      <c r="D5" s="15">
        <v>2.5947258853912354</v>
      </c>
      <c r="E5" s="15">
        <v>2.8270053663253787</v>
      </c>
      <c r="F5" s="15">
        <v>2.900544889032841</v>
      </c>
      <c r="G5" s="15">
        <v>3.141466900706291</v>
      </c>
      <c r="H5" s="15">
        <v>3.4867906122207644</v>
      </c>
      <c r="I5" s="15">
        <v>3.113044801354408</v>
      </c>
      <c r="J5" s="15">
        <v>3.344389829158783</v>
      </c>
      <c r="K5" s="15">
        <v>3.385806820034981</v>
      </c>
      <c r="L5" s="15">
        <v>3.0744943056702616</v>
      </c>
      <c r="M5" s="15">
        <v>2.85568927192688</v>
      </c>
      <c r="N5" s="15">
        <v>3.0910240830481053</v>
      </c>
      <c r="O5" s="15">
        <v>4.179799851179123</v>
      </c>
      <c r="P5" s="15">
        <v>4.125032110214233</v>
      </c>
      <c r="Q5" s="15">
        <v>4.566516547948122</v>
      </c>
      <c r="R5" s="15">
        <v>4.531117289662361</v>
      </c>
      <c r="S5" s="15">
        <v>4.7628509731292725</v>
      </c>
      <c r="T5" s="15">
        <v>4.868781414628029</v>
      </c>
      <c r="U5" s="15">
        <v>5.414684109210968</v>
      </c>
      <c r="V5" s="15">
        <v>5.3310690685272215</v>
      </c>
      <c r="W5" s="15">
        <v>5.261008969366551</v>
      </c>
      <c r="X5" s="15">
        <v>4.607059120035172</v>
      </c>
      <c r="Y5" s="15">
        <v>4.749372757029533</v>
      </c>
      <c r="Z5" s="15">
        <v>5.159019536688924</v>
      </c>
      <c r="AA5" s="15">
        <v>5.510286758589744</v>
      </c>
      <c r="AB5" s="15">
        <v>6.003280603855848</v>
      </c>
      <c r="AC5" s="15">
        <v>5.505921434086561</v>
      </c>
      <c r="AD5" s="37">
        <v>5.3394423487148295</v>
      </c>
      <c r="AE5" s="16">
        <v>-0.027579484744747806</v>
      </c>
      <c r="AF5" s="16">
        <v>0.0015664719727252324</v>
      </c>
    </row>
    <row r="6" ht="11.25" customHeight="1">
      <c r="A6" s="17" t="s">
        <v>62</v>
      </c>
      <c r="B6" s="18">
        <v>487.94326700952826</v>
      </c>
      <c r="C6" s="18">
        <v>496.2924675532903</v>
      </c>
      <c r="D6" s="18">
        <v>462.6647400188315</v>
      </c>
      <c r="E6" s="18">
        <v>533.0953387431085</v>
      </c>
      <c r="F6" s="18">
        <v>525.4060557561004</v>
      </c>
      <c r="G6" s="18">
        <v>527.7830848836871</v>
      </c>
      <c r="H6" s="18">
        <v>544.3276694423467</v>
      </c>
      <c r="I6" s="18">
        <v>564.2471700088836</v>
      </c>
      <c r="J6" s="18">
        <v>582.2868078430536</v>
      </c>
      <c r="K6" s="18">
        <v>609.2410958162898</v>
      </c>
      <c r="L6" s="18">
        <v>588.9819887948676</v>
      </c>
      <c r="M6" s="18">
        <v>584.9969430071061</v>
      </c>
      <c r="N6" s="18">
        <v>552.8006332943712</v>
      </c>
      <c r="O6" s="18">
        <v>602.8085418213584</v>
      </c>
      <c r="P6" s="18">
        <v>602.2632672523392</v>
      </c>
      <c r="Q6" s="18">
        <v>619.94546953453</v>
      </c>
      <c r="R6" s="18">
        <v>634.7600851401284</v>
      </c>
      <c r="S6" s="18">
        <v>647.3688717640118</v>
      </c>
      <c r="T6" s="18">
        <v>627.108209466474</v>
      </c>
      <c r="U6" s="18">
        <v>611.5719756234887</v>
      </c>
      <c r="V6" s="18">
        <v>632.2298395830389</v>
      </c>
      <c r="W6" s="18">
        <v>609.4811752927291</v>
      </c>
      <c r="X6" s="18">
        <v>589.9120367705488</v>
      </c>
      <c r="Y6" s="18">
        <v>610.9344983092577</v>
      </c>
      <c r="Z6" s="18">
        <v>618.7975974406538</v>
      </c>
      <c r="AA6" s="18">
        <v>634.5052208166709</v>
      </c>
      <c r="AB6" s="18">
        <v>629.6957403710242</v>
      </c>
      <c r="AC6" s="18">
        <v>637.5308787437216</v>
      </c>
      <c r="AD6" s="18">
        <v>578.0599473090728</v>
      </c>
      <c r="AE6" s="19">
        <v>-0.09079906163240159</v>
      </c>
      <c r="AF6" s="19">
        <v>0.16958975242660668</v>
      </c>
    </row>
    <row r="7" ht="11.2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37"/>
      <c r="AE7" s="16"/>
      <c r="AF7" s="16"/>
    </row>
    <row r="8" ht="11.25" customHeight="1">
      <c r="A8" s="14" t="s">
        <v>64</v>
      </c>
      <c r="B8" s="15">
        <v>2.5974849647283555</v>
      </c>
      <c r="C8" s="15">
        <v>2.8727399930357933</v>
      </c>
      <c r="D8" s="15">
        <v>3.0464799469709396</v>
      </c>
      <c r="E8" s="15">
        <v>3.4261119508743283</v>
      </c>
      <c r="F8" s="15">
        <v>3.4579350569844247</v>
      </c>
      <c r="G8" s="15">
        <v>3.2804209196567533</v>
      </c>
      <c r="H8" s="15">
        <v>2.9563359117507932</v>
      </c>
      <c r="I8" s="15">
        <v>3.216404052078724</v>
      </c>
      <c r="J8" s="15">
        <v>2.841419993638992</v>
      </c>
      <c r="K8" s="15">
        <v>1.880019950866699</v>
      </c>
      <c r="L8" s="15">
        <v>2.064581992328167</v>
      </c>
      <c r="M8" s="15">
        <v>1.8404429307579997</v>
      </c>
      <c r="N8" s="15">
        <v>1.7907799482345579</v>
      </c>
      <c r="O8" s="15">
        <v>1.983257937133312</v>
      </c>
      <c r="P8" s="15">
        <v>1.9983599662780762</v>
      </c>
      <c r="Q8" s="15">
        <v>1.842239999771118</v>
      </c>
      <c r="R8" s="15">
        <v>2.1300500229001047</v>
      </c>
      <c r="S8" s="15">
        <v>2.044608063697815</v>
      </c>
      <c r="T8" s="15">
        <v>2.081182059645653</v>
      </c>
      <c r="U8" s="15">
        <v>2.8554329314827918</v>
      </c>
      <c r="V8" s="15">
        <v>2.135699950158596</v>
      </c>
      <c r="W8" s="15">
        <v>1.9429199546575544</v>
      </c>
      <c r="X8" s="15">
        <v>1.7576999589800837</v>
      </c>
      <c r="Y8" s="15">
        <v>2.043467952311039</v>
      </c>
      <c r="Z8" s="15">
        <v>2.364389944821596</v>
      </c>
      <c r="AA8" s="15">
        <v>2.2230179481208325</v>
      </c>
      <c r="AB8" s="15">
        <v>2.2547699473798275</v>
      </c>
      <c r="AC8" s="15">
        <v>2.4989579416811467</v>
      </c>
      <c r="AD8" s="37">
        <v>1.9130579553544522</v>
      </c>
      <c r="AE8" s="16">
        <v>-0.23236034587435228</v>
      </c>
      <c r="AF8" s="16">
        <v>5.61248061791151E-4</v>
      </c>
    </row>
    <row r="9" ht="11.25" customHeight="1">
      <c r="A9" s="14" t="s">
        <v>65</v>
      </c>
      <c r="B9" s="15">
        <v>2.593499904870987</v>
      </c>
      <c r="C9" s="15">
        <v>2.872999894618988</v>
      </c>
      <c r="D9" s="15">
        <v>3.2824998795986176</v>
      </c>
      <c r="E9" s="15">
        <v>4.315999841690063</v>
      </c>
      <c r="F9" s="15">
        <v>5.830499786138535</v>
      </c>
      <c r="G9" s="15">
        <v>6.980999743938447</v>
      </c>
      <c r="H9" s="15">
        <v>9.483499652147293</v>
      </c>
      <c r="I9" s="15">
        <v>10.276499623060227</v>
      </c>
      <c r="J9" s="15">
        <v>12.934999525547026</v>
      </c>
      <c r="K9" s="15">
        <v>13.305499511957168</v>
      </c>
      <c r="L9" s="15">
        <v>13.779999494552612</v>
      </c>
      <c r="M9" s="15">
        <v>15.274999439716339</v>
      </c>
      <c r="N9" s="15">
        <v>14.111499482393265</v>
      </c>
      <c r="O9" s="15">
        <v>14.735499459505082</v>
      </c>
      <c r="P9" s="15">
        <v>16.730999386310575</v>
      </c>
      <c r="Q9" s="15">
        <v>19.545499283075333</v>
      </c>
      <c r="R9" s="15">
        <v>20.994999229907986</v>
      </c>
      <c r="S9" s="15">
        <v>21.937499195337296</v>
      </c>
      <c r="T9" s="15">
        <v>21.287499219179153</v>
      </c>
      <c r="U9" s="15">
        <v>24.855999088287355</v>
      </c>
      <c r="V9" s="15">
        <v>28.541498953104018</v>
      </c>
      <c r="W9" s="15">
        <v>25.66199905872345</v>
      </c>
      <c r="X9" s="15">
        <v>32.51949880719185</v>
      </c>
      <c r="Y9" s="15">
        <v>34.87249872088432</v>
      </c>
      <c r="Z9" s="15">
        <v>38.3915985918045</v>
      </c>
      <c r="AA9" s="15">
        <v>42.639998435974114</v>
      </c>
      <c r="AB9" s="15">
        <v>45.43499833345414</v>
      </c>
      <c r="AC9" s="15">
        <v>47.774998247623444</v>
      </c>
      <c r="AD9" s="37">
        <v>46.86499828100204</v>
      </c>
      <c r="AE9" s="16">
        <v>-0.016360078277886658</v>
      </c>
      <c r="AF9" s="16">
        <v>0.013749133620044774</v>
      </c>
    </row>
    <row r="10" ht="11.25" customHeight="1">
      <c r="A10" s="14" t="s">
        <v>69</v>
      </c>
      <c r="B10" s="20" t="s">
        <v>132</v>
      </c>
      <c r="C10" s="20" t="s">
        <v>132</v>
      </c>
      <c r="D10" s="20" t="s">
        <v>132</v>
      </c>
      <c r="E10" s="20" t="s">
        <v>132</v>
      </c>
      <c r="F10" s="20" t="s">
        <v>132</v>
      </c>
      <c r="G10" s="20" t="s">
        <v>132</v>
      </c>
      <c r="H10" s="15">
        <v>0.1752000045776367</v>
      </c>
      <c r="I10" s="15">
        <v>0.7811000204086305</v>
      </c>
      <c r="J10" s="15">
        <v>1.540300040245056</v>
      </c>
      <c r="K10" s="15">
        <v>1.5695000410079956</v>
      </c>
      <c r="L10" s="15">
        <v>1.7520000457763671</v>
      </c>
      <c r="M10" s="15">
        <v>1.8104000473022461</v>
      </c>
      <c r="N10" s="15">
        <v>2.890800075531006</v>
      </c>
      <c r="O10" s="15">
        <v>3.2412000846862794</v>
      </c>
      <c r="P10" s="15">
        <v>3.1755000829696653</v>
      </c>
      <c r="Q10" s="15">
        <v>3.0514000797271725</v>
      </c>
      <c r="R10" s="15">
        <v>3.8617001008987426</v>
      </c>
      <c r="S10" s="15">
        <v>4.715800123214722</v>
      </c>
      <c r="T10" s="15">
        <v>4.810700125694275</v>
      </c>
      <c r="U10" s="15">
        <v>5.7524001502990725</v>
      </c>
      <c r="V10" s="15">
        <v>5.61370014667511</v>
      </c>
      <c r="W10" s="15">
        <v>5.913000154495239</v>
      </c>
      <c r="X10" s="15">
        <v>5.131900134086609</v>
      </c>
      <c r="Y10" s="15">
        <v>5.918332074634551</v>
      </c>
      <c r="Z10" s="15">
        <v>5.2523501372337345</v>
      </c>
      <c r="AA10" s="15">
        <v>5.356740139961243</v>
      </c>
      <c r="AB10" s="15">
        <v>5.58231014585495</v>
      </c>
      <c r="AC10" s="15">
        <v>6.418160167694092</v>
      </c>
      <c r="AD10" s="37">
        <v>3.641366897601863</v>
      </c>
      <c r="AE10" s="16">
        <v>-0.431091909540429</v>
      </c>
      <c r="AF10" s="16">
        <v>0.0010682949295024585</v>
      </c>
    </row>
    <row r="11" ht="11.25" customHeight="1">
      <c r="A11" s="14" t="s">
        <v>71</v>
      </c>
      <c r="B11" s="15">
        <v>1.103221020936966</v>
      </c>
      <c r="C11" s="15">
        <v>1.0218150188922883</v>
      </c>
      <c r="D11" s="15">
        <v>1.0222100187540053</v>
      </c>
      <c r="E11" s="15">
        <v>1.1809360224008558</v>
      </c>
      <c r="F11" s="15">
        <v>1.2035890243053435</v>
      </c>
      <c r="G11" s="15">
        <v>1.4218070310354234</v>
      </c>
      <c r="H11" s="15">
        <v>1.3855980294942856</v>
      </c>
      <c r="I11" s="15">
        <v>1.7217540366649629</v>
      </c>
      <c r="J11" s="15">
        <v>1.7173710374832152</v>
      </c>
      <c r="K11" s="15">
        <v>1.7012570427656173</v>
      </c>
      <c r="L11" s="15">
        <v>1.713232043504715</v>
      </c>
      <c r="M11" s="15">
        <v>1.2860540314912796</v>
      </c>
      <c r="N11" s="15">
        <v>1.08904502594471</v>
      </c>
      <c r="O11" s="15">
        <v>1.0215780234336853</v>
      </c>
      <c r="P11" s="15">
        <v>0.8988020205497742</v>
      </c>
      <c r="Q11" s="15">
        <v>0.8787160198688506</v>
      </c>
      <c r="R11" s="15">
        <v>0.8708760206699372</v>
      </c>
      <c r="S11" s="15">
        <v>0.8232600185871125</v>
      </c>
      <c r="T11" s="15">
        <v>0.5413150094747543</v>
      </c>
      <c r="U11" s="15">
        <v>0.4155140070915222</v>
      </c>
      <c r="V11" s="15">
        <v>0.5151040112972259</v>
      </c>
      <c r="W11" s="15">
        <v>0.365007008433342</v>
      </c>
      <c r="X11" s="15">
        <v>0.45761283129722596</v>
      </c>
      <c r="Y11" s="15">
        <v>0.1989100031256676</v>
      </c>
      <c r="Z11" s="15">
        <v>0.3102950077652932</v>
      </c>
      <c r="AA11" s="15">
        <v>0.615546012222767</v>
      </c>
      <c r="AB11" s="15">
        <v>0.3305520045757294</v>
      </c>
      <c r="AC11" s="15">
        <v>0.4284050062894822</v>
      </c>
      <c r="AD11" s="37">
        <v>0.4731952426105739</v>
      </c>
      <c r="AE11" s="16">
        <v>0.1075773181141837</v>
      </c>
      <c r="AF11" s="21" t="s">
        <v>80</v>
      </c>
    </row>
    <row r="12" ht="11.25" customHeight="1">
      <c r="A12" s="17" t="s">
        <v>72</v>
      </c>
      <c r="B12" s="18">
        <v>6.330705891489984</v>
      </c>
      <c r="C12" s="18">
        <v>6.804054907500744</v>
      </c>
      <c r="D12" s="18">
        <v>7.380389846086502</v>
      </c>
      <c r="E12" s="18">
        <v>8.959547815918922</v>
      </c>
      <c r="F12" s="18">
        <v>10.521223868191242</v>
      </c>
      <c r="G12" s="18">
        <v>11.727027695775032</v>
      </c>
      <c r="H12" s="18">
        <v>14.000633597970008</v>
      </c>
      <c r="I12" s="18">
        <v>15.995757732212544</v>
      </c>
      <c r="J12" s="18">
        <v>19.03409059691429</v>
      </c>
      <c r="K12" s="18">
        <v>18.45627654659748</v>
      </c>
      <c r="L12" s="18">
        <v>19.30981357616186</v>
      </c>
      <c r="M12" s="18">
        <v>20.21189644926786</v>
      </c>
      <c r="N12" s="18">
        <v>19.88212453210354</v>
      </c>
      <c r="O12" s="18">
        <v>20.98153550475836</v>
      </c>
      <c r="P12" s="18">
        <v>22.80366145610809</v>
      </c>
      <c r="Q12" s="18">
        <v>25.317855382442474</v>
      </c>
      <c r="R12" s="18">
        <v>27.857625374376767</v>
      </c>
      <c r="S12" s="18">
        <v>29.521167400836944</v>
      </c>
      <c r="T12" s="18">
        <v>28.720696413993835</v>
      </c>
      <c r="U12" s="18">
        <v>33.87934617716074</v>
      </c>
      <c r="V12" s="18">
        <v>36.80600306123495</v>
      </c>
      <c r="W12" s="18">
        <v>33.88292617630958</v>
      </c>
      <c r="X12" s="18">
        <v>39.86671173155577</v>
      </c>
      <c r="Y12" s="18">
        <v>43.03320875095557</v>
      </c>
      <c r="Z12" s="18">
        <v>46.31863368162512</v>
      </c>
      <c r="AA12" s="18">
        <v>50.83530253627896</v>
      </c>
      <c r="AB12" s="18">
        <v>53.60263043126464</v>
      </c>
      <c r="AC12" s="18">
        <v>57.12052136328816</v>
      </c>
      <c r="AD12" s="18">
        <v>52.892618376568926</v>
      </c>
      <c r="AE12" s="19">
        <v>-0.07148029475305062</v>
      </c>
      <c r="AF12" s="19">
        <v>0.015517501424261925</v>
      </c>
    </row>
    <row r="13" ht="11.25" customHeight="1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37"/>
      <c r="AE13" s="16"/>
      <c r="AF13" s="16"/>
    </row>
    <row r="14" ht="11.25" customHeight="1">
      <c r="A14" s="14" t="s">
        <v>142</v>
      </c>
      <c r="B14" s="15">
        <v>5.01781992778182</v>
      </c>
      <c r="C14" s="15">
        <v>5.51255992129445</v>
      </c>
      <c r="D14" s="15">
        <v>5.542799920886754</v>
      </c>
      <c r="E14" s="15">
        <v>5.529319921433926</v>
      </c>
      <c r="F14" s="15">
        <v>5.280679924786091</v>
      </c>
      <c r="G14" s="15">
        <v>6.005579915195703</v>
      </c>
      <c r="H14" s="15">
        <v>6.270159911811351</v>
      </c>
      <c r="I14" s="15">
        <v>5.82159991785884</v>
      </c>
      <c r="J14" s="15">
        <v>5.8425799177587034</v>
      </c>
      <c r="K14" s="15">
        <v>5.382839931994677</v>
      </c>
      <c r="L14" s="15">
        <v>4.750800188779832</v>
      </c>
      <c r="M14" s="15">
        <v>5.1148502032458785</v>
      </c>
      <c r="N14" s="15">
        <v>4.903050194829702</v>
      </c>
      <c r="O14" s="15">
        <v>4.817700191438197</v>
      </c>
      <c r="P14" s="15">
        <v>5.169600205421448</v>
      </c>
      <c r="Q14" s="15">
        <v>5.2254002076387405</v>
      </c>
      <c r="R14" s="15">
        <v>4.945650196522474</v>
      </c>
      <c r="S14" s="15">
        <v>5.007300198972225</v>
      </c>
      <c r="T14" s="15">
        <v>4.226700167953967</v>
      </c>
      <c r="U14" s="15">
        <v>4.413150175362825</v>
      </c>
      <c r="V14" s="15">
        <v>4.438500176370144</v>
      </c>
      <c r="W14" s="15">
        <v>4.354800173044206</v>
      </c>
      <c r="X14" s="15">
        <v>4.55025018081069</v>
      </c>
      <c r="Y14" s="15">
        <v>4.467900177538395</v>
      </c>
      <c r="Z14" s="15">
        <v>4.130100164115429</v>
      </c>
      <c r="AA14" s="15">
        <v>4.245300168693065</v>
      </c>
      <c r="AB14" s="15">
        <v>4.724700187742711</v>
      </c>
      <c r="AC14" s="15">
        <v>4.807350191026926</v>
      </c>
      <c r="AD14" s="37">
        <v>4.517127539494514</v>
      </c>
      <c r="AE14" s="16">
        <v>-0.05779628040453477</v>
      </c>
      <c r="AF14" s="16">
        <v>0.0013252233521252618</v>
      </c>
    </row>
    <row r="15" ht="11.25" customHeight="1">
      <c r="A15" s="14" t="s">
        <v>143</v>
      </c>
      <c r="B15" s="15">
        <v>42.66732507288456</v>
      </c>
      <c r="C15" s="15">
        <v>43.11659506857395</v>
      </c>
      <c r="D15" s="15">
        <v>43.81950003147125</v>
      </c>
      <c r="E15" s="15">
        <v>44.46493014335633</v>
      </c>
      <c r="F15" s="15">
        <v>43.92091012358665</v>
      </c>
      <c r="G15" s="15">
        <v>43.82894013881683</v>
      </c>
      <c r="H15" s="15">
        <v>43.58589513123035</v>
      </c>
      <c r="I15" s="15">
        <v>42.5435506939888</v>
      </c>
      <c r="J15" s="15">
        <v>40.73437565922737</v>
      </c>
      <c r="K15" s="15">
        <v>36.66243059456349</v>
      </c>
      <c r="L15" s="15">
        <v>33.879870558977125</v>
      </c>
      <c r="M15" s="15">
        <v>31.444691485762597</v>
      </c>
      <c r="N15" s="15">
        <v>30.769687297344205</v>
      </c>
      <c r="O15" s="15">
        <v>28.112407148182392</v>
      </c>
      <c r="P15" s="15">
        <v>27.283347286581993</v>
      </c>
      <c r="Q15" s="15">
        <v>26.95229657113552</v>
      </c>
      <c r="R15" s="15">
        <v>27.922955604493616</v>
      </c>
      <c r="S15" s="15">
        <v>26.038674708008767</v>
      </c>
      <c r="T15" s="15">
        <v>23.079672139585018</v>
      </c>
      <c r="U15" s="15">
        <v>25.000362517833707</v>
      </c>
      <c r="V15" s="15">
        <v>25.388711524009704</v>
      </c>
      <c r="W15" s="15">
        <v>24.31955450296402</v>
      </c>
      <c r="X15" s="15">
        <v>24.21737452507019</v>
      </c>
      <c r="Y15" s="15">
        <v>23.51119240784645</v>
      </c>
      <c r="Z15" s="15">
        <v>23.51170110940933</v>
      </c>
      <c r="AA15" s="15">
        <v>23.684312612056733</v>
      </c>
      <c r="AB15" s="15">
        <v>23.46403281140328</v>
      </c>
      <c r="AC15" s="15">
        <v>21.24589360835624</v>
      </c>
      <c r="AD15" s="37">
        <v>20.640680394742006</v>
      </c>
      <c r="AE15" s="16">
        <v>-0.02582444468693823</v>
      </c>
      <c r="AF15" s="16">
        <v>0.0060555101496928615</v>
      </c>
    </row>
    <row r="16" ht="11.25" customHeight="1">
      <c r="A16" s="14" t="s">
        <v>145</v>
      </c>
      <c r="B16" s="15">
        <v>12.640406178832054</v>
      </c>
      <c r="C16" s="15">
        <v>12.17963103890419</v>
      </c>
      <c r="D16" s="15">
        <v>11.611959750056267</v>
      </c>
      <c r="E16" s="15">
        <v>11.45819768667221</v>
      </c>
      <c r="F16" s="15">
        <v>10.202493987083434</v>
      </c>
      <c r="G16" s="15">
        <v>10.187853044569493</v>
      </c>
      <c r="H16" s="15">
        <v>10.133408184051515</v>
      </c>
      <c r="I16" s="15">
        <v>9.167718803286553</v>
      </c>
      <c r="J16" s="15">
        <v>8.688540926575662</v>
      </c>
      <c r="K16" s="15">
        <v>8.099288693666459</v>
      </c>
      <c r="L16" s="15">
        <v>7.733964171409607</v>
      </c>
      <c r="M16" s="15">
        <v>7.127933096885682</v>
      </c>
      <c r="N16" s="15">
        <v>6.581366002559662</v>
      </c>
      <c r="O16" s="15">
        <v>5.6590718278288845</v>
      </c>
      <c r="P16" s="15">
        <v>5.287714118361473</v>
      </c>
      <c r="Q16" s="15">
        <v>5.171188099384307</v>
      </c>
      <c r="R16" s="15">
        <v>4.317808085680008</v>
      </c>
      <c r="S16" s="15">
        <v>3.6081800410151486</v>
      </c>
      <c r="T16" s="15">
        <v>3.2840899497270586</v>
      </c>
      <c r="U16" s="15">
        <v>2.346149963438511</v>
      </c>
      <c r="V16" s="15">
        <v>1.5441099748015403</v>
      </c>
      <c r="W16" s="15">
        <v>1.1383199816942215</v>
      </c>
      <c r="X16" s="15">
        <v>1.281389980018139</v>
      </c>
      <c r="Y16" s="15">
        <v>0.38761999040842054</v>
      </c>
      <c r="Z16" s="15">
        <v>0.24359999299049376</v>
      </c>
      <c r="AA16" s="15">
        <v>0.2029999941587448</v>
      </c>
      <c r="AB16" s="15">
        <v>0.16239999532699587</v>
      </c>
      <c r="AC16" s="15">
        <v>0.12179999649524688</v>
      </c>
      <c r="AD16" s="37">
        <v>0.08119999766349793</v>
      </c>
      <c r="AE16" s="16">
        <v>-0.33150684931506846</v>
      </c>
      <c r="AF16" s="21" t="s">
        <v>80</v>
      </c>
    </row>
    <row r="17" ht="11.25" customHeight="1">
      <c r="A17" s="14" t="s">
        <v>146</v>
      </c>
      <c r="B17" s="15">
        <v>146.25512321293354</v>
      </c>
      <c r="C17" s="15">
        <v>146.49734070897102</v>
      </c>
      <c r="D17" s="15">
        <v>137.78421656936405</v>
      </c>
      <c r="E17" s="15">
        <v>139.58076007962228</v>
      </c>
      <c r="F17" s="15">
        <v>144.76176203489302</v>
      </c>
      <c r="G17" s="15">
        <v>139.61310955137014</v>
      </c>
      <c r="H17" s="15">
        <v>135.2980786681175</v>
      </c>
      <c r="I17" s="15">
        <v>134.29222000837328</v>
      </c>
      <c r="J17" s="15">
        <v>128.38030313682555</v>
      </c>
      <c r="K17" s="15">
        <v>117.32381071633101</v>
      </c>
      <c r="L17" s="15">
        <v>101.95696410536766</v>
      </c>
      <c r="M17" s="15">
        <v>93.29453976750375</v>
      </c>
      <c r="N17" s="15">
        <v>83.69208185970783</v>
      </c>
      <c r="O17" s="15">
        <v>77.81224110871553</v>
      </c>
      <c r="P17" s="15">
        <v>74.63358170986176</v>
      </c>
      <c r="Q17" s="15">
        <v>69.95891137123107</v>
      </c>
      <c r="R17" s="15">
        <v>66.91364924907684</v>
      </c>
      <c r="S17" s="15">
        <v>61.29299286961556</v>
      </c>
      <c r="T17" s="15">
        <v>59.37139218658209</v>
      </c>
      <c r="U17" s="15">
        <v>56.54421020597219</v>
      </c>
      <c r="V17" s="15">
        <v>54.111345282197</v>
      </c>
      <c r="W17" s="15">
        <v>55.00158030688763</v>
      </c>
      <c r="X17" s="15">
        <v>54.08224530369043</v>
      </c>
      <c r="Y17" s="15">
        <v>54.70696831136942</v>
      </c>
      <c r="Z17" s="15">
        <v>53.24789580792189</v>
      </c>
      <c r="AA17" s="15">
        <v>50.27674233824015</v>
      </c>
      <c r="AB17" s="15">
        <v>51.544642844796186</v>
      </c>
      <c r="AC17" s="15">
        <v>47.68623636692763</v>
      </c>
      <c r="AD17" s="37">
        <v>44.37483938008547</v>
      </c>
      <c r="AE17" s="16">
        <v>-0.06689188175570171</v>
      </c>
      <c r="AF17" s="16">
        <v>0.013018577155312653</v>
      </c>
    </row>
    <row r="18" ht="11.25" customHeight="1">
      <c r="A18" s="14" t="s">
        <v>147</v>
      </c>
      <c r="B18" s="15">
        <v>3.477835842370987</v>
      </c>
      <c r="C18" s="15">
        <v>3.64420003592968</v>
      </c>
      <c r="D18" s="15">
        <v>3.9766998541355134</v>
      </c>
      <c r="E18" s="15">
        <v>4.322500042617321</v>
      </c>
      <c r="F18" s="15">
        <v>4.837972071021795</v>
      </c>
      <c r="G18" s="15">
        <v>5.055869856476784</v>
      </c>
      <c r="H18" s="15">
        <v>5.969085597872734</v>
      </c>
      <c r="I18" s="15">
        <v>6.286822151377797</v>
      </c>
      <c r="J18" s="15">
        <v>7.12120177897811</v>
      </c>
      <c r="K18" s="15">
        <v>7.120679891109466</v>
      </c>
      <c r="L18" s="15">
        <v>6.903699855506421</v>
      </c>
      <c r="M18" s="15">
        <v>6.9968553163111205</v>
      </c>
      <c r="N18" s="15">
        <v>7.164974388182164</v>
      </c>
      <c r="O18" s="15">
        <v>7.406769401282072</v>
      </c>
      <c r="P18" s="15">
        <v>7.507331920266151</v>
      </c>
      <c r="Q18" s="15">
        <v>7.191534143239259</v>
      </c>
      <c r="R18" s="15">
        <v>7.708039838671684</v>
      </c>
      <c r="S18" s="15">
        <v>8.127479687929155</v>
      </c>
      <c r="T18" s="15">
        <v>8.03547510355711</v>
      </c>
      <c r="U18" s="15">
        <v>8.22264319345355</v>
      </c>
      <c r="V18" s="15">
        <v>8.537958200871945</v>
      </c>
      <c r="W18" s="15">
        <v>9.069489213377237</v>
      </c>
      <c r="X18" s="15">
        <v>9.036027212589978</v>
      </c>
      <c r="Y18" s="15">
        <v>9.110673214346171</v>
      </c>
      <c r="Z18" s="15">
        <v>9.014148212075234</v>
      </c>
      <c r="AA18" s="15">
        <v>8.276568494722246</v>
      </c>
      <c r="AB18" s="15">
        <v>8.574895101740955</v>
      </c>
      <c r="AC18" s="15">
        <v>8.323029195815325</v>
      </c>
      <c r="AD18" s="37">
        <v>8.07335118994117</v>
      </c>
      <c r="AE18" s="16">
        <v>-0.027340915204907335</v>
      </c>
      <c r="AF18" s="16">
        <v>0.0023685391730195802</v>
      </c>
    </row>
    <row r="19" ht="11.25" customHeight="1">
      <c r="A19" s="14" t="s">
        <v>148</v>
      </c>
      <c r="B19" s="15">
        <v>5.941989953815937</v>
      </c>
      <c r="C19" s="15">
        <v>5.967967953681946</v>
      </c>
      <c r="D19" s="15">
        <v>5.7620069554448134</v>
      </c>
      <c r="E19" s="15">
        <v>5.703049956262111</v>
      </c>
      <c r="F19" s="15">
        <v>5.487603957653045</v>
      </c>
      <c r="G19" s="15">
        <v>5.262337959706784</v>
      </c>
      <c r="H19" s="15">
        <v>5.201303960084915</v>
      </c>
      <c r="I19" s="15">
        <v>4.763517963290215</v>
      </c>
      <c r="J19" s="15">
        <v>4.566427964866161</v>
      </c>
      <c r="K19" s="15">
        <v>3.9975061694383625</v>
      </c>
      <c r="L19" s="15">
        <v>3.8592419704794882</v>
      </c>
      <c r="M19" s="15">
        <v>3.5743979731202127</v>
      </c>
      <c r="N19" s="15">
        <v>2.8369589787721634</v>
      </c>
      <c r="O19" s="15">
        <v>2.933056051880121</v>
      </c>
      <c r="P19" s="15">
        <v>2.570274046510458</v>
      </c>
      <c r="Q19" s="15">
        <v>3.191511904299259</v>
      </c>
      <c r="R19" s="15">
        <v>3.299184056520462</v>
      </c>
      <c r="S19" s="15">
        <v>3.0187929977476595</v>
      </c>
      <c r="T19" s="15">
        <v>3.0568189120292666</v>
      </c>
      <c r="U19" s="15">
        <v>2.9345280231535438</v>
      </c>
      <c r="V19" s="15">
        <v>2.90732102394104</v>
      </c>
      <c r="W19" s="15">
        <v>2.737313021421433</v>
      </c>
      <c r="X19" s="15">
        <v>2.788700022250414</v>
      </c>
      <c r="Y19" s="15">
        <v>2.386342920854688</v>
      </c>
      <c r="Z19" s="15">
        <v>1.972377018481493</v>
      </c>
      <c r="AA19" s="15">
        <v>2.0511072192192077</v>
      </c>
      <c r="AB19" s="15">
        <v>2.023489818960428</v>
      </c>
      <c r="AC19" s="15">
        <v>1.9381644181609154</v>
      </c>
      <c r="AD19" s="37">
        <v>1.8520146173536778</v>
      </c>
      <c r="AE19" s="16">
        <v>-0.04183122308781462</v>
      </c>
      <c r="AF19" s="16">
        <v>5.433393230400298E-4</v>
      </c>
    </row>
    <row r="20" ht="11.25" customHeight="1">
      <c r="A20" s="14" t="s">
        <v>77</v>
      </c>
      <c r="B20" s="20" t="s">
        <v>74</v>
      </c>
      <c r="C20" s="20" t="s">
        <v>74</v>
      </c>
      <c r="D20" s="20" t="s">
        <v>74</v>
      </c>
      <c r="E20" s="20" t="s">
        <v>74</v>
      </c>
      <c r="F20" s="15">
        <v>67.96634967327118</v>
      </c>
      <c r="G20" s="15">
        <v>72.1671185851097</v>
      </c>
      <c r="H20" s="15">
        <v>73.86210390329362</v>
      </c>
      <c r="I20" s="15">
        <v>74.0391038775444</v>
      </c>
      <c r="J20" s="15">
        <v>71.41840372085571</v>
      </c>
      <c r="K20" s="15">
        <v>67.72840352058411</v>
      </c>
      <c r="L20" s="15">
        <v>66.89150346517563</v>
      </c>
      <c r="M20" s="15">
        <v>65.0350933611393</v>
      </c>
      <c r="N20" s="15">
        <v>57.28022293806076</v>
      </c>
      <c r="O20" s="15">
        <v>53.47287273287773</v>
      </c>
      <c r="P20" s="15">
        <v>42.626462180614475</v>
      </c>
      <c r="Q20" s="15">
        <v>39.25658200502395</v>
      </c>
      <c r="R20" s="15">
        <v>37.31439192652702</v>
      </c>
      <c r="S20" s="15">
        <v>35.98252187252045</v>
      </c>
      <c r="T20" s="15">
        <v>30.03758155584335</v>
      </c>
      <c r="U20" s="15">
        <v>38.48267198920251</v>
      </c>
      <c r="V20" s="15">
        <v>40.65574209928512</v>
      </c>
      <c r="W20" s="15">
        <v>37.76833193898201</v>
      </c>
      <c r="X20" s="15">
        <v>43.311462204456326</v>
      </c>
      <c r="Y20" s="15">
        <v>44.41371137098074</v>
      </c>
      <c r="Z20" s="15">
        <v>44.160438045382506</v>
      </c>
      <c r="AA20" s="15">
        <v>49.13524650602341</v>
      </c>
      <c r="AB20" s="15">
        <v>50.02916567074001</v>
      </c>
      <c r="AC20" s="15">
        <v>56.841680712437636</v>
      </c>
      <c r="AD20" s="37">
        <v>51.80214733828306</v>
      </c>
      <c r="AE20" s="16">
        <v>-0.08616229536902409</v>
      </c>
      <c r="AF20" s="16">
        <v>0.015197581813376992</v>
      </c>
    </row>
    <row r="21" ht="11.25" customHeight="1">
      <c r="A21" s="14" t="s">
        <v>153</v>
      </c>
      <c r="B21" s="15">
        <v>98.052969263196</v>
      </c>
      <c r="C21" s="15">
        <v>112.78869215890765</v>
      </c>
      <c r="D21" s="15">
        <v>115.3501831060648</v>
      </c>
      <c r="E21" s="15">
        <v>117.36591843992471</v>
      </c>
      <c r="F21" s="15">
        <v>118.0031783093512</v>
      </c>
      <c r="G21" s="15">
        <v>119.42700494706632</v>
      </c>
      <c r="H21" s="15">
        <v>120.80694297492505</v>
      </c>
      <c r="I21" s="15">
        <v>120.68191740676761</v>
      </c>
      <c r="J21" s="15">
        <v>111.13600004374982</v>
      </c>
      <c r="K21" s="15">
        <v>94.46526095479727</v>
      </c>
      <c r="L21" s="15">
        <v>90.71672971740364</v>
      </c>
      <c r="M21" s="15">
        <v>89.17855448856949</v>
      </c>
      <c r="N21" s="15">
        <v>89.1810727983713</v>
      </c>
      <c r="O21" s="15">
        <v>89.31276677161455</v>
      </c>
      <c r="P21" s="15">
        <v>91.1159890320897</v>
      </c>
      <c r="Q21" s="15">
        <v>94.46475702121855</v>
      </c>
      <c r="R21" s="15">
        <v>92.0757700046897</v>
      </c>
      <c r="S21" s="15">
        <v>79.62157314747571</v>
      </c>
      <c r="T21" s="15">
        <v>77.03685508072377</v>
      </c>
      <c r="U21" s="15">
        <v>71.33215300053358</v>
      </c>
      <c r="V21" s="15">
        <v>71.72256100922823</v>
      </c>
      <c r="W21" s="15">
        <v>71.28902901500463</v>
      </c>
      <c r="X21" s="15">
        <v>71.36000698387623</v>
      </c>
      <c r="Y21" s="15">
        <v>70.47694335919618</v>
      </c>
      <c r="Z21" s="15">
        <v>68.66040971004963</v>
      </c>
      <c r="AA21" s="15">
        <v>66.9627870786786</v>
      </c>
      <c r="AB21" s="15">
        <v>62.32959420692921</v>
      </c>
      <c r="AC21" s="15">
        <v>60.48945113670826</v>
      </c>
      <c r="AD21" s="37">
        <v>56.3532390679121</v>
      </c>
      <c r="AE21" s="16">
        <v>-0.06582667817558152</v>
      </c>
      <c r="AF21" s="16">
        <v>0.016532769492944584</v>
      </c>
    </row>
    <row r="22" ht="11.25" customHeight="1">
      <c r="A22" s="14" t="s">
        <v>79</v>
      </c>
      <c r="B22" s="15">
        <v>8.471200254261493</v>
      </c>
      <c r="C22" s="15">
        <v>8.396600262224673</v>
      </c>
      <c r="D22" s="15">
        <v>9.72740030914545</v>
      </c>
      <c r="E22" s="15">
        <v>9.831600306630136</v>
      </c>
      <c r="F22" s="15">
        <v>10.289600322842599</v>
      </c>
      <c r="G22" s="15">
        <v>10.46760032951832</v>
      </c>
      <c r="H22" s="15">
        <v>11.27560035765171</v>
      </c>
      <c r="I22" s="15">
        <v>12.585800409317017</v>
      </c>
      <c r="J22" s="15">
        <v>12.412919508218764</v>
      </c>
      <c r="K22" s="15">
        <v>8.656060170829296</v>
      </c>
      <c r="L22" s="15">
        <v>7.362220064103603</v>
      </c>
      <c r="M22" s="15">
        <v>8.541030226498842</v>
      </c>
      <c r="N22" s="15">
        <v>8.862240214347839</v>
      </c>
      <c r="O22" s="15">
        <v>9.14005008712411</v>
      </c>
      <c r="P22" s="15">
        <v>9.339019883871078</v>
      </c>
      <c r="Q22" s="15">
        <v>9.608520360589027</v>
      </c>
      <c r="R22" s="15">
        <v>7.358610212504864</v>
      </c>
      <c r="S22" s="15">
        <v>5.6756298232078555</v>
      </c>
      <c r="T22" s="15">
        <v>5.100699915289878</v>
      </c>
      <c r="U22" s="15">
        <v>6.4379999649524695</v>
      </c>
      <c r="V22" s="15">
        <v>7.148275825977326</v>
      </c>
      <c r="W22" s="15">
        <v>6.562750978469849</v>
      </c>
      <c r="X22" s="15">
        <v>6.984428980350494</v>
      </c>
      <c r="Y22" s="15">
        <v>6.728787280797958</v>
      </c>
      <c r="Z22" s="15">
        <v>6.645572180032731</v>
      </c>
      <c r="AA22" s="15">
        <v>6.5480625</v>
      </c>
      <c r="AB22" s="15">
        <v>6.7065</v>
      </c>
      <c r="AC22" s="15">
        <v>6.722250000000001</v>
      </c>
      <c r="AD22" s="37">
        <v>5.7405</v>
      </c>
      <c r="AE22" s="16">
        <v>-0.14370524790653838</v>
      </c>
      <c r="AF22" s="16">
        <v>0.0016841332431641659</v>
      </c>
    </row>
    <row r="23" ht="11.25" customHeight="1">
      <c r="A23" s="14" t="s">
        <v>81</v>
      </c>
      <c r="B23" s="20" t="s">
        <v>74</v>
      </c>
      <c r="C23" s="20" t="s">
        <v>74</v>
      </c>
      <c r="D23" s="20" t="s">
        <v>74</v>
      </c>
      <c r="E23" s="20" t="s">
        <v>74</v>
      </c>
      <c r="F23" s="15">
        <v>176.18587789535522</v>
      </c>
      <c r="G23" s="15">
        <v>182.9870461165905</v>
      </c>
      <c r="H23" s="15">
        <v>184.41070655584335</v>
      </c>
      <c r="I23" s="15">
        <v>189.00550669431686</v>
      </c>
      <c r="J23" s="15">
        <v>183.08330661058426</v>
      </c>
      <c r="K23" s="15">
        <v>176.1738063097</v>
      </c>
      <c r="L23" s="15">
        <v>154.76566622030737</v>
      </c>
      <c r="M23" s="15">
        <v>148.4456690940857</v>
      </c>
      <c r="N23" s="15">
        <v>135.13392869615555</v>
      </c>
      <c r="O23" s="15">
        <v>121.24819034314156</v>
      </c>
      <c r="P23" s="15">
        <v>118.45784640145303</v>
      </c>
      <c r="Q23" s="15">
        <v>114.23603608322145</v>
      </c>
      <c r="R23" s="15">
        <v>109.33799493205547</v>
      </c>
      <c r="S23" s="15">
        <v>103.8802777826786</v>
      </c>
      <c r="T23" s="15">
        <v>112.055255114913</v>
      </c>
      <c r="U23" s="15">
        <v>116.04146226525307</v>
      </c>
      <c r="V23" s="15">
        <v>122.58823968350887</v>
      </c>
      <c r="W23" s="15">
        <v>117.30214859771728</v>
      </c>
      <c r="X23" s="15">
        <v>127.06922900104522</v>
      </c>
      <c r="Y23" s="15">
        <v>131.6518184429407</v>
      </c>
      <c r="Z23" s="15">
        <v>139.22480573654175</v>
      </c>
      <c r="AA23" s="15">
        <v>145.13940603733062</v>
      </c>
      <c r="AB23" s="15">
        <v>147.96100628376007</v>
      </c>
      <c r="AC23" s="15">
        <v>153.4416063308716</v>
      </c>
      <c r="AD23" s="37">
        <v>140.66860597133638</v>
      </c>
      <c r="AE23" s="16">
        <v>-0.08073173381544263</v>
      </c>
      <c r="AF23" s="16">
        <v>0.0412689967051457</v>
      </c>
    </row>
    <row r="24" ht="11.25" customHeight="1">
      <c r="A24" s="14" t="s">
        <v>156</v>
      </c>
      <c r="B24" s="15">
        <v>11.804075809568166</v>
      </c>
      <c r="C24" s="15">
        <v>12.9574567425251</v>
      </c>
      <c r="D24" s="15">
        <v>13.18667758151889</v>
      </c>
      <c r="E24" s="15">
        <v>13.366972890496255</v>
      </c>
      <c r="F24" s="15">
        <v>13.402667161673307</v>
      </c>
      <c r="G24" s="15">
        <v>13.361014420092108</v>
      </c>
      <c r="H24" s="15">
        <v>11.78074148520827</v>
      </c>
      <c r="I24" s="15">
        <v>11.010888170003891</v>
      </c>
      <c r="J24" s="15">
        <v>11.881249053627252</v>
      </c>
      <c r="K24" s="15">
        <v>11.891123155504467</v>
      </c>
      <c r="L24" s="15">
        <v>11.198528013005852</v>
      </c>
      <c r="M24" s="15">
        <v>11.431175651550294</v>
      </c>
      <c r="N24" s="15">
        <v>11.031958185434341</v>
      </c>
      <c r="O24" s="15">
        <v>10.563580395281315</v>
      </c>
      <c r="P24" s="15">
        <v>10.23687824293971</v>
      </c>
      <c r="Q24" s="15">
        <v>10.03761530250311</v>
      </c>
      <c r="R24" s="15">
        <v>9.830400177836419</v>
      </c>
      <c r="S24" s="15">
        <v>9.253280206024648</v>
      </c>
      <c r="T24" s="15">
        <v>8.582624048292637</v>
      </c>
      <c r="U24" s="15">
        <v>7.970884814560414</v>
      </c>
      <c r="V24" s="15">
        <v>7.577776826918125</v>
      </c>
      <c r="W24" s="15">
        <v>7.242983837723732</v>
      </c>
      <c r="X24" s="15">
        <v>6.833264844715595</v>
      </c>
      <c r="Y24" s="15">
        <v>6.6990338510274885</v>
      </c>
      <c r="Z24" s="15">
        <v>6.35978415760398</v>
      </c>
      <c r="AA24" s="15">
        <v>6.243</v>
      </c>
      <c r="AB24" s="15">
        <v>5.994</v>
      </c>
      <c r="AC24" s="15">
        <v>4.232324</v>
      </c>
      <c r="AD24" s="37">
        <v>4.121991688</v>
      </c>
      <c r="AE24" s="16">
        <v>-0.023400662162838204</v>
      </c>
      <c r="AF24" s="16">
        <v>0.0012092994041994903</v>
      </c>
    </row>
    <row r="25" ht="11.25" customHeight="1">
      <c r="A25" s="14" t="s">
        <v>159</v>
      </c>
      <c r="B25" s="15">
        <v>6.90073491126299</v>
      </c>
      <c r="C25" s="15">
        <v>7.1679987359046935</v>
      </c>
      <c r="D25" s="15">
        <v>7.490410282611847</v>
      </c>
      <c r="E25" s="15">
        <v>8.838810328245163</v>
      </c>
      <c r="F25" s="15">
        <v>10.676608701050283</v>
      </c>
      <c r="G25" s="15">
        <v>11.502966766953469</v>
      </c>
      <c r="H25" s="15">
        <v>12.308987041562796</v>
      </c>
      <c r="I25" s="15">
        <v>11.333974081277848</v>
      </c>
      <c r="J25" s="15">
        <v>12.801130962371827</v>
      </c>
      <c r="K25" s="15">
        <v>12.14501583456993</v>
      </c>
      <c r="L25" s="15">
        <v>11.821697984933852</v>
      </c>
      <c r="M25" s="15">
        <v>12.11726282954216</v>
      </c>
      <c r="N25" s="15">
        <v>11.681819059401752</v>
      </c>
      <c r="O25" s="15">
        <v>12.107587944418192</v>
      </c>
      <c r="P25" s="15">
        <v>12.08501557290554</v>
      </c>
      <c r="Q25" s="15">
        <v>12.26773229122162</v>
      </c>
      <c r="R25" s="15">
        <v>13.116208889186382</v>
      </c>
      <c r="S25" s="15">
        <v>13.949233027994634</v>
      </c>
      <c r="T25" s="15">
        <v>13.285444021522999</v>
      </c>
      <c r="U25" s="15">
        <v>13.947281413227321</v>
      </c>
      <c r="V25" s="15">
        <v>14.234935421198605</v>
      </c>
      <c r="W25" s="15">
        <v>11.538629340082407</v>
      </c>
      <c r="X25" s="15">
        <v>10.4799793086946</v>
      </c>
      <c r="Y25" s="15">
        <v>10.539246822301388</v>
      </c>
      <c r="Z25" s="15">
        <v>12.814865622554823</v>
      </c>
      <c r="AA25" s="15">
        <v>13.421104699984191</v>
      </c>
      <c r="AB25" s="15">
        <v>15.799999271363019</v>
      </c>
      <c r="AC25" s="15">
        <v>17.1805502877295</v>
      </c>
      <c r="AD25" s="37">
        <v>17.401985266638086</v>
      </c>
      <c r="AE25" s="16">
        <v>0.01566373872577187</v>
      </c>
      <c r="AF25" s="16">
        <v>0.005105350036512191</v>
      </c>
    </row>
    <row r="26" ht="11.25" customHeight="1">
      <c r="A26" s="14" t="s">
        <v>160</v>
      </c>
      <c r="B26" s="20" t="s">
        <v>74</v>
      </c>
      <c r="C26" s="20" t="s">
        <v>74</v>
      </c>
      <c r="D26" s="20" t="s">
        <v>74</v>
      </c>
      <c r="E26" s="20" t="s">
        <v>74</v>
      </c>
      <c r="F26" s="15">
        <v>96.5215494632721</v>
      </c>
      <c r="G26" s="15">
        <v>99.55454803109168</v>
      </c>
      <c r="H26" s="15">
        <v>98.0019050002098</v>
      </c>
      <c r="I26" s="15">
        <v>97.79020497798919</v>
      </c>
      <c r="J26" s="15">
        <v>91.73420464992523</v>
      </c>
      <c r="K26" s="15">
        <v>83.91340425014496</v>
      </c>
      <c r="L26" s="15">
        <v>69.11567151117326</v>
      </c>
      <c r="M26" s="15">
        <v>68.36155550193787</v>
      </c>
      <c r="N26" s="15">
        <v>59.39465606176853</v>
      </c>
      <c r="O26" s="15">
        <v>48.62530552279949</v>
      </c>
      <c r="P26" s="15">
        <v>43.16772524106503</v>
      </c>
      <c r="Q26" s="15">
        <v>36.39364689695835</v>
      </c>
      <c r="R26" s="15">
        <v>39.78129408025742</v>
      </c>
      <c r="S26" s="15">
        <v>39.90576308739185</v>
      </c>
      <c r="T26" s="15">
        <v>42.28978121888638</v>
      </c>
      <c r="U26" s="15">
        <v>41.96638720428943</v>
      </c>
      <c r="V26" s="15">
        <v>43.50604928672314</v>
      </c>
      <c r="W26" s="15">
        <v>42.780732251405716</v>
      </c>
      <c r="X26" s="15">
        <v>41.653648196935656</v>
      </c>
      <c r="Y26" s="15">
        <v>42.23022022938728</v>
      </c>
      <c r="Z26" s="15">
        <v>41.008835169911386</v>
      </c>
      <c r="AA26" s="15">
        <v>41.71883420753479</v>
      </c>
      <c r="AB26" s="15">
        <v>39.92377411222458</v>
      </c>
      <c r="AC26" s="15">
        <v>41.34015018701553</v>
      </c>
      <c r="AD26" s="37">
        <v>38.332281327470426</v>
      </c>
      <c r="AE26" s="16">
        <v>-0.07021863485185087</v>
      </c>
      <c r="AF26" s="16">
        <v>0.011245826891370781</v>
      </c>
    </row>
    <row r="27" ht="11.25" customHeight="1">
      <c r="A27" s="14" t="s">
        <v>83</v>
      </c>
      <c r="B27" s="15">
        <v>75.66618882715701</v>
      </c>
      <c r="C27" s="15">
        <v>73.79090917646884</v>
      </c>
      <c r="D27" s="15">
        <v>70.51252627372742</v>
      </c>
      <c r="E27" s="15">
        <v>29.7969955265522</v>
      </c>
      <c r="F27" s="15">
        <v>54.87554296553135</v>
      </c>
      <c r="G27" s="15">
        <v>63.62765782475471</v>
      </c>
      <c r="H27" s="15">
        <v>61.296389119029044</v>
      </c>
      <c r="I27" s="15">
        <v>61.401297270655625</v>
      </c>
      <c r="J27" s="15">
        <v>59.05351208567619</v>
      </c>
      <c r="K27" s="15">
        <v>54.746952645778656</v>
      </c>
      <c r="L27" s="15">
        <v>55.82291886806488</v>
      </c>
      <c r="M27" s="15">
        <v>49.96738830447197</v>
      </c>
      <c r="N27" s="15">
        <v>40.34029892683029</v>
      </c>
      <c r="O27" s="15">
        <v>28.338939294219017</v>
      </c>
      <c r="P27" s="15">
        <v>31.77095878601074</v>
      </c>
      <c r="Q27" s="15">
        <v>30.2003195643425</v>
      </c>
      <c r="R27" s="15">
        <v>29.395851105451584</v>
      </c>
      <c r="S27" s="15">
        <v>24.986811212897305</v>
      </c>
      <c r="T27" s="15">
        <v>22.52056980353594</v>
      </c>
      <c r="U27" s="15">
        <v>18.96513281497872</v>
      </c>
      <c r="V27" s="15">
        <v>19.419982134650233</v>
      </c>
      <c r="W27" s="15">
        <v>18.239404479978383</v>
      </c>
      <c r="X27" s="15">
        <v>17.199123363452372</v>
      </c>
      <c r="Y27" s="15">
        <v>15.263422209648551</v>
      </c>
      <c r="Z27" s="15">
        <v>12.467062082146347</v>
      </c>
      <c r="AA27" s="15">
        <v>11.262138180928588</v>
      </c>
      <c r="AB27" s="15">
        <v>10.34385651333815</v>
      </c>
      <c r="AC27" s="15">
        <v>10.979982378144742</v>
      </c>
      <c r="AD27" s="37">
        <v>10.870744333637754</v>
      </c>
      <c r="AE27" s="16">
        <v>-0.007236367107208763</v>
      </c>
      <c r="AF27" s="16">
        <v>0.0031892312359930023</v>
      </c>
    </row>
    <row r="28" ht="11.25" customHeight="1">
      <c r="A28" s="14" t="s">
        <v>85</v>
      </c>
      <c r="B28" s="15">
        <v>368.9738359355926</v>
      </c>
      <c r="C28" s="15">
        <v>372.4540066561103</v>
      </c>
      <c r="D28" s="15">
        <v>368.24868504911655</v>
      </c>
      <c r="E28" s="15">
        <v>363.0030683994293</v>
      </c>
      <c r="F28" s="15">
        <v>28.09436211287975</v>
      </c>
      <c r="G28" s="15">
        <v>28.187796018123628</v>
      </c>
      <c r="H28" s="15">
        <v>26.64392417013645</v>
      </c>
      <c r="I28" s="15">
        <v>24.56534109443426</v>
      </c>
      <c r="J28" s="15">
        <v>24.666657078266145</v>
      </c>
      <c r="K28" s="15">
        <v>24.78731032735109</v>
      </c>
      <c r="L28" s="15">
        <v>21.29734337320924</v>
      </c>
      <c r="M28" s="15">
        <v>19.33290234565735</v>
      </c>
      <c r="N28" s="15">
        <v>17.36234531852603</v>
      </c>
      <c r="O28" s="15">
        <v>13.89364374369383</v>
      </c>
      <c r="P28" s="15">
        <v>14.059934452193977</v>
      </c>
      <c r="Q28" s="15">
        <v>13.374932341265682</v>
      </c>
      <c r="R28" s="15">
        <v>15.87313922713399</v>
      </c>
      <c r="S28" s="15">
        <v>16.67811400324106</v>
      </c>
      <c r="T28" s="15">
        <v>13.372131109178067</v>
      </c>
      <c r="U28" s="15">
        <v>13.985500050383807</v>
      </c>
      <c r="V28" s="15">
        <v>14.4111499712646</v>
      </c>
      <c r="W28" s="15">
        <v>15.294886088797451</v>
      </c>
      <c r="X28" s="15">
        <v>15.839268188586832</v>
      </c>
      <c r="Y28" s="15">
        <v>15.642401420174062</v>
      </c>
      <c r="Z28" s="15">
        <v>14.690847909593195</v>
      </c>
      <c r="AA28" s="15">
        <v>15.715105028548717</v>
      </c>
      <c r="AB28" s="15">
        <v>16.70978240018773</v>
      </c>
      <c r="AC28" s="15">
        <v>17.27933910567958</v>
      </c>
      <c r="AD28" s="37">
        <v>15.534938869704797</v>
      </c>
      <c r="AE28" s="16">
        <v>-0.09848980619056458</v>
      </c>
      <c r="AF28" s="16">
        <v>0.00455760072833255</v>
      </c>
    </row>
    <row r="29" ht="11.25" customHeight="1">
      <c r="A29" s="17" t="s">
        <v>86</v>
      </c>
      <c r="B29" s="18">
        <v>785.8695051896572</v>
      </c>
      <c r="C29" s="18">
        <v>804.4739584594965</v>
      </c>
      <c r="D29" s="18">
        <v>793.0130656835436</v>
      </c>
      <c r="E29" s="18">
        <v>753.262123721242</v>
      </c>
      <c r="F29" s="18">
        <v>790.5071587042512</v>
      </c>
      <c r="G29" s="18">
        <v>811.2364435054362</v>
      </c>
      <c r="H29" s="18">
        <v>806.8452320610284</v>
      </c>
      <c r="I29" s="18">
        <v>805.2894635204822</v>
      </c>
      <c r="J29" s="18">
        <v>773.5208130975067</v>
      </c>
      <c r="K29" s="18">
        <v>713.0938931663632</v>
      </c>
      <c r="L29" s="18">
        <v>648.0768200678975</v>
      </c>
      <c r="M29" s="18">
        <v>619.9638996462824</v>
      </c>
      <c r="N29" s="18">
        <v>566.216660920292</v>
      </c>
      <c r="O29" s="18">
        <v>513.4441825644969</v>
      </c>
      <c r="P29" s="18">
        <v>495.31167908014646</v>
      </c>
      <c r="Q29" s="18">
        <v>477.5309841632724</v>
      </c>
      <c r="R29" s="18">
        <v>469.1909475866079</v>
      </c>
      <c r="S29" s="18">
        <v>437.02662466672064</v>
      </c>
      <c r="T29" s="18">
        <v>425.3350903276206</v>
      </c>
      <c r="U29" s="18">
        <v>428.59051759659576</v>
      </c>
      <c r="V29" s="18">
        <v>438.19265844094554</v>
      </c>
      <c r="W29" s="18">
        <v>424.6399537275501</v>
      </c>
      <c r="X29" s="18">
        <v>436.6863982965432</v>
      </c>
      <c r="Y29" s="18">
        <v>438.2162820088178</v>
      </c>
      <c r="Z29" s="18">
        <v>438.1524429188102</v>
      </c>
      <c r="AA29" s="18">
        <v>444.8827150661191</v>
      </c>
      <c r="AB29" s="18">
        <v>446.2918392185134</v>
      </c>
      <c r="AC29" s="18">
        <v>452.62980791536916</v>
      </c>
      <c r="AD29" s="18">
        <v>420.3656469822629</v>
      </c>
      <c r="AE29" s="19">
        <v>-0.06873713061969311</v>
      </c>
      <c r="AF29" s="19">
        <v>0.12332580095236326</v>
      </c>
    </row>
    <row r="30" ht="11.25" customHeight="1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37"/>
      <c r="AE30" s="16"/>
      <c r="AF30" s="16"/>
    </row>
    <row r="31" ht="11.25" customHeight="1">
      <c r="A31" s="17" t="s">
        <v>97</v>
      </c>
      <c r="B31" s="18">
        <v>0.4305000066757202</v>
      </c>
      <c r="C31" s="18">
        <v>0.49200000762939455</v>
      </c>
      <c r="D31" s="18">
        <v>0.49200000762939455</v>
      </c>
      <c r="E31" s="18">
        <v>0.7626000118255615</v>
      </c>
      <c r="F31" s="18">
        <v>0.768750011920929</v>
      </c>
      <c r="G31" s="18">
        <v>0.7749000120162964</v>
      </c>
      <c r="H31" s="18">
        <v>0.7626000118255615</v>
      </c>
      <c r="I31" s="18">
        <v>0.7749000120162964</v>
      </c>
      <c r="J31" s="18">
        <v>0.7380000114440918</v>
      </c>
      <c r="K31" s="18">
        <v>0.7995000123977661</v>
      </c>
      <c r="L31" s="18">
        <v>0.6088500094413757</v>
      </c>
      <c r="M31" s="18">
        <v>0.5965500092506408</v>
      </c>
      <c r="N31" s="18">
        <v>0.5965500092506408</v>
      </c>
      <c r="O31" s="18">
        <v>0.7933500123023987</v>
      </c>
      <c r="P31" s="18">
        <v>0.7011000108718871</v>
      </c>
      <c r="Q31" s="18">
        <v>0.7441500115394593</v>
      </c>
      <c r="R31" s="18">
        <v>0.5781000089645385</v>
      </c>
      <c r="S31" s="18">
        <v>0.6396000099182129</v>
      </c>
      <c r="T31" s="18">
        <v>0.7207800111770629</v>
      </c>
      <c r="U31" s="18">
        <v>0.766290011882782</v>
      </c>
      <c r="V31" s="18">
        <v>0.7072500109672547</v>
      </c>
      <c r="W31" s="18">
        <v>0.7558350117206574</v>
      </c>
      <c r="X31" s="18">
        <v>0.7404600114822387</v>
      </c>
      <c r="Y31" s="18">
        <v>0.7503000116348266</v>
      </c>
      <c r="Z31" s="18">
        <v>0.8179500126838685</v>
      </c>
      <c r="AA31" s="18">
        <v>0.9403350145816803</v>
      </c>
      <c r="AB31" s="18">
        <v>1.0049100155830384</v>
      </c>
      <c r="AC31" s="18">
        <v>0.9594000148773194</v>
      </c>
      <c r="AD31" s="18">
        <v>0.9594000148773194</v>
      </c>
      <c r="AE31" s="19">
        <v>0.00273972602739736</v>
      </c>
      <c r="AF31" s="39" t="s">
        <v>80</v>
      </c>
    </row>
    <row r="32" ht="11.25" customHeight="1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37"/>
      <c r="AE32" s="16"/>
      <c r="AF32" s="16"/>
    </row>
    <row r="33" ht="11.25" customHeight="1">
      <c r="A33" s="14" t="s">
        <v>161</v>
      </c>
      <c r="B33" s="15">
        <v>74.86108012437819</v>
      </c>
      <c r="C33" s="15">
        <v>82.81699311375618</v>
      </c>
      <c r="D33" s="15">
        <v>83.69663011074067</v>
      </c>
      <c r="E33" s="15">
        <v>93.7221194577217</v>
      </c>
      <c r="F33" s="15">
        <v>99.75664305210114</v>
      </c>
      <c r="G33" s="15">
        <v>101.7377013540268</v>
      </c>
      <c r="H33" s="15">
        <v>101.41032136380673</v>
      </c>
      <c r="I33" s="15">
        <v>104.19132441043854</v>
      </c>
      <c r="J33" s="15">
        <v>101.07895563125611</v>
      </c>
      <c r="K33" s="15">
        <v>100.14894241690635</v>
      </c>
      <c r="L33" s="15">
        <v>102.16395721912383</v>
      </c>
      <c r="M33" s="15">
        <v>100.03010298550129</v>
      </c>
      <c r="N33" s="15">
        <v>103.53504338979721</v>
      </c>
      <c r="O33" s="15">
        <v>111.12217406630516</v>
      </c>
      <c r="P33" s="15">
        <v>116.91745906829834</v>
      </c>
      <c r="Q33" s="15">
        <v>116.872587094903</v>
      </c>
      <c r="R33" s="15">
        <v>124.55635678231717</v>
      </c>
      <c r="S33" s="15">
        <v>127.09639625549318</v>
      </c>
      <c r="T33" s="15">
        <v>125.56031878173351</v>
      </c>
      <c r="U33" s="15">
        <v>126.59427738666534</v>
      </c>
      <c r="V33" s="15">
        <v>126.08413250165904</v>
      </c>
      <c r="W33" s="15">
        <v>124.10751909301489</v>
      </c>
      <c r="X33" s="15">
        <v>134.06725771714156</v>
      </c>
      <c r="Y33" s="15">
        <v>137.164195213179</v>
      </c>
      <c r="Z33" s="15">
        <v>137.72353665527024</v>
      </c>
      <c r="AA33" s="15">
        <v>137.95744531041385</v>
      </c>
      <c r="AB33" s="15">
        <v>139.58455852115154</v>
      </c>
      <c r="AC33" s="15">
        <v>142.35521613943575</v>
      </c>
      <c r="AD33" s="37">
        <v>140.91634532994033</v>
      </c>
      <c r="AE33" s="16">
        <v>-0.0073955746691998225</v>
      </c>
      <c r="AF33" s="16">
        <v>0.041341677846068105</v>
      </c>
    </row>
    <row r="34" ht="11.25" customHeight="1">
      <c r="A34" s="14" t="s">
        <v>415</v>
      </c>
      <c r="B34" s="15">
        <v>1.8505760210752489</v>
      </c>
      <c r="C34" s="15">
        <v>1.7860960203409195</v>
      </c>
      <c r="D34" s="15">
        <v>2.1471840244531633</v>
      </c>
      <c r="E34" s="15">
        <v>2.005328022837639</v>
      </c>
      <c r="F34" s="15">
        <v>2.005328022837639</v>
      </c>
      <c r="G34" s="15">
        <v>2.6114400297403333</v>
      </c>
      <c r="H34" s="15">
        <v>3.1143840354681016</v>
      </c>
      <c r="I34" s="15">
        <v>3.2691360372304916</v>
      </c>
      <c r="J34" s="15">
        <v>3.2949280375242234</v>
      </c>
      <c r="K34" s="15">
        <v>3.5464000403881073</v>
      </c>
      <c r="L34" s="15">
        <v>3.6237760412693025</v>
      </c>
      <c r="M34" s="15">
        <v>3.5786400407552716</v>
      </c>
      <c r="N34" s="15">
        <v>3.410992038846016</v>
      </c>
      <c r="O34" s="15">
        <v>3.527056040167808</v>
      </c>
      <c r="P34" s="15">
        <v>3.572192040681839</v>
      </c>
      <c r="Q34" s="15">
        <v>3.3336160379648208</v>
      </c>
      <c r="R34" s="15">
        <v>3.4174400389194486</v>
      </c>
      <c r="S34" s="15">
        <v>3.527056040167808</v>
      </c>
      <c r="T34" s="15">
        <v>3.2111040365695955</v>
      </c>
      <c r="U34" s="15">
        <v>2.843568032383919</v>
      </c>
      <c r="V34" s="15">
        <v>2.908981058728874</v>
      </c>
      <c r="W34" s="15">
        <v>2.53933526891917</v>
      </c>
      <c r="X34" s="15">
        <v>1.8211486383401154</v>
      </c>
      <c r="Y34" s="15">
        <v>2.448736999087393</v>
      </c>
      <c r="Z34" s="15">
        <v>1.8638988788269757</v>
      </c>
      <c r="AA34" s="15">
        <v>1.358667767473161</v>
      </c>
      <c r="AB34" s="15">
        <v>1.3540800154209138</v>
      </c>
      <c r="AC34" s="15">
        <v>1.0961600124835968</v>
      </c>
      <c r="AD34" s="37">
        <v>1.0742368122339248</v>
      </c>
      <c r="AE34" s="16">
        <v>-0.017315068493150787</v>
      </c>
      <c r="AF34" s="21" t="s">
        <v>80</v>
      </c>
    </row>
    <row r="35" ht="11.25" customHeight="1">
      <c r="A35" s="14" t="s">
        <v>110</v>
      </c>
      <c r="B35" s="15">
        <v>1.4827310055494305</v>
      </c>
      <c r="C35" s="15">
        <v>1.2469000029563904</v>
      </c>
      <c r="D35" s="15">
        <v>1.1457150042057038</v>
      </c>
      <c r="E35" s="15">
        <v>1.2859710043668748</v>
      </c>
      <c r="F35" s="15">
        <v>1.321831005811691</v>
      </c>
      <c r="G35" s="15">
        <v>1.3723440058231353</v>
      </c>
      <c r="H35" s="15">
        <v>1.2938760071992874</v>
      </c>
      <c r="I35" s="15">
        <v>1.322942006587982</v>
      </c>
      <c r="J35" s="15">
        <v>1.2591100084781648</v>
      </c>
      <c r="K35" s="15">
        <v>1.2903130102157592</v>
      </c>
      <c r="L35" s="15">
        <v>1.3733900099992753</v>
      </c>
      <c r="M35" s="15">
        <v>1.3719620096683502</v>
      </c>
      <c r="N35" s="15">
        <v>1.2808530098199844</v>
      </c>
      <c r="O35" s="15">
        <v>1.3376860135793684</v>
      </c>
      <c r="P35" s="15">
        <v>1.3445410144329073</v>
      </c>
      <c r="Q35" s="15">
        <v>1.2106530129909516</v>
      </c>
      <c r="R35" s="15">
        <v>1.149406012296677</v>
      </c>
      <c r="S35" s="15">
        <v>1.3576590156555175</v>
      </c>
      <c r="T35" s="15">
        <v>1.2792590153217316</v>
      </c>
      <c r="U35" s="15">
        <v>1.1617590141296388</v>
      </c>
      <c r="V35" s="15">
        <v>1.154439014911652</v>
      </c>
      <c r="W35" s="15">
        <v>1.2531660163402558</v>
      </c>
      <c r="X35" s="15">
        <v>1.500474009513855</v>
      </c>
      <c r="Y35" s="15">
        <v>1.2292710144519805</v>
      </c>
      <c r="Z35" s="15">
        <v>1.0929705122232436</v>
      </c>
      <c r="AA35" s="15">
        <v>1.114809013080597</v>
      </c>
      <c r="AB35" s="15">
        <v>0.9867699050185681</v>
      </c>
      <c r="AC35" s="15">
        <v>1.0047189112067223</v>
      </c>
      <c r="AD35" s="37">
        <v>1.0047189112067223</v>
      </c>
      <c r="AE35" s="16">
        <v>0.00273972602739736</v>
      </c>
      <c r="AF35" s="21" t="s">
        <v>80</v>
      </c>
    </row>
    <row r="36" ht="11.25" customHeight="1">
      <c r="A36" s="17" t="s">
        <v>111</v>
      </c>
      <c r="B36" s="18">
        <v>78.19438715100287</v>
      </c>
      <c r="C36" s="18">
        <v>85.8499891370535</v>
      </c>
      <c r="D36" s="18">
        <v>86.98952913939955</v>
      </c>
      <c r="E36" s="18">
        <v>97.01341848492622</v>
      </c>
      <c r="F36" s="18">
        <v>103.08380208075047</v>
      </c>
      <c r="G36" s="18">
        <v>105.72148538959027</v>
      </c>
      <c r="H36" s="18">
        <v>105.81858140647412</v>
      </c>
      <c r="I36" s="18">
        <v>108.78340245425703</v>
      </c>
      <c r="J36" s="18">
        <v>105.63299367725851</v>
      </c>
      <c r="K36" s="18">
        <v>104.98565546751021</v>
      </c>
      <c r="L36" s="18">
        <v>107.16112327039242</v>
      </c>
      <c r="M36" s="18">
        <v>104.98070503592491</v>
      </c>
      <c r="N36" s="18">
        <v>108.2268884384632</v>
      </c>
      <c r="O36" s="18">
        <v>115.98691612005234</v>
      </c>
      <c r="P36" s="18">
        <v>121.83419212341309</v>
      </c>
      <c r="Q36" s="18">
        <v>121.41685614585877</v>
      </c>
      <c r="R36" s="18">
        <v>129.12320283353327</v>
      </c>
      <c r="S36" s="18">
        <v>131.9811113113165</v>
      </c>
      <c r="T36" s="18">
        <v>130.05068183362485</v>
      </c>
      <c r="U36" s="18">
        <v>130.5996044331789</v>
      </c>
      <c r="V36" s="18">
        <v>130.14755257529956</v>
      </c>
      <c r="W36" s="18">
        <v>127.90002037827432</v>
      </c>
      <c r="X36" s="18">
        <v>137.38888036499552</v>
      </c>
      <c r="Y36" s="18">
        <v>140.84220322671837</v>
      </c>
      <c r="Z36" s="18">
        <v>140.68040604632046</v>
      </c>
      <c r="AA36" s="18">
        <v>140.43092209096758</v>
      </c>
      <c r="AB36" s="18">
        <v>141.925408441591</v>
      </c>
      <c r="AC36" s="18">
        <v>144.4560950631261</v>
      </c>
      <c r="AD36" s="18">
        <v>142.99530105338098</v>
      </c>
      <c r="AE36" s="19">
        <v>-0.007400352758992201</v>
      </c>
      <c r="AF36" s="19">
        <v>0.04195159657177368</v>
      </c>
    </row>
    <row r="37" ht="11.25" customHeight="1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37"/>
      <c r="AE37" s="16"/>
      <c r="AF37" s="16"/>
    </row>
    <row r="38" ht="11.25" customHeight="1">
      <c r="A38" s="14" t="s">
        <v>112</v>
      </c>
      <c r="B38" s="15">
        <v>65.08388787001371</v>
      </c>
      <c r="C38" s="15">
        <v>66.51861585024744</v>
      </c>
      <c r="D38" s="15">
        <v>69.52967985764145</v>
      </c>
      <c r="E38" s="15">
        <v>73.01874476566911</v>
      </c>
      <c r="F38" s="15">
        <v>88.27413457892834</v>
      </c>
      <c r="G38" s="15">
        <v>93.3592839324698</v>
      </c>
      <c r="H38" s="15">
        <v>97.65431103992462</v>
      </c>
      <c r="I38" s="15">
        <v>95.89046671450139</v>
      </c>
      <c r="J38" s="15">
        <v>104.52947167056799</v>
      </c>
      <c r="K38" s="15">
        <v>109.0139846213162</v>
      </c>
      <c r="L38" s="15">
        <v>113.41082334607096</v>
      </c>
      <c r="M38" s="15">
        <v>119.98055990622937</v>
      </c>
      <c r="N38" s="15">
        <v>120.92773079454899</v>
      </c>
      <c r="O38" s="15">
        <v>123.26362610174716</v>
      </c>
      <c r="P38" s="15">
        <v>129.45374411143362</v>
      </c>
      <c r="Q38" s="15">
        <v>133.56760946184397</v>
      </c>
      <c r="R38" s="15">
        <v>148.13498336795718</v>
      </c>
      <c r="S38" s="15">
        <v>149.81464639234542</v>
      </c>
      <c r="T38" s="15">
        <v>160.62113748557866</v>
      </c>
      <c r="U38" s="15">
        <v>166.5102665689364</v>
      </c>
      <c r="V38" s="15">
        <v>180.16939047180864</v>
      </c>
      <c r="W38" s="15">
        <v>184.25510901737212</v>
      </c>
      <c r="X38" s="15">
        <v>189.91028096161781</v>
      </c>
      <c r="Y38" s="15">
        <v>198.45568674610556</v>
      </c>
      <c r="Z38" s="15">
        <v>205.7543197446242</v>
      </c>
      <c r="AA38" s="15">
        <v>210.32106091462074</v>
      </c>
      <c r="AB38" s="15">
        <v>217.16354712418678</v>
      </c>
      <c r="AC38" s="15">
        <v>220.32662227075474</v>
      </c>
      <c r="AD38" s="37">
        <v>227.95580934711154</v>
      </c>
      <c r="AE38" s="16">
        <v>0.037461308375974056</v>
      </c>
      <c r="AF38" s="16">
        <v>0.0668770937189902</v>
      </c>
    </row>
    <row r="39" ht="11.25" customHeight="1">
      <c r="A39" s="14" t="s">
        <v>114</v>
      </c>
      <c r="B39" s="15">
        <v>309.8580036237836</v>
      </c>
      <c r="C39" s="15">
        <v>336.06203592777257</v>
      </c>
      <c r="D39" s="15">
        <v>359.93649028658865</v>
      </c>
      <c r="E39" s="15">
        <v>397.57864848911765</v>
      </c>
      <c r="F39" s="15">
        <v>439.77044313400984</v>
      </c>
      <c r="G39" s="15">
        <v>450.07630525529385</v>
      </c>
      <c r="H39" s="15">
        <v>466.81235545128584</v>
      </c>
      <c r="I39" s="15">
        <v>492.78838575482365</v>
      </c>
      <c r="J39" s="15">
        <v>530.2102341917157</v>
      </c>
      <c r="K39" s="15">
        <v>542.602353337258</v>
      </c>
      <c r="L39" s="15">
        <v>546.7239873848855</v>
      </c>
      <c r="M39" s="15">
        <v>560.8700695507227</v>
      </c>
      <c r="N39" s="15">
        <v>580.3727947750688</v>
      </c>
      <c r="O39" s="15">
        <v>624.7256052938104</v>
      </c>
      <c r="P39" s="15">
        <v>686.2767840114236</v>
      </c>
      <c r="Q39" s="15">
        <v>703.2084802109002</v>
      </c>
      <c r="R39" s="15">
        <v>690.0179890586436</v>
      </c>
      <c r="S39" s="15">
        <v>628.7040643419325</v>
      </c>
      <c r="T39" s="15">
        <v>645.8847445394099</v>
      </c>
      <c r="U39" s="15">
        <v>656.7134666641057</v>
      </c>
      <c r="V39" s="15">
        <v>697.5560941419006</v>
      </c>
      <c r="W39" s="15">
        <v>733.6885045647621</v>
      </c>
      <c r="X39" s="15">
        <v>868.3940411375463</v>
      </c>
      <c r="Y39" s="15">
        <v>1012.1405958044529</v>
      </c>
      <c r="Z39" s="15">
        <v>1120.0215390634537</v>
      </c>
      <c r="AA39" s="15">
        <v>1205.0627140551805</v>
      </c>
      <c r="AB39" s="15">
        <v>1282.3963289576768</v>
      </c>
      <c r="AC39" s="15">
        <v>1425.5592386239766</v>
      </c>
      <c r="AD39" s="37">
        <v>1552.9006181061268</v>
      </c>
      <c r="AE39" s="16">
        <v>0.09231177362405507</v>
      </c>
      <c r="AF39" s="16">
        <v>0.4555860211275515</v>
      </c>
    </row>
    <row r="40" ht="11.25" customHeight="1">
      <c r="A40" s="14" t="s">
        <v>115</v>
      </c>
      <c r="B40" s="15">
        <v>62.93801750838757</v>
      </c>
      <c r="C40" s="15">
        <v>62.30491636753082</v>
      </c>
      <c r="D40" s="15">
        <v>65.92047964394092</v>
      </c>
      <c r="E40" s="15">
        <v>69.1706078082323</v>
      </c>
      <c r="F40" s="15">
        <v>71.42299123466016</v>
      </c>
      <c r="G40" s="15">
        <v>76.82441052079201</v>
      </c>
      <c r="H40" s="15">
        <v>84.2181036180258</v>
      </c>
      <c r="I40" s="15">
        <v>89.52914941877127</v>
      </c>
      <c r="J40" s="15">
        <v>97.38307235211134</v>
      </c>
      <c r="K40" s="15">
        <v>91.87187126100063</v>
      </c>
      <c r="L40" s="15">
        <v>98.64372378289698</v>
      </c>
      <c r="M40" s="15">
        <v>104.37591691613198</v>
      </c>
      <c r="N40" s="15">
        <v>108.15126378536223</v>
      </c>
      <c r="O40" s="15">
        <v>109.77432233393192</v>
      </c>
      <c r="P40" s="15">
        <v>117.71739074796439</v>
      </c>
      <c r="Q40" s="15">
        <v>126.68913082063197</v>
      </c>
      <c r="R40" s="15">
        <v>126.25286510437728</v>
      </c>
      <c r="S40" s="15">
        <v>126.47477571994065</v>
      </c>
      <c r="T40" s="15">
        <v>124.39910719543694</v>
      </c>
      <c r="U40" s="15">
        <v>132.20559666275977</v>
      </c>
      <c r="V40" s="15">
        <v>133.6188229289651</v>
      </c>
      <c r="W40" s="15">
        <v>138.48859483122826</v>
      </c>
      <c r="X40" s="15">
        <v>144.43039664179088</v>
      </c>
      <c r="Y40" s="15">
        <v>155.67175893545152</v>
      </c>
      <c r="Z40" s="15">
        <v>162.0525526985526</v>
      </c>
      <c r="AA40" s="15">
        <v>170.19381641849876</v>
      </c>
      <c r="AB40" s="15">
        <v>181.02344345629217</v>
      </c>
      <c r="AC40" s="15">
        <v>195.61056165441872</v>
      </c>
      <c r="AD40" s="37">
        <v>211.50100581831038</v>
      </c>
      <c r="AE40" s="16">
        <v>0.08419739115850922</v>
      </c>
      <c r="AF40" s="16">
        <v>0.06204962544399864</v>
      </c>
    </row>
    <row r="41" ht="11.25" customHeight="1">
      <c r="A41" s="14" t="s">
        <v>116</v>
      </c>
      <c r="B41" s="15">
        <v>0.24600000381469728</v>
      </c>
      <c r="C41" s="15">
        <v>0.36285000562667846</v>
      </c>
      <c r="D41" s="15">
        <v>0.39975000619888307</v>
      </c>
      <c r="E41" s="15">
        <v>0.9040500140190124</v>
      </c>
      <c r="F41" s="15">
        <v>1.2300000190734863</v>
      </c>
      <c r="G41" s="15">
        <v>1.5928500247001647</v>
      </c>
      <c r="H41" s="15">
        <v>1.8634500288963316</v>
      </c>
      <c r="I41" s="15">
        <v>2.761350042819977</v>
      </c>
      <c r="J41" s="15">
        <v>5.350500082969665</v>
      </c>
      <c r="K41" s="15">
        <v>6.598950102329255</v>
      </c>
      <c r="L41" s="15">
        <v>8.511600131988525</v>
      </c>
      <c r="M41" s="15">
        <v>13.751400213241578</v>
      </c>
      <c r="N41" s="15">
        <v>16.961700263023374</v>
      </c>
      <c r="O41" s="15">
        <v>20.215050313472748</v>
      </c>
      <c r="P41" s="15">
        <v>25.731600399017335</v>
      </c>
      <c r="Q41" s="15">
        <v>30.96525048017502</v>
      </c>
      <c r="R41" s="15">
        <v>33.71430052280426</v>
      </c>
      <c r="S41" s="15">
        <v>38.27145059347153</v>
      </c>
      <c r="T41" s="15">
        <v>45.31320070266724</v>
      </c>
      <c r="U41" s="15">
        <v>47.36730073451996</v>
      </c>
      <c r="V41" s="15">
        <v>56.53572087669372</v>
      </c>
      <c r="W41" s="15">
        <v>63.573780985832215</v>
      </c>
      <c r="X41" s="15">
        <v>70.28097108983992</v>
      </c>
      <c r="Y41" s="15">
        <v>81.39649663720726</v>
      </c>
      <c r="Z41" s="15">
        <v>93.92430082647465</v>
      </c>
      <c r="AA41" s="15">
        <v>119.16320811285185</v>
      </c>
      <c r="AB41" s="15">
        <v>133.41195206880568</v>
      </c>
      <c r="AC41" s="15">
        <v>140.83500218391418</v>
      </c>
      <c r="AD41" s="37">
        <v>155.2744926978259</v>
      </c>
      <c r="AE41" s="16">
        <v>0.10554833565831179</v>
      </c>
      <c r="AF41" s="16">
        <v>0.04555403448617022</v>
      </c>
    </row>
    <row r="42" ht="11.25" customHeight="1">
      <c r="A42" s="14" t="s">
        <v>164</v>
      </c>
      <c r="B42" s="15">
        <v>11.065095413327217</v>
      </c>
      <c r="C42" s="15">
        <v>10.872413833737372</v>
      </c>
      <c r="D42" s="15">
        <v>10.203586112260817</v>
      </c>
      <c r="E42" s="15">
        <v>9.913409596681594</v>
      </c>
      <c r="F42" s="15">
        <v>9.615060203075409</v>
      </c>
      <c r="G42" s="15">
        <v>9.370653453469277</v>
      </c>
      <c r="H42" s="15">
        <v>7.473735308647156</v>
      </c>
      <c r="I42" s="15">
        <v>6.373024946451188</v>
      </c>
      <c r="J42" s="15">
        <v>5.769578182697296</v>
      </c>
      <c r="K42" s="15">
        <v>4.571083835363388</v>
      </c>
      <c r="L42" s="15">
        <v>4.4355499923229225</v>
      </c>
      <c r="M42" s="15">
        <v>4.187599992752075</v>
      </c>
      <c r="N42" s="15">
        <v>3.9782199931144713</v>
      </c>
      <c r="O42" s="15">
        <v>3.8184299933910366</v>
      </c>
      <c r="P42" s="15">
        <v>3.449259994029999</v>
      </c>
      <c r="Q42" s="15">
        <v>3.5704799938201908</v>
      </c>
      <c r="R42" s="15">
        <v>2.3527699959278103</v>
      </c>
      <c r="S42" s="15">
        <v>2.016659996509552</v>
      </c>
      <c r="T42" s="15">
        <v>2.1544099962711334</v>
      </c>
      <c r="U42" s="15">
        <v>1.7246299970149994</v>
      </c>
      <c r="V42" s="15">
        <v>1.7631999969482424</v>
      </c>
      <c r="W42" s="15">
        <v>0.7548699986934663</v>
      </c>
      <c r="X42" s="15">
        <v>0.7383399987220765</v>
      </c>
      <c r="Y42" s="15">
        <v>0.7383399987220765</v>
      </c>
      <c r="Z42" s="15">
        <v>0.6116099989414215</v>
      </c>
      <c r="AA42" s="15">
        <v>0.7492878177031279</v>
      </c>
      <c r="AB42" s="15">
        <v>0.7842537266426086</v>
      </c>
      <c r="AC42" s="15">
        <v>0.6764902488291265</v>
      </c>
      <c r="AD42" s="37">
        <v>0.705649719778657</v>
      </c>
      <c r="AE42" s="16">
        <v>0.045961871448774394</v>
      </c>
      <c r="AF42" s="21" t="s">
        <v>80</v>
      </c>
    </row>
    <row r="43" ht="11.25" customHeight="1">
      <c r="A43" s="14" t="s">
        <v>165</v>
      </c>
      <c r="B43" s="15">
        <v>1.1695509693026542</v>
      </c>
      <c r="C43" s="15">
        <v>1.1676560479402542</v>
      </c>
      <c r="D43" s="15">
        <v>1.2909730091691018</v>
      </c>
      <c r="E43" s="15">
        <v>1.369331978559494</v>
      </c>
      <c r="F43" s="15">
        <v>1.2788489505648615</v>
      </c>
      <c r="G43" s="15">
        <v>1.347096002101898</v>
      </c>
      <c r="H43" s="15">
        <v>1.2842490604519843</v>
      </c>
      <c r="I43" s="15">
        <v>1.3204319438338281</v>
      </c>
      <c r="J43" s="15">
        <v>1.5294949322938918</v>
      </c>
      <c r="K43" s="15">
        <v>1.4594880625605582</v>
      </c>
      <c r="L43" s="15">
        <v>1.5125209322571753</v>
      </c>
      <c r="M43" s="15">
        <v>1.6980670469999315</v>
      </c>
      <c r="N43" s="15">
        <v>1.8370680779218673</v>
      </c>
      <c r="O43" s="15">
        <v>1.778085963129997</v>
      </c>
      <c r="P43" s="15">
        <v>2.1221029916405674</v>
      </c>
      <c r="Q43" s="15">
        <v>2.2308330598473547</v>
      </c>
      <c r="R43" s="15">
        <v>2.0113220077753065</v>
      </c>
      <c r="S43" s="15">
        <v>1.9594400572776796</v>
      </c>
      <c r="T43" s="15">
        <v>2.1078490298986434</v>
      </c>
      <c r="U43" s="15">
        <v>2.2100659090280534</v>
      </c>
      <c r="V43" s="15">
        <v>2.3949888879060746</v>
      </c>
      <c r="W43" s="15">
        <v>2.734005872011185</v>
      </c>
      <c r="X43" s="15">
        <v>3.174197851419449</v>
      </c>
      <c r="Y43" s="15">
        <v>3.1695218515396117</v>
      </c>
      <c r="Z43" s="15">
        <v>3.2322955600389247</v>
      </c>
      <c r="AA43" s="15">
        <v>3.544428256459534</v>
      </c>
      <c r="AB43" s="15">
        <v>2.9584790415763855</v>
      </c>
      <c r="AC43" s="15">
        <v>3.00654365439123</v>
      </c>
      <c r="AD43" s="37">
        <v>2.788303994587064</v>
      </c>
      <c r="AE43" s="16">
        <v>-0.07004736833616432</v>
      </c>
      <c r="AF43" s="16">
        <v>8.18025511598556E-4</v>
      </c>
    </row>
    <row r="44" ht="11.25" customHeight="1">
      <c r="A44" s="14" t="s">
        <v>166</v>
      </c>
      <c r="B44" s="15">
        <v>0.6979440057277679</v>
      </c>
      <c r="C44" s="15">
        <v>0.7918980064988136</v>
      </c>
      <c r="D44" s="15">
        <v>0.814268006682396</v>
      </c>
      <c r="E44" s="15">
        <v>1.0334940084815025</v>
      </c>
      <c r="F44" s="15">
        <v>0.979806008040905</v>
      </c>
      <c r="G44" s="15">
        <v>0.9171700075268745</v>
      </c>
      <c r="H44" s="15">
        <v>1.0782340088486673</v>
      </c>
      <c r="I44" s="15">
        <v>1.2079800099134446</v>
      </c>
      <c r="J44" s="15">
        <v>1.2169280099868776</v>
      </c>
      <c r="K44" s="15">
        <v>1.261668010354042</v>
      </c>
      <c r="L44" s="15">
        <v>1.2661420103907586</v>
      </c>
      <c r="M44" s="15">
        <v>1.3332520109415054</v>
      </c>
      <c r="N44" s="15">
        <v>1.4093100115656851</v>
      </c>
      <c r="O44" s="15">
        <v>1.3511480110883713</v>
      </c>
      <c r="P44" s="15">
        <v>1.4182580116391181</v>
      </c>
      <c r="Q44" s="15">
        <v>1.5480040127038956</v>
      </c>
      <c r="R44" s="15">
        <v>1.4048360115289689</v>
      </c>
      <c r="S44" s="15">
        <v>1.4853680121898651</v>
      </c>
      <c r="T44" s="15">
        <v>1.4808940121531486</v>
      </c>
      <c r="U44" s="15">
        <v>1.445102011859417</v>
      </c>
      <c r="V44" s="15">
        <v>1.4585240119695662</v>
      </c>
      <c r="W44" s="15">
        <v>1.5614260128140451</v>
      </c>
      <c r="X44" s="15">
        <v>1.4853680121898651</v>
      </c>
      <c r="Y44" s="15">
        <v>1.4540500119328499</v>
      </c>
      <c r="Z44" s="15">
        <v>1.56008381280303</v>
      </c>
      <c r="AA44" s="15">
        <v>1.7426230143010617</v>
      </c>
      <c r="AB44" s="15">
        <v>1.6218250133097172</v>
      </c>
      <c r="AC44" s="15">
        <v>1.7913896147012713</v>
      </c>
      <c r="AD44" s="37">
        <v>1.5614260128140451</v>
      </c>
      <c r="AE44" s="16">
        <v>-0.12598360543566034</v>
      </c>
      <c r="AF44" s="21" t="s">
        <v>80</v>
      </c>
    </row>
    <row r="45" ht="11.25" customHeight="1">
      <c r="A45" s="14" t="s">
        <v>169</v>
      </c>
      <c r="B45" s="15">
        <v>9.140200165808201</v>
      </c>
      <c r="C45" s="15">
        <v>9.255200167894364</v>
      </c>
      <c r="D45" s="15">
        <v>9.135600165724753</v>
      </c>
      <c r="E45" s="15">
        <v>9.830200178325176</v>
      </c>
      <c r="F45" s="15">
        <v>10.368400188088417</v>
      </c>
      <c r="G45" s="15">
        <v>11.155000202357769</v>
      </c>
      <c r="H45" s="15">
        <v>11.164200202524661</v>
      </c>
      <c r="I45" s="15">
        <v>10.934999710321426</v>
      </c>
      <c r="J45" s="15">
        <v>9.355499752163887</v>
      </c>
      <c r="K45" s="15">
        <v>7.748999794721603</v>
      </c>
      <c r="L45" s="15">
        <v>6.77699982047081</v>
      </c>
      <c r="M45" s="15">
        <v>5.386499857306481</v>
      </c>
      <c r="N45" s="15">
        <v>4.24799988746643</v>
      </c>
      <c r="O45" s="15">
        <v>3.3479999113082886</v>
      </c>
      <c r="P45" s="15">
        <v>2.573999931812286</v>
      </c>
      <c r="Q45" s="15">
        <v>2.2274999409914016</v>
      </c>
      <c r="R45" s="15">
        <v>2.029049005806446</v>
      </c>
      <c r="S45" s="15">
        <v>1.9615640056133272</v>
      </c>
      <c r="T45" s="15">
        <v>1.8904200196266174</v>
      </c>
      <c r="U45" s="15">
        <v>1.8679150193929674</v>
      </c>
      <c r="V45" s="15">
        <v>1.7193820178508759</v>
      </c>
      <c r="W45" s="15">
        <v>1.4943320155143738</v>
      </c>
      <c r="X45" s="15">
        <v>1.4853300154209137</v>
      </c>
      <c r="Y45" s="15">
        <v>1.4358190149068832</v>
      </c>
      <c r="Z45" s="15">
        <v>1.2647810131311417</v>
      </c>
      <c r="AA45" s="15">
        <v>1.2710824131965637</v>
      </c>
      <c r="AB45" s="15">
        <v>1.29898861348629</v>
      </c>
      <c r="AC45" s="15">
        <v>1.2481273129582406</v>
      </c>
      <c r="AD45" s="37">
        <v>1.1338019117712974</v>
      </c>
      <c r="AE45" s="16">
        <v>-0.08910877394049288</v>
      </c>
      <c r="AF45" s="21" t="s">
        <v>80</v>
      </c>
    </row>
    <row r="46" ht="11.25" customHeight="1">
      <c r="A46" s="14" t="s">
        <v>118</v>
      </c>
      <c r="B46" s="15">
        <v>0.46050302356481554</v>
      </c>
      <c r="C46" s="15">
        <v>0.6070469945669174</v>
      </c>
      <c r="D46" s="15">
        <v>0.5777999758720398</v>
      </c>
      <c r="E46" s="15">
        <v>0.6664640283584594</v>
      </c>
      <c r="F46" s="15">
        <v>1.4013000556826594</v>
      </c>
      <c r="G46" s="15">
        <v>1.5091920697689059</v>
      </c>
      <c r="H46" s="15">
        <v>1.9320000082254412</v>
      </c>
      <c r="I46" s="15">
        <v>2.0494979667663573</v>
      </c>
      <c r="J46" s="15">
        <v>2.591680106520653</v>
      </c>
      <c r="K46" s="15">
        <v>3.569508090019226</v>
      </c>
      <c r="L46" s="15">
        <v>4.193994852900505</v>
      </c>
      <c r="M46" s="15">
        <v>4.426646162867546</v>
      </c>
      <c r="N46" s="15">
        <v>4.633483964204788</v>
      </c>
      <c r="O46" s="15">
        <v>5.170715104937552</v>
      </c>
      <c r="P46" s="15">
        <v>5.527904851436615</v>
      </c>
      <c r="Q46" s="15">
        <v>6.310033278465271</v>
      </c>
      <c r="R46" s="15">
        <v>6.8673038360476495</v>
      </c>
      <c r="S46" s="15">
        <v>6.074207782745361</v>
      </c>
      <c r="T46" s="15">
        <v>5.700240117609501</v>
      </c>
      <c r="U46" s="15">
        <v>5.148296798169613</v>
      </c>
      <c r="V46" s="15">
        <v>5.646636275053025</v>
      </c>
      <c r="W46" s="15">
        <v>5.687919902801514</v>
      </c>
      <c r="X46" s="15">
        <v>5.25259220123291</v>
      </c>
      <c r="Y46" s="15">
        <v>5.610782220959663</v>
      </c>
      <c r="Z46" s="15">
        <v>5.839576829969883</v>
      </c>
      <c r="AA46" s="15">
        <v>5.314579909294844</v>
      </c>
      <c r="AB46" s="15">
        <v>5.101448500901461</v>
      </c>
      <c r="AC46" s="15">
        <v>5.029565598070621</v>
      </c>
      <c r="AD46" s="37">
        <v>5.26675120741129</v>
      </c>
      <c r="AE46" s="16">
        <v>0.050027196145917774</v>
      </c>
      <c r="AF46" s="16">
        <v>0.001545146031160415</v>
      </c>
    </row>
    <row r="47" ht="11.25" customHeight="1">
      <c r="A47" s="14" t="s">
        <v>119</v>
      </c>
      <c r="B47" s="15">
        <v>3.3600000143051147</v>
      </c>
      <c r="C47" s="15">
        <v>3.5280000150203703</v>
      </c>
      <c r="D47" s="15">
        <v>3.5280000150203703</v>
      </c>
      <c r="E47" s="15">
        <v>2.800000011920929</v>
      </c>
      <c r="F47" s="15">
        <v>3.13600001335144</v>
      </c>
      <c r="G47" s="15">
        <v>3.416000014543533</v>
      </c>
      <c r="H47" s="15">
        <v>3.5280000150203703</v>
      </c>
      <c r="I47" s="15">
        <v>3.416000014543533</v>
      </c>
      <c r="J47" s="15">
        <v>2.856000012159347</v>
      </c>
      <c r="K47" s="15">
        <v>2.856000012159347</v>
      </c>
      <c r="L47" s="15">
        <v>2.9120000123977663</v>
      </c>
      <c r="M47" s="15">
        <v>2.9120000123977663</v>
      </c>
      <c r="N47" s="15">
        <v>3.6400000154972076</v>
      </c>
      <c r="O47" s="15">
        <v>3.382400014400482</v>
      </c>
      <c r="P47" s="15">
        <v>3.8640000164508823</v>
      </c>
      <c r="Q47" s="15">
        <v>4.928000020980836</v>
      </c>
      <c r="R47" s="15">
        <v>6.350400027036667</v>
      </c>
      <c r="S47" s="15">
        <v>6.36160002708435</v>
      </c>
      <c r="T47" s="15">
        <v>4.944800021052361</v>
      </c>
      <c r="U47" s="15">
        <v>6.5016000276803965</v>
      </c>
      <c r="V47" s="15">
        <v>7.50400003194809</v>
      </c>
      <c r="W47" s="15">
        <v>9.189600039124489</v>
      </c>
      <c r="X47" s="15">
        <v>10.813600046038626</v>
      </c>
      <c r="Y47" s="15">
        <v>14.722400062680244</v>
      </c>
      <c r="Z47" s="15">
        <v>18.272800077795985</v>
      </c>
      <c r="AA47" s="15">
        <v>21.784000092744826</v>
      </c>
      <c r="AB47" s="15">
        <v>22.40000009536743</v>
      </c>
      <c r="AC47" s="15">
        <v>22.960000097751617</v>
      </c>
      <c r="AD47" s="37">
        <v>25.20000010728836</v>
      </c>
      <c r="AE47" s="16">
        <v>0.10056799198128985</v>
      </c>
      <c r="AF47" s="16">
        <v>0.00739311173389511</v>
      </c>
    </row>
    <row r="48" ht="11.25" customHeight="1">
      <c r="A48" s="14" t="s">
        <v>120</v>
      </c>
      <c r="B48" s="15">
        <v>28.84493023234606</v>
      </c>
      <c r="C48" s="15">
        <v>30.442640243291855</v>
      </c>
      <c r="D48" s="15">
        <v>30.82977523174882</v>
      </c>
      <c r="E48" s="15">
        <v>31.66721524205804</v>
      </c>
      <c r="F48" s="15">
        <v>33.03145024347305</v>
      </c>
      <c r="G48" s="15">
        <v>32.746650230079894</v>
      </c>
      <c r="H48" s="15">
        <v>32.19565022328496</v>
      </c>
      <c r="I48" s="15">
        <v>31.724600214689968</v>
      </c>
      <c r="J48" s="15">
        <v>31.11464519825578</v>
      </c>
      <c r="K48" s="15">
        <v>29.299045219719407</v>
      </c>
      <c r="L48" s="15">
        <v>28.401335217356685</v>
      </c>
      <c r="M48" s="15">
        <v>25.313285175770524</v>
      </c>
      <c r="N48" s="15">
        <v>23.163200158357622</v>
      </c>
      <c r="O48" s="15">
        <v>21.610300146669143</v>
      </c>
      <c r="P48" s="15">
        <v>20.20215013885498</v>
      </c>
      <c r="Q48" s="15">
        <v>17.955800124675036</v>
      </c>
      <c r="R48" s="15">
        <v>17.184620116204023</v>
      </c>
      <c r="S48" s="15">
        <v>15.726790106475352</v>
      </c>
      <c r="T48" s="15">
        <v>18.128400126785042</v>
      </c>
      <c r="U48" s="15">
        <v>19.597360133916144</v>
      </c>
      <c r="V48" s="15">
        <v>20.079370140224697</v>
      </c>
      <c r="W48" s="15">
        <v>19.57160513201356</v>
      </c>
      <c r="X48" s="15">
        <v>20.560233683228493</v>
      </c>
      <c r="Y48" s="15">
        <v>22.42489087304473</v>
      </c>
      <c r="Z48" s="15">
        <v>24.71669727441647</v>
      </c>
      <c r="AA48" s="15">
        <v>25.1126166464369</v>
      </c>
      <c r="AB48" s="15">
        <v>23.290956619542627</v>
      </c>
      <c r="AC48" s="15">
        <v>27.136191601741693</v>
      </c>
      <c r="AD48" s="37">
        <v>29.017511333765352</v>
      </c>
      <c r="AE48" s="16">
        <v>0.07225847281197773</v>
      </c>
      <c r="AF48" s="16">
        <v>0.00851308343717223</v>
      </c>
    </row>
    <row r="49" ht="11.25" customHeight="1">
      <c r="A49" s="17" t="s">
        <v>121</v>
      </c>
      <c r="B49" s="18">
        <v>492.86413283038144</v>
      </c>
      <c r="C49" s="18">
        <v>521.9132734601274</v>
      </c>
      <c r="D49" s="18">
        <v>552.1664023108482</v>
      </c>
      <c r="E49" s="18">
        <v>597.9521661214233</v>
      </c>
      <c r="F49" s="18">
        <v>660.5084346289485</v>
      </c>
      <c r="G49" s="18">
        <v>682.3146117131041</v>
      </c>
      <c r="H49" s="18">
        <v>709.2042889651357</v>
      </c>
      <c r="I49" s="18">
        <v>737.9958867374361</v>
      </c>
      <c r="J49" s="18">
        <v>791.9071044914424</v>
      </c>
      <c r="K49" s="18">
        <v>800.8529523468017</v>
      </c>
      <c r="L49" s="18">
        <v>816.7886774839387</v>
      </c>
      <c r="M49" s="18">
        <v>844.2352968453616</v>
      </c>
      <c r="N49" s="18">
        <v>869.3227717261316</v>
      </c>
      <c r="O49" s="18">
        <v>918.4376831878873</v>
      </c>
      <c r="P49" s="18">
        <v>998.3371952057032</v>
      </c>
      <c r="Q49" s="18">
        <v>1033.201121405035</v>
      </c>
      <c r="R49" s="18">
        <v>1036.3204390541089</v>
      </c>
      <c r="S49" s="18">
        <v>978.8505670355856</v>
      </c>
      <c r="T49" s="18">
        <v>1012.6252032464893</v>
      </c>
      <c r="U49" s="18">
        <v>1041.2916005273833</v>
      </c>
      <c r="V49" s="18">
        <v>1108.4461297812686</v>
      </c>
      <c r="W49" s="18">
        <v>1160.9997483721672</v>
      </c>
      <c r="X49" s="18">
        <v>1316.5253516390471</v>
      </c>
      <c r="Y49" s="18">
        <v>1497.2203421570034</v>
      </c>
      <c r="Z49" s="18">
        <v>1637.250556900202</v>
      </c>
      <c r="AA49" s="18">
        <v>1764.259417651289</v>
      </c>
      <c r="AB49" s="18">
        <v>1871.4512232177879</v>
      </c>
      <c r="AC49" s="18">
        <v>2044.179732861508</v>
      </c>
      <c r="AD49" s="18">
        <v>2213.3053702567904</v>
      </c>
      <c r="AE49" s="19">
        <v>0.08570160681493366</v>
      </c>
      <c r="AF49" s="19">
        <v>0.6493338822965306</v>
      </c>
    </row>
    <row r="50" ht="11.25" customHeight="1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37"/>
      <c r="AE50" s="16"/>
      <c r="AF50" s="16"/>
    </row>
    <row r="51" ht="11.25" customHeight="1">
      <c r="A51" s="273" t="s">
        <v>122</v>
      </c>
      <c r="B51" s="274">
        <v>1851.632498078736</v>
      </c>
      <c r="C51" s="274">
        <v>1915.825743525098</v>
      </c>
      <c r="D51" s="274">
        <v>1902.706127006339</v>
      </c>
      <c r="E51" s="274">
        <v>1991.045194898445</v>
      </c>
      <c r="F51" s="274">
        <v>2090.795425050162</v>
      </c>
      <c r="G51" s="274">
        <v>2139.5575531996087</v>
      </c>
      <c r="H51" s="274">
        <v>2180.9590054847813</v>
      </c>
      <c r="I51" s="274">
        <v>2233.0865804652885</v>
      </c>
      <c r="J51" s="274">
        <v>2273.1198097176193</v>
      </c>
      <c r="K51" s="274">
        <v>2247.4293733559607</v>
      </c>
      <c r="L51" s="274">
        <v>2180.927273202699</v>
      </c>
      <c r="M51" s="274">
        <v>2174.9852909931933</v>
      </c>
      <c r="N51" s="274">
        <v>2117.045628920612</v>
      </c>
      <c r="O51" s="274">
        <v>2172.452209210855</v>
      </c>
      <c r="P51" s="274">
        <v>2241.251095128582</v>
      </c>
      <c r="Q51" s="274">
        <v>2278.1564366426783</v>
      </c>
      <c r="R51" s="274">
        <v>2297.8303999977197</v>
      </c>
      <c r="S51" s="274">
        <v>2225.3879421883885</v>
      </c>
      <c r="T51" s="274">
        <v>2224.5606612993797</v>
      </c>
      <c r="U51" s="274">
        <v>2246.6993343696895</v>
      </c>
      <c r="V51" s="274">
        <v>2346.5294334527553</v>
      </c>
      <c r="W51" s="274">
        <v>2357.6596589587502</v>
      </c>
      <c r="X51" s="274">
        <v>2521.1198388141715</v>
      </c>
      <c r="Y51" s="274">
        <v>2730.9968344643876</v>
      </c>
      <c r="Z51" s="274">
        <v>2882.017587000296</v>
      </c>
      <c r="AA51" s="274">
        <v>3035.8539131759067</v>
      </c>
      <c r="AB51" s="274">
        <v>3143.971751695764</v>
      </c>
      <c r="AC51" s="274">
        <v>3336.8764359618904</v>
      </c>
      <c r="AD51" s="274">
        <v>3408.5782839929534</v>
      </c>
      <c r="AE51" s="275">
        <v>0.02428631093400946</v>
      </c>
      <c r="AF51" s="275">
        <v>1.0</v>
      </c>
    </row>
    <row r="52" ht="11.25" customHeight="1">
      <c r="A52" s="14" t="s">
        <v>123</v>
      </c>
      <c r="B52" s="15">
        <v>417.1212985548377</v>
      </c>
      <c r="C52" s="15">
        <v>432.36578909188506</v>
      </c>
      <c r="D52" s="15">
        <v>424.4135504055023</v>
      </c>
      <c r="E52" s="15">
        <v>388.54970015168186</v>
      </c>
      <c r="F52" s="15">
        <v>418.3170580665767</v>
      </c>
      <c r="G52" s="15">
        <v>423.4206471167505</v>
      </c>
      <c r="H52" s="15">
        <v>417.15316651257876</v>
      </c>
      <c r="I52" s="15">
        <v>412.67454384906586</v>
      </c>
      <c r="J52" s="15">
        <v>393.4327901236712</v>
      </c>
      <c r="K52" s="15">
        <v>351.40254621553424</v>
      </c>
      <c r="L52" s="15">
        <v>327.76828259615604</v>
      </c>
      <c r="M52" s="15">
        <v>309.80709358996154</v>
      </c>
      <c r="N52" s="15">
        <v>288.1572189202011</v>
      </c>
      <c r="O52" s="15">
        <v>266.10033533132076</v>
      </c>
      <c r="P52" s="15">
        <v>267.0058892886937</v>
      </c>
      <c r="Q52" s="15">
        <v>264.04570160076025</v>
      </c>
      <c r="R52" s="15">
        <v>256.4044735431671</v>
      </c>
      <c r="S52" s="15">
        <v>229.19173496127127</v>
      </c>
      <c r="T52" s="15">
        <v>216.69272424605492</v>
      </c>
      <c r="U52" s="15">
        <v>206.57322668242963</v>
      </c>
      <c r="V52" s="15">
        <v>205.09171798321117</v>
      </c>
      <c r="W52" s="15">
        <v>202.46705056530027</v>
      </c>
      <c r="X52" s="15">
        <v>200.72917935717325</v>
      </c>
      <c r="Y52" s="15">
        <v>195.820918691544</v>
      </c>
      <c r="Z52" s="15">
        <v>188.06667850634926</v>
      </c>
      <c r="AA52" s="15">
        <v>181.47611205807542</v>
      </c>
      <c r="AB52" s="15">
        <v>177.56927355145103</v>
      </c>
      <c r="AC52" s="15">
        <v>168.33104456321743</v>
      </c>
      <c r="AD52" s="37">
        <v>158.42975424115642</v>
      </c>
      <c r="AE52" s="16">
        <v>-0.05624177183369705</v>
      </c>
      <c r="AF52" s="16">
        <v>0.04647971706713013</v>
      </c>
    </row>
    <row r="53" ht="11.25" customHeight="1">
      <c r="A53" s="14" t="s">
        <v>124</v>
      </c>
      <c r="B53" s="15">
        <v>985.2220147071498</v>
      </c>
      <c r="C53" s="15">
        <v>1010.0389810921351</v>
      </c>
      <c r="D53" s="15">
        <v>969.808339615749</v>
      </c>
      <c r="E53" s="15">
        <v>1009.5696155088424</v>
      </c>
      <c r="F53" s="15">
        <v>1048.722886190676</v>
      </c>
      <c r="G53" s="15">
        <v>1061.7735521078305</v>
      </c>
      <c r="H53" s="15">
        <v>1074.100558333805</v>
      </c>
      <c r="I53" s="15">
        <v>1084.5417229212826</v>
      </c>
      <c r="J53" s="15">
        <v>1091.6774820331575</v>
      </c>
      <c r="K53" s="15">
        <v>1081.744674070751</v>
      </c>
      <c r="L53" s="15">
        <v>1041.7203551847158</v>
      </c>
      <c r="M53" s="15">
        <v>1023.5788337682877</v>
      </c>
      <c r="N53" s="15">
        <v>968.9584643899176</v>
      </c>
      <c r="O53" s="15">
        <v>998.4380767606326</v>
      </c>
      <c r="P53" s="15">
        <v>1003.604919026224</v>
      </c>
      <c r="Q53" s="15">
        <v>1022.160509289189</v>
      </c>
      <c r="R53" s="15">
        <v>1045.5833495686918</v>
      </c>
      <c r="S53" s="15">
        <v>1034.6026661520675</v>
      </c>
      <c r="T53" s="15">
        <v>1013.7114342068452</v>
      </c>
      <c r="U53" s="15">
        <v>992.9153070434759</v>
      </c>
      <c r="V53" s="15">
        <v>1026.2104063078336</v>
      </c>
      <c r="W53" s="15">
        <v>1002.0610248385335</v>
      </c>
      <c r="X53" s="15">
        <v>985.6836770685749</v>
      </c>
      <c r="Y53" s="15">
        <v>1010.667543974045</v>
      </c>
      <c r="Z53" s="15">
        <v>1019.6404805811344</v>
      </c>
      <c r="AA53" s="15">
        <v>1034.9936236123979</v>
      </c>
      <c r="AB53" s="15">
        <v>1035.4082105371021</v>
      </c>
      <c r="AC53" s="15">
        <v>1037.8649883564008</v>
      </c>
      <c r="AD53" s="37">
        <v>976.9043216608113</v>
      </c>
      <c r="AE53" s="16">
        <v>-0.05615780198112219</v>
      </c>
      <c r="AF53" s="16">
        <v>0.2866016973259667</v>
      </c>
    </row>
    <row r="54" ht="11.25" customHeight="1">
      <c r="A54" s="14" t="s">
        <v>127</v>
      </c>
      <c r="B54" s="15">
        <v>349.78431172668934</v>
      </c>
      <c r="C54" s="15">
        <v>351.74425563514234</v>
      </c>
      <c r="D54" s="15">
        <v>346.47118999958036</v>
      </c>
      <c r="E54" s="15">
        <v>340.28245324492457</v>
      </c>
      <c r="F54" s="15">
        <v>344.95102694034574</v>
      </c>
      <c r="G54" s="15">
        <v>359.2946626245975</v>
      </c>
      <c r="H54" s="15">
        <v>360.40231550931924</v>
      </c>
      <c r="I54" s="15">
        <v>365.09391559362416</v>
      </c>
      <c r="J54" s="15">
        <v>350.5438150167465</v>
      </c>
      <c r="K54" s="15">
        <v>332.25831412076946</v>
      </c>
      <c r="L54" s="15">
        <v>294.61884922564036</v>
      </c>
      <c r="M54" s="15">
        <v>284.45339696896076</v>
      </c>
      <c r="N54" s="15">
        <v>253.8916899008751</v>
      </c>
      <c r="O54" s="15">
        <v>225.00507109564543</v>
      </c>
      <c r="P54" s="15">
        <v>205.4259610132456</v>
      </c>
      <c r="Q54" s="15">
        <v>190.94486707447768</v>
      </c>
      <c r="R54" s="15">
        <v>187.5497649267435</v>
      </c>
      <c r="S54" s="15">
        <v>180.84552942973374</v>
      </c>
      <c r="T54" s="15">
        <v>185.46415287697317</v>
      </c>
      <c r="U54" s="15">
        <v>197.4327033485055</v>
      </c>
      <c r="V54" s="15">
        <v>207.77594095801118</v>
      </c>
      <c r="W54" s="15">
        <v>198.89797367736102</v>
      </c>
      <c r="X54" s="15">
        <v>212.83149959609506</v>
      </c>
      <c r="Y54" s="15">
        <v>219.36593683162923</v>
      </c>
      <c r="Z54" s="15">
        <v>225.55863623939752</v>
      </c>
      <c r="AA54" s="15">
        <v>237.0434009218174</v>
      </c>
      <c r="AB54" s="15">
        <v>239.01044806816697</v>
      </c>
      <c r="AC54" s="15">
        <v>252.85904221959115</v>
      </c>
      <c r="AD54" s="37">
        <v>232.07477542612185</v>
      </c>
      <c r="AE54" s="16">
        <v>-0.0796825192173054</v>
      </c>
      <c r="AF54" s="16">
        <v>0.06808550547774411</v>
      </c>
    </row>
    <row r="55" ht="11.25" customHeight="1">
      <c r="A55" s="51" t="s">
        <v>171</v>
      </c>
      <c r="B55" s="30">
        <v>516.6261716448963</v>
      </c>
      <c r="C55" s="30">
        <v>554.0425067978201</v>
      </c>
      <c r="D55" s="30">
        <v>586.4265973910094</v>
      </c>
      <c r="E55" s="30">
        <v>641.1931261446774</v>
      </c>
      <c r="F55" s="30">
        <v>697.1215119191406</v>
      </c>
      <c r="G55" s="30">
        <v>718.4893384671808</v>
      </c>
      <c r="H55" s="30">
        <v>746.4561316416562</v>
      </c>
      <c r="I55" s="30">
        <v>783.4509419503808</v>
      </c>
      <c r="J55" s="30">
        <v>830.8985126677155</v>
      </c>
      <c r="K55" s="30">
        <v>833.4263851644395</v>
      </c>
      <c r="L55" s="30">
        <v>844.5880687923433</v>
      </c>
      <c r="M55" s="30">
        <v>866.9530602559447</v>
      </c>
      <c r="N55" s="30">
        <v>894.1954746298196</v>
      </c>
      <c r="O55" s="30">
        <v>949.0090613545779</v>
      </c>
      <c r="P55" s="30">
        <v>1032.2202150891123</v>
      </c>
      <c r="Q55" s="30">
        <v>1065.0510602790116</v>
      </c>
      <c r="R55" s="30">
        <v>1064.6972855022848</v>
      </c>
      <c r="S55" s="30">
        <v>1009.9397466065884</v>
      </c>
      <c r="T55" s="30">
        <v>1025.3850742155614</v>
      </c>
      <c r="U55" s="30">
        <v>1056.351323977709</v>
      </c>
      <c r="V55" s="30">
        <v>1112.5430861869102</v>
      </c>
      <c r="W55" s="30">
        <v>1156.7006604428566</v>
      </c>
      <c r="X55" s="30">
        <v>1322.6046621495027</v>
      </c>
      <c r="Y55" s="30">
        <v>1500.963353658713</v>
      </c>
      <c r="Z55" s="30">
        <v>1636.8184701797638</v>
      </c>
      <c r="AA55" s="30">
        <v>1763.8168886416922</v>
      </c>
      <c r="AB55" s="30">
        <v>1869.5530930904952</v>
      </c>
      <c r="AC55" s="30">
        <v>2046.1524053858986</v>
      </c>
      <c r="AD55" s="18">
        <v>2199.5991869060203</v>
      </c>
      <c r="AE55" s="31">
        <v>0.07793802663113647</v>
      </c>
      <c r="AF55" s="31">
        <v>0.6453127971962892</v>
      </c>
    </row>
    <row r="56" ht="11.25" customHeight="1">
      <c r="A56" s="2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37"/>
      <c r="AC56" s="16"/>
      <c r="AD56" s="16"/>
    </row>
    <row r="57" ht="11.25" customHeight="1"/>
    <row r="58" ht="11.25" customHeight="1"/>
    <row r="59" ht="11.25" customHeight="1">
      <c r="A59" s="32"/>
    </row>
    <row r="60" ht="11.25" customHeight="1"/>
    <row r="61" ht="11.25" customHeight="1">
      <c r="A61" s="33"/>
    </row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0.5"/>
    <col customWidth="1" min="45" max="48" width="8.0"/>
  </cols>
  <sheetData>
    <row r="1" ht="11.25" customHeight="1">
      <c r="A1" s="14" t="s">
        <v>369</v>
      </c>
      <c r="B1" s="14">
        <v>1965.0</v>
      </c>
      <c r="C1" s="14">
        <v>1966.0</v>
      </c>
      <c r="D1" s="14">
        <v>1967.0</v>
      </c>
      <c r="E1" s="14">
        <v>1968.0</v>
      </c>
      <c r="F1" s="14">
        <v>1969.0</v>
      </c>
      <c r="G1" s="14">
        <v>1970.0</v>
      </c>
      <c r="H1" s="14">
        <v>1971.0</v>
      </c>
      <c r="I1" s="14">
        <v>1972.0</v>
      </c>
      <c r="J1" s="14">
        <v>1973.0</v>
      </c>
      <c r="K1" s="14">
        <v>1974.0</v>
      </c>
      <c r="L1" s="14">
        <v>1975.0</v>
      </c>
      <c r="M1" s="14">
        <v>1976.0</v>
      </c>
      <c r="N1" s="14">
        <v>1977.0</v>
      </c>
      <c r="O1" s="14">
        <v>1978.0</v>
      </c>
      <c r="P1" s="14">
        <v>1979.0</v>
      </c>
      <c r="Q1" s="14">
        <v>1980.0</v>
      </c>
      <c r="R1" s="14">
        <v>1981.0</v>
      </c>
      <c r="S1" s="14">
        <v>1982.0</v>
      </c>
      <c r="T1" s="14">
        <v>1983.0</v>
      </c>
      <c r="U1" s="14">
        <v>1984.0</v>
      </c>
      <c r="V1" s="14">
        <v>1985.0</v>
      </c>
      <c r="W1" s="14">
        <v>1986.0</v>
      </c>
      <c r="X1" s="14">
        <v>1987.0</v>
      </c>
      <c r="Y1" s="14">
        <v>1988.0</v>
      </c>
      <c r="Z1" s="14">
        <v>1989.0</v>
      </c>
      <c r="AA1" s="14">
        <v>1990.0</v>
      </c>
      <c r="AB1" s="14">
        <v>1991.0</v>
      </c>
      <c r="AC1" s="14">
        <v>1992.0</v>
      </c>
      <c r="AD1" s="14">
        <v>1993.0</v>
      </c>
      <c r="AE1" s="14">
        <v>1994.0</v>
      </c>
      <c r="AF1" s="14">
        <v>1995.0</v>
      </c>
      <c r="AG1" s="14">
        <v>1996.0</v>
      </c>
      <c r="AH1" s="14">
        <v>1997.0</v>
      </c>
      <c r="AI1" s="14">
        <v>1998.0</v>
      </c>
      <c r="AJ1" s="14">
        <v>1999.0</v>
      </c>
      <c r="AK1" s="14">
        <v>2000.0</v>
      </c>
      <c r="AL1" s="14">
        <v>2001.0</v>
      </c>
      <c r="AM1" s="14">
        <v>2002.0</v>
      </c>
      <c r="AN1" s="14">
        <v>2003.0</v>
      </c>
      <c r="AO1" s="14">
        <v>2004.0</v>
      </c>
      <c r="AP1" s="14">
        <v>2005.0</v>
      </c>
      <c r="AQ1" s="14">
        <v>2006.0</v>
      </c>
      <c r="AR1" s="14">
        <v>2007.0</v>
      </c>
      <c r="AS1" s="14">
        <v>2008.0</v>
      </c>
      <c r="AT1" s="33">
        <v>2009.0</v>
      </c>
      <c r="AU1" s="36" t="s">
        <v>130</v>
      </c>
      <c r="AV1" s="36" t="s">
        <v>131</v>
      </c>
    </row>
    <row r="2" ht="11.25" customHeight="1">
      <c r="AT2" s="33"/>
    </row>
    <row r="3" ht="11.25" customHeight="1">
      <c r="A3" s="14" t="s">
        <v>59</v>
      </c>
      <c r="B3" s="15">
        <v>291.82641585644484</v>
      </c>
      <c r="C3" s="15">
        <v>306.00047588807155</v>
      </c>
      <c r="D3" s="15">
        <v>300.2214602638544</v>
      </c>
      <c r="E3" s="15">
        <v>310.727845931836</v>
      </c>
      <c r="F3" s="15">
        <v>312.0095614673337</v>
      </c>
      <c r="G3" s="15">
        <v>309.060901650044</v>
      </c>
      <c r="H3" s="15">
        <v>292.2750531040919</v>
      </c>
      <c r="I3" s="15">
        <v>304.3331980499232</v>
      </c>
      <c r="J3" s="15">
        <v>326.8760529156089</v>
      </c>
      <c r="K3" s="15">
        <v>319.0991483355961</v>
      </c>
      <c r="L3" s="15">
        <v>319.09682856321604</v>
      </c>
      <c r="M3" s="15">
        <v>342.31272610831314</v>
      </c>
      <c r="N3" s="15">
        <v>350.8311015132189</v>
      </c>
      <c r="O3" s="15">
        <v>346.88665533038835</v>
      </c>
      <c r="P3" s="15">
        <v>378.99118908281156</v>
      </c>
      <c r="Q3" s="15">
        <v>388.648261692354</v>
      </c>
      <c r="R3" s="15">
        <v>400.8629228845096</v>
      </c>
      <c r="S3" s="15">
        <v>386.0973540629388</v>
      </c>
      <c r="T3" s="15">
        <v>400.5331959762667</v>
      </c>
      <c r="U3" s="15">
        <v>430.17243797725695</v>
      </c>
      <c r="V3" s="15">
        <v>440.4489678232135</v>
      </c>
      <c r="W3" s="15">
        <v>434.95489039353106</v>
      </c>
      <c r="X3" s="15">
        <v>453.80532451304725</v>
      </c>
      <c r="Y3" s="15">
        <v>474.9190847044344</v>
      </c>
      <c r="Z3" s="15">
        <v>480.5499311810733</v>
      </c>
      <c r="AA3" s="15">
        <v>483.1422736452536</v>
      </c>
      <c r="AB3" s="15">
        <v>478.582036706374</v>
      </c>
      <c r="AC3" s="15">
        <v>481.87817056034737</v>
      </c>
      <c r="AD3" s="15">
        <v>499.83731660705905</v>
      </c>
      <c r="AE3" s="15">
        <v>501.7100176203376</v>
      </c>
      <c r="AF3" s="15">
        <v>506.2275189139168</v>
      </c>
      <c r="AG3" s="15">
        <v>529.2394631237762</v>
      </c>
      <c r="AH3" s="15">
        <v>540.415027836578</v>
      </c>
      <c r="AI3" s="15">
        <v>545.7156634927512</v>
      </c>
      <c r="AJ3" s="15">
        <v>544.8791762391295</v>
      </c>
      <c r="AK3" s="15">
        <v>568.9946014198368</v>
      </c>
      <c r="AL3" s="15">
        <v>552.2305155242623</v>
      </c>
      <c r="AM3" s="15">
        <v>551.9714661246022</v>
      </c>
      <c r="AN3" s="15">
        <v>562.4780048216718</v>
      </c>
      <c r="AO3" s="15">
        <v>566.1388163657701</v>
      </c>
      <c r="AP3" s="15">
        <v>574.207281949291</v>
      </c>
      <c r="AQ3" s="15">
        <v>565.6590814956235</v>
      </c>
      <c r="AR3" s="15">
        <v>573.2767930706867</v>
      </c>
      <c r="AS3" s="15">
        <v>564.0972425593567</v>
      </c>
      <c r="AT3" s="37">
        <v>497.97830869042855</v>
      </c>
      <c r="AU3" s="16">
        <v>-0.11479334563263</v>
      </c>
      <c r="AV3" s="16">
        <v>0.15190102515638934</v>
      </c>
    </row>
    <row r="4" ht="11.25" customHeight="1">
      <c r="A4" s="14" t="s">
        <v>60</v>
      </c>
      <c r="B4" s="15">
        <v>15.476</v>
      </c>
      <c r="C4" s="15">
        <v>15.171999999999999</v>
      </c>
      <c r="D4" s="15">
        <v>15.032</v>
      </c>
      <c r="E4" s="15">
        <v>16.331</v>
      </c>
      <c r="F4" s="15">
        <v>15.767000000000001</v>
      </c>
      <c r="G4" s="15">
        <v>16.928</v>
      </c>
      <c r="H4" s="15">
        <v>16.09</v>
      </c>
      <c r="I4" s="15">
        <v>15.183</v>
      </c>
      <c r="J4" s="15">
        <v>15.637</v>
      </c>
      <c r="K4" s="15">
        <v>15.888</v>
      </c>
      <c r="L4" s="15">
        <v>15.457</v>
      </c>
      <c r="M4" s="15">
        <v>18.3</v>
      </c>
      <c r="N4" s="15">
        <v>23.384</v>
      </c>
      <c r="O4" s="15">
        <v>19.228</v>
      </c>
      <c r="P4" s="15">
        <v>18.207</v>
      </c>
      <c r="Q4" s="15">
        <v>22.174668004203696</v>
      </c>
      <c r="R4" s="15">
        <v>22.64120569408618</v>
      </c>
      <c r="S4" s="15">
        <v>23.924739657972683</v>
      </c>
      <c r="T4" s="15">
        <v>25.031408235406523</v>
      </c>
      <c r="U4" s="15">
        <v>27.88232062673164</v>
      </c>
      <c r="V4" s="15">
        <v>26.80056367631605</v>
      </c>
      <c r="W4" s="15">
        <v>24.839471672876666</v>
      </c>
      <c r="X4" s="15">
        <v>26.69685678800039</v>
      </c>
      <c r="Y4" s="15">
        <v>28.668840164325985</v>
      </c>
      <c r="Z4" s="15">
        <v>28.608627113786195</v>
      </c>
      <c r="AA4" s="15">
        <v>27.136978121715877</v>
      </c>
      <c r="AB4" s="15">
        <v>26.267937326836734</v>
      </c>
      <c r="AC4" s="15">
        <v>26.759171682430505</v>
      </c>
      <c r="AD4" s="15">
        <v>23.75835960638197</v>
      </c>
      <c r="AE4" s="15">
        <v>25.190813986815716</v>
      </c>
      <c r="AF4" s="15">
        <v>25.22410910480559</v>
      </c>
      <c r="AG4" s="15">
        <v>26.252292920607633</v>
      </c>
      <c r="AH4" s="15">
        <v>27.911555364478847</v>
      </c>
      <c r="AI4" s="15">
        <v>30.756401070029625</v>
      </c>
      <c r="AJ4" s="15">
        <v>30.52555651093915</v>
      </c>
      <c r="AK4" s="15">
        <v>31.788955765739953</v>
      </c>
      <c r="AL4" s="15">
        <v>33.96274004012612</v>
      </c>
      <c r="AM4" s="15">
        <v>31.581327027801674</v>
      </c>
      <c r="AN4" s="15">
        <v>33.39354638387314</v>
      </c>
      <c r="AO4" s="15">
        <v>29.906850100315285</v>
      </c>
      <c r="AP4" s="15">
        <v>31.679182191649957</v>
      </c>
      <c r="AQ4" s="15">
        <v>31.030548390178666</v>
      </c>
      <c r="AR4" s="15">
        <v>32.34754466418268</v>
      </c>
      <c r="AS4" s="15">
        <v>30.78907518868827</v>
      </c>
      <c r="AT4" s="37">
        <v>26.47442636381008</v>
      </c>
      <c r="AU4" s="16">
        <v>-0.1377799145934523</v>
      </c>
      <c r="AV4" s="16">
        <v>0.008075637904120195</v>
      </c>
    </row>
    <row r="5" ht="11.25" customHeight="1">
      <c r="A5" s="14" t="s">
        <v>61</v>
      </c>
      <c r="B5" s="15">
        <v>0.704</v>
      </c>
      <c r="C5" s="15">
        <v>0.751</v>
      </c>
      <c r="D5" s="15">
        <v>0.922</v>
      </c>
      <c r="E5" s="15">
        <v>0.966</v>
      </c>
      <c r="F5" s="15">
        <v>0.98</v>
      </c>
      <c r="G5" s="15">
        <v>1.099</v>
      </c>
      <c r="H5" s="15">
        <v>1.379</v>
      </c>
      <c r="I5" s="15">
        <v>1.524</v>
      </c>
      <c r="J5" s="15">
        <v>1.6340000000000001</v>
      </c>
      <c r="K5" s="15">
        <v>1.805</v>
      </c>
      <c r="L5" s="15">
        <v>2.074</v>
      </c>
      <c r="M5" s="15">
        <v>1.591</v>
      </c>
      <c r="N5" s="15">
        <v>2.289</v>
      </c>
      <c r="O5" s="15">
        <v>2.386</v>
      </c>
      <c r="P5" s="15">
        <v>2.344</v>
      </c>
      <c r="Q5" s="15">
        <v>2.374</v>
      </c>
      <c r="R5" s="15">
        <v>2.098</v>
      </c>
      <c r="S5" s="15">
        <v>2.513</v>
      </c>
      <c r="T5" s="15">
        <v>2.861</v>
      </c>
      <c r="U5" s="15">
        <v>2.869</v>
      </c>
      <c r="V5" s="15">
        <v>3.11</v>
      </c>
      <c r="W5" s="15">
        <v>3.4290000000000003</v>
      </c>
      <c r="X5" s="15">
        <v>3.3160000000000003</v>
      </c>
      <c r="Y5" s="15">
        <v>3.1390000000000002</v>
      </c>
      <c r="Z5" s="15">
        <v>3.474</v>
      </c>
      <c r="AA5" s="15">
        <v>3.445</v>
      </c>
      <c r="AB5" s="15">
        <v>3.332</v>
      </c>
      <c r="AC5" s="15">
        <v>3.37</v>
      </c>
      <c r="AD5" s="15">
        <v>3.801</v>
      </c>
      <c r="AE5" s="15">
        <v>4.499</v>
      </c>
      <c r="AF5" s="15">
        <v>5.009</v>
      </c>
      <c r="AG5" s="15">
        <v>5.744</v>
      </c>
      <c r="AH5" s="15">
        <v>5.7490000000000006</v>
      </c>
      <c r="AI5" s="15">
        <v>5.877</v>
      </c>
      <c r="AJ5" s="15">
        <v>5.98</v>
      </c>
      <c r="AK5" s="15">
        <v>6.152</v>
      </c>
      <c r="AL5" s="15">
        <v>6.759</v>
      </c>
      <c r="AM5" s="15">
        <v>7.553</v>
      </c>
      <c r="AN5" s="15">
        <v>8.626</v>
      </c>
      <c r="AO5" s="15">
        <v>6.982</v>
      </c>
      <c r="AP5" s="15">
        <v>9.052569981847713</v>
      </c>
      <c r="AQ5" s="15">
        <v>9.401523836820486</v>
      </c>
      <c r="AR5" s="15">
        <v>9.121070985000479</v>
      </c>
      <c r="AS5" s="15">
        <v>7.187828413107864</v>
      </c>
      <c r="AT5" s="37">
        <v>6.814061335626255</v>
      </c>
      <c r="AU5" s="16">
        <v>-0.04940273972602738</v>
      </c>
      <c r="AV5" s="16">
        <v>0.0020785300971886255</v>
      </c>
    </row>
    <row r="6" ht="11.25" customHeight="1">
      <c r="A6" s="17" t="s">
        <v>62</v>
      </c>
      <c r="B6" s="18">
        <v>308.00641585644485</v>
      </c>
      <c r="C6" s="18">
        <v>321.92347588807155</v>
      </c>
      <c r="D6" s="18">
        <v>316.1754602638544</v>
      </c>
      <c r="E6" s="18">
        <v>328.024845931836</v>
      </c>
      <c r="F6" s="18">
        <v>328.7565614673337</v>
      </c>
      <c r="G6" s="18">
        <v>327.087901650044</v>
      </c>
      <c r="H6" s="18">
        <v>309.7440531040919</v>
      </c>
      <c r="I6" s="18">
        <v>321.0401980499232</v>
      </c>
      <c r="J6" s="18">
        <v>344.1470529156089</v>
      </c>
      <c r="K6" s="18">
        <v>336.7921483355961</v>
      </c>
      <c r="L6" s="18">
        <v>336.62782856321604</v>
      </c>
      <c r="M6" s="18">
        <v>362.20372610831316</v>
      </c>
      <c r="N6" s="18">
        <v>376.5041015132189</v>
      </c>
      <c r="O6" s="18">
        <v>368.5006553303883</v>
      </c>
      <c r="P6" s="18">
        <v>399.54218908281155</v>
      </c>
      <c r="Q6" s="18">
        <v>413.19692969655773</v>
      </c>
      <c r="R6" s="18">
        <v>425.6021285785958</v>
      </c>
      <c r="S6" s="18">
        <v>412.5350937209115</v>
      </c>
      <c r="T6" s="18">
        <v>428.42560421167326</v>
      </c>
      <c r="U6" s="18">
        <v>460.9237586039886</v>
      </c>
      <c r="V6" s="18">
        <v>470.3595314995295</v>
      </c>
      <c r="W6" s="18">
        <v>463.22336206640773</v>
      </c>
      <c r="X6" s="18">
        <v>483.8181813010476</v>
      </c>
      <c r="Y6" s="18">
        <v>506.72692486876036</v>
      </c>
      <c r="Z6" s="18">
        <v>512.6325582948595</v>
      </c>
      <c r="AA6" s="18">
        <v>513.7242517669695</v>
      </c>
      <c r="AB6" s="18">
        <v>508.18197403321074</v>
      </c>
      <c r="AC6" s="18">
        <v>512.0073422427779</v>
      </c>
      <c r="AD6" s="18">
        <v>527.396676213441</v>
      </c>
      <c r="AE6" s="18">
        <v>531.3998316071534</v>
      </c>
      <c r="AF6" s="18">
        <v>536.4606280187224</v>
      </c>
      <c r="AG6" s="18">
        <v>561.2357560443838</v>
      </c>
      <c r="AH6" s="18">
        <v>574.0755832010568</v>
      </c>
      <c r="AI6" s="18">
        <v>582.3490645627809</v>
      </c>
      <c r="AJ6" s="18">
        <v>581.3847327500687</v>
      </c>
      <c r="AK6" s="18">
        <v>606.9355571855768</v>
      </c>
      <c r="AL6" s="18">
        <v>592.9522555643885</v>
      </c>
      <c r="AM6" s="18">
        <v>591.1057931524039</v>
      </c>
      <c r="AN6" s="18">
        <v>604.4975512055449</v>
      </c>
      <c r="AO6" s="18">
        <v>603.0276664660854</v>
      </c>
      <c r="AP6" s="18">
        <v>614.9390341227886</v>
      </c>
      <c r="AQ6" s="18">
        <v>606.0911537226226</v>
      </c>
      <c r="AR6" s="18">
        <v>614.7454087198698</v>
      </c>
      <c r="AS6" s="18">
        <v>602.0741461611528</v>
      </c>
      <c r="AT6" s="18">
        <v>531.2667963898649</v>
      </c>
      <c r="AU6" s="19">
        <v>-0.11518817863865516</v>
      </c>
      <c r="AV6" s="19">
        <v>0.16205519315769817</v>
      </c>
    </row>
    <row r="7" ht="11.2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37"/>
      <c r="AU7" s="16"/>
      <c r="AV7" s="16"/>
    </row>
    <row r="8" ht="11.25" customHeight="1">
      <c r="A8" s="14" t="s">
        <v>63</v>
      </c>
      <c r="B8" s="15">
        <v>0.875</v>
      </c>
      <c r="C8" s="15">
        <v>0.893</v>
      </c>
      <c r="D8" s="15">
        <v>0.911</v>
      </c>
      <c r="E8" s="15">
        <v>0.93</v>
      </c>
      <c r="F8" s="15">
        <v>0.9490000000000001</v>
      </c>
      <c r="G8" s="15">
        <v>0.968</v>
      </c>
      <c r="H8" s="15">
        <v>0.9380000000000001</v>
      </c>
      <c r="I8" s="15">
        <v>0.89</v>
      </c>
      <c r="J8" s="15">
        <v>0.904</v>
      </c>
      <c r="K8" s="15">
        <v>1.062</v>
      </c>
      <c r="L8" s="15">
        <v>1.124</v>
      </c>
      <c r="M8" s="15">
        <v>1.064</v>
      </c>
      <c r="N8" s="15">
        <v>0.996</v>
      </c>
      <c r="O8" s="15">
        <v>1.099</v>
      </c>
      <c r="P8" s="15">
        <v>1.115</v>
      </c>
      <c r="Q8" s="15">
        <v>0.945</v>
      </c>
      <c r="R8" s="15">
        <v>0.921</v>
      </c>
      <c r="S8" s="15">
        <v>1.0230000000000001</v>
      </c>
      <c r="T8" s="15">
        <v>0.719</v>
      </c>
      <c r="U8" s="15">
        <v>0.707</v>
      </c>
      <c r="V8" s="15">
        <v>0.885</v>
      </c>
      <c r="W8" s="15">
        <v>0.982</v>
      </c>
      <c r="X8" s="15">
        <v>1.037</v>
      </c>
      <c r="Y8" s="15">
        <v>1.105</v>
      </c>
      <c r="Z8" s="15">
        <v>1.108</v>
      </c>
      <c r="AA8" s="15">
        <v>0.9560000000000001</v>
      </c>
      <c r="AB8" s="15">
        <v>0.82</v>
      </c>
      <c r="AC8" s="15">
        <v>0.8140000000000001</v>
      </c>
      <c r="AD8" s="15">
        <v>0.738</v>
      </c>
      <c r="AE8" s="15">
        <v>1.04</v>
      </c>
      <c r="AF8" s="15">
        <v>0.927</v>
      </c>
      <c r="AG8" s="15">
        <v>0.883</v>
      </c>
      <c r="AH8" s="15">
        <v>0.82</v>
      </c>
      <c r="AI8" s="15">
        <v>0.835</v>
      </c>
      <c r="AJ8" s="15">
        <v>0.877</v>
      </c>
      <c r="AK8" s="15">
        <v>0.779</v>
      </c>
      <c r="AL8" s="15">
        <v>0.637</v>
      </c>
      <c r="AM8" s="15">
        <v>0.538</v>
      </c>
      <c r="AN8" s="15">
        <v>0.652</v>
      </c>
      <c r="AO8" s="15">
        <v>0.753</v>
      </c>
      <c r="AP8" s="15">
        <v>0.9490000000000001</v>
      </c>
      <c r="AQ8" s="15">
        <v>0.255</v>
      </c>
      <c r="AR8" s="15">
        <v>0.381</v>
      </c>
      <c r="AS8" s="15">
        <v>1.137</v>
      </c>
      <c r="AT8" s="37">
        <v>1.137</v>
      </c>
      <c r="AU8" s="16">
        <v>0.00273972602739736</v>
      </c>
      <c r="AV8" s="21" t="s">
        <v>80</v>
      </c>
    </row>
    <row r="9" ht="11.25" customHeight="1">
      <c r="A9" s="14" t="s">
        <v>64</v>
      </c>
      <c r="B9" s="15">
        <v>1.735</v>
      </c>
      <c r="C9" s="15">
        <v>1.88</v>
      </c>
      <c r="D9" s="15">
        <v>1.943</v>
      </c>
      <c r="E9" s="15">
        <v>1.9120000000000001</v>
      </c>
      <c r="F9" s="15">
        <v>2.134</v>
      </c>
      <c r="G9" s="15">
        <v>2.358</v>
      </c>
      <c r="H9" s="15">
        <v>2.424</v>
      </c>
      <c r="I9" s="15">
        <v>2.439</v>
      </c>
      <c r="J9" s="15">
        <v>2.415</v>
      </c>
      <c r="K9" s="15">
        <v>2.517</v>
      </c>
      <c r="L9" s="15">
        <v>3.0180000000000002</v>
      </c>
      <c r="M9" s="15">
        <v>3.4490000000000003</v>
      </c>
      <c r="N9" s="15">
        <v>4.196</v>
      </c>
      <c r="O9" s="15">
        <v>4.602</v>
      </c>
      <c r="P9" s="15">
        <v>5.0760000000000005</v>
      </c>
      <c r="Q9" s="15">
        <v>5.517</v>
      </c>
      <c r="R9" s="15">
        <v>5.688</v>
      </c>
      <c r="S9" s="15">
        <v>5.934</v>
      </c>
      <c r="T9" s="15">
        <v>6.646</v>
      </c>
      <c r="U9" s="15">
        <v>8.303</v>
      </c>
      <c r="V9" s="15">
        <v>9.881</v>
      </c>
      <c r="W9" s="15">
        <v>10.069</v>
      </c>
      <c r="X9" s="15">
        <v>10.115</v>
      </c>
      <c r="Y9" s="15">
        <v>10.043000000000001</v>
      </c>
      <c r="Z9" s="15">
        <v>9.907</v>
      </c>
      <c r="AA9" s="15">
        <v>9.533</v>
      </c>
      <c r="AB9" s="15">
        <v>10.232000000000001</v>
      </c>
      <c r="AC9" s="15">
        <v>9.896</v>
      </c>
      <c r="AD9" s="15">
        <v>10.274000000000001</v>
      </c>
      <c r="AE9" s="15">
        <v>10.321</v>
      </c>
      <c r="AF9" s="15">
        <v>10.796</v>
      </c>
      <c r="AG9" s="15">
        <v>11.339</v>
      </c>
      <c r="AH9" s="15">
        <v>11.495</v>
      </c>
      <c r="AI9" s="15">
        <v>11.35</v>
      </c>
      <c r="AJ9" s="15">
        <v>11.902000000000001</v>
      </c>
      <c r="AK9" s="15">
        <v>12.509</v>
      </c>
      <c r="AL9" s="15">
        <v>12.215</v>
      </c>
      <c r="AM9" s="15">
        <v>11.451</v>
      </c>
      <c r="AN9" s="15">
        <v>11.77</v>
      </c>
      <c r="AO9" s="15">
        <v>12.77</v>
      </c>
      <c r="AP9" s="15">
        <v>12.663</v>
      </c>
      <c r="AQ9" s="15">
        <v>12.536</v>
      </c>
      <c r="AR9" s="15">
        <v>13.359</v>
      </c>
      <c r="AS9" s="15">
        <v>13.483</v>
      </c>
      <c r="AT9" s="37">
        <v>11.706</v>
      </c>
      <c r="AU9" s="16">
        <v>-0.12941695224529315</v>
      </c>
      <c r="AV9" s="16">
        <v>0.003570744687970122</v>
      </c>
    </row>
    <row r="10" ht="11.25" customHeight="1">
      <c r="A10" s="14" t="s">
        <v>138</v>
      </c>
      <c r="B10" s="15">
        <v>1.165</v>
      </c>
      <c r="C10" s="15">
        <v>1.2</v>
      </c>
      <c r="D10" s="15">
        <v>1.2</v>
      </c>
      <c r="E10" s="15">
        <v>1.2</v>
      </c>
      <c r="F10" s="15">
        <v>1.2</v>
      </c>
      <c r="G10" s="15">
        <v>1.283</v>
      </c>
      <c r="H10" s="15">
        <v>1.239</v>
      </c>
      <c r="I10" s="15">
        <v>1.024</v>
      </c>
      <c r="J10" s="15">
        <v>1.112</v>
      </c>
      <c r="K10" s="15">
        <v>1.054</v>
      </c>
      <c r="L10" s="15">
        <v>0.842</v>
      </c>
      <c r="M10" s="15">
        <v>0.85</v>
      </c>
      <c r="N10" s="15">
        <v>0.915</v>
      </c>
      <c r="O10" s="15">
        <v>0.892</v>
      </c>
      <c r="P10" s="15">
        <v>0.987</v>
      </c>
      <c r="Q10" s="15">
        <v>1.09</v>
      </c>
      <c r="R10" s="15">
        <v>1.088</v>
      </c>
      <c r="S10" s="15">
        <v>0.725</v>
      </c>
      <c r="T10" s="15">
        <v>0.869</v>
      </c>
      <c r="U10" s="15">
        <v>1.172</v>
      </c>
      <c r="V10" s="15">
        <v>1.173</v>
      </c>
      <c r="W10" s="15">
        <v>1.114</v>
      </c>
      <c r="X10" s="15">
        <v>1.1480000000000001</v>
      </c>
      <c r="Y10" s="15">
        <v>1.6</v>
      </c>
      <c r="Z10" s="15">
        <v>2.162</v>
      </c>
      <c r="AA10" s="15">
        <v>2.419</v>
      </c>
      <c r="AB10" s="15">
        <v>1.987</v>
      </c>
      <c r="AC10" s="15">
        <v>1.75</v>
      </c>
      <c r="AD10" s="15">
        <v>1.8</v>
      </c>
      <c r="AE10" s="15">
        <v>2.15</v>
      </c>
      <c r="AF10" s="15">
        <v>2.35</v>
      </c>
      <c r="AG10" s="15">
        <v>3.2</v>
      </c>
      <c r="AH10" s="15">
        <v>4.15</v>
      </c>
      <c r="AI10" s="15">
        <v>3.7</v>
      </c>
      <c r="AJ10" s="15">
        <v>3.86</v>
      </c>
      <c r="AK10" s="15">
        <v>2.984</v>
      </c>
      <c r="AL10" s="15">
        <v>2.341</v>
      </c>
      <c r="AM10" s="15">
        <v>2.35885</v>
      </c>
      <c r="AN10" s="15">
        <v>2.2555</v>
      </c>
      <c r="AO10" s="15">
        <v>2.6130000000000004</v>
      </c>
      <c r="AP10" s="15">
        <v>2.56035</v>
      </c>
      <c r="AQ10" s="15">
        <v>3.1967000000000003</v>
      </c>
      <c r="AR10" s="15">
        <v>3.794253893105657</v>
      </c>
      <c r="AS10" s="15">
        <v>4.057411674351016</v>
      </c>
      <c r="AT10" s="37">
        <v>4.05135607435</v>
      </c>
      <c r="AU10" s="16">
        <v>0.0012431584682472963</v>
      </c>
      <c r="AV10" s="16">
        <v>0.0012358071229763156</v>
      </c>
    </row>
    <row r="11" ht="11.25" customHeight="1">
      <c r="A11" s="14" t="s">
        <v>65</v>
      </c>
      <c r="B11" s="15">
        <v>2.0140000000000002</v>
      </c>
      <c r="C11" s="15">
        <v>2.0140000000000002</v>
      </c>
      <c r="D11" s="15">
        <v>2.21</v>
      </c>
      <c r="E11" s="15">
        <v>2.013</v>
      </c>
      <c r="F11" s="15">
        <v>2.149</v>
      </c>
      <c r="G11" s="15">
        <v>2.243</v>
      </c>
      <c r="H11" s="15">
        <v>1.893</v>
      </c>
      <c r="I11" s="15">
        <v>1.827</v>
      </c>
      <c r="J11" s="15">
        <v>2.052</v>
      </c>
      <c r="K11" s="15">
        <v>2.302</v>
      </c>
      <c r="L11" s="15">
        <v>1.794</v>
      </c>
      <c r="M11" s="15">
        <v>2.081</v>
      </c>
      <c r="N11" s="15">
        <v>2.149</v>
      </c>
      <c r="O11" s="15">
        <v>2.166</v>
      </c>
      <c r="P11" s="15">
        <v>2.19</v>
      </c>
      <c r="Q11" s="15">
        <v>2.26</v>
      </c>
      <c r="R11" s="15">
        <v>2.31</v>
      </c>
      <c r="S11" s="15">
        <v>2.555</v>
      </c>
      <c r="T11" s="15">
        <v>2.96</v>
      </c>
      <c r="U11" s="15">
        <v>3.02</v>
      </c>
      <c r="V11" s="15">
        <v>2.892</v>
      </c>
      <c r="W11" s="15">
        <v>2.882</v>
      </c>
      <c r="X11" s="15">
        <v>3.239</v>
      </c>
      <c r="Y11" s="15">
        <v>3.1470000000000002</v>
      </c>
      <c r="Z11" s="15">
        <v>3.269</v>
      </c>
      <c r="AA11" s="15">
        <v>3.547</v>
      </c>
      <c r="AB11" s="15">
        <v>3.746</v>
      </c>
      <c r="AC11" s="15">
        <v>3.646</v>
      </c>
      <c r="AD11" s="15">
        <v>3.715</v>
      </c>
      <c r="AE11" s="15">
        <v>3.559</v>
      </c>
      <c r="AF11" s="15">
        <v>3.379</v>
      </c>
      <c r="AG11" s="15">
        <v>2.89</v>
      </c>
      <c r="AH11" s="15">
        <v>3.021</v>
      </c>
      <c r="AI11" s="15">
        <v>2.811</v>
      </c>
      <c r="AJ11" s="15">
        <v>2.359</v>
      </c>
      <c r="AK11" s="15">
        <v>2.703</v>
      </c>
      <c r="AL11" s="15">
        <v>2.662</v>
      </c>
      <c r="AM11" s="15">
        <v>2.189</v>
      </c>
      <c r="AN11" s="15">
        <v>2.427</v>
      </c>
      <c r="AO11" s="15">
        <v>1.998</v>
      </c>
      <c r="AP11" s="15">
        <v>2.668</v>
      </c>
      <c r="AQ11" s="15">
        <v>2.436</v>
      </c>
      <c r="AR11" s="15">
        <v>2.353</v>
      </c>
      <c r="AS11" s="15">
        <v>2.778</v>
      </c>
      <c r="AT11" s="37">
        <v>3.141918</v>
      </c>
      <c r="AU11" s="16">
        <v>0.13409863013698642</v>
      </c>
      <c r="AV11" s="16">
        <v>9.583962932289177E-4</v>
      </c>
    </row>
    <row r="12" ht="11.25" customHeight="1">
      <c r="A12" s="14" t="s">
        <v>66</v>
      </c>
      <c r="B12" s="20" t="s">
        <v>101</v>
      </c>
      <c r="C12" s="20" t="s">
        <v>101</v>
      </c>
      <c r="D12" s="20" t="s">
        <v>101</v>
      </c>
      <c r="E12" s="20" t="s">
        <v>101</v>
      </c>
      <c r="F12" s="20" t="s">
        <v>101</v>
      </c>
      <c r="G12" s="20" t="s">
        <v>101</v>
      </c>
      <c r="H12" s="20" t="s">
        <v>101</v>
      </c>
      <c r="I12" s="20" t="s">
        <v>101</v>
      </c>
      <c r="J12" s="20" t="s">
        <v>101</v>
      </c>
      <c r="K12" s="20" t="s">
        <v>101</v>
      </c>
      <c r="L12" s="20" t="s">
        <v>101</v>
      </c>
      <c r="M12" s="20" t="s">
        <v>101</v>
      </c>
      <c r="N12" s="20" t="s">
        <v>101</v>
      </c>
      <c r="O12" s="20" t="s">
        <v>101</v>
      </c>
      <c r="P12" s="20" t="s">
        <v>101</v>
      </c>
      <c r="Q12" s="20" t="s">
        <v>101</v>
      </c>
      <c r="R12" s="20" t="s">
        <v>101</v>
      </c>
      <c r="S12" s="20" t="s">
        <v>101</v>
      </c>
      <c r="T12" s="20" t="s">
        <v>101</v>
      </c>
      <c r="U12" s="20" t="s">
        <v>101</v>
      </c>
      <c r="V12" s="20" t="s">
        <v>101</v>
      </c>
      <c r="W12" s="20" t="s">
        <v>101</v>
      </c>
      <c r="X12" s="20" t="s">
        <v>101</v>
      </c>
      <c r="Y12" s="20" t="s">
        <v>101</v>
      </c>
      <c r="Z12" s="20" t="s">
        <v>101</v>
      </c>
      <c r="AA12" s="20" t="s">
        <v>101</v>
      </c>
      <c r="AB12" s="20" t="s">
        <v>101</v>
      </c>
      <c r="AC12" s="20" t="s">
        <v>101</v>
      </c>
      <c r="AD12" s="20" t="s">
        <v>101</v>
      </c>
      <c r="AE12" s="20" t="s">
        <v>101</v>
      </c>
      <c r="AF12" s="20" t="s">
        <v>101</v>
      </c>
      <c r="AG12" s="20" t="s">
        <v>101</v>
      </c>
      <c r="AH12" s="20" t="s">
        <v>101</v>
      </c>
      <c r="AI12" s="20" t="s">
        <v>101</v>
      </c>
      <c r="AJ12" s="20" t="s">
        <v>101</v>
      </c>
      <c r="AK12" s="20" t="s">
        <v>101</v>
      </c>
      <c r="AL12" s="20" t="s">
        <v>101</v>
      </c>
      <c r="AM12" s="20" t="s">
        <v>101</v>
      </c>
      <c r="AN12" s="20" t="s">
        <v>101</v>
      </c>
      <c r="AO12" s="20" t="s">
        <v>101</v>
      </c>
      <c r="AP12" s="20" t="s">
        <v>101</v>
      </c>
      <c r="AQ12" s="20" t="s">
        <v>101</v>
      </c>
      <c r="AR12" s="20" t="s">
        <v>101</v>
      </c>
      <c r="AS12" s="20" t="s">
        <v>101</v>
      </c>
      <c r="AT12" s="143" t="s">
        <v>101</v>
      </c>
      <c r="AU12" s="38" t="s">
        <v>101</v>
      </c>
      <c r="AV12" s="38" t="s">
        <v>101</v>
      </c>
    </row>
    <row r="13" ht="11.25" customHeight="1">
      <c r="A13" s="14" t="s">
        <v>67</v>
      </c>
      <c r="B13" s="15">
        <v>0.088</v>
      </c>
      <c r="C13" s="15">
        <v>0.111</v>
      </c>
      <c r="D13" s="15">
        <v>0.125</v>
      </c>
      <c r="E13" s="15">
        <v>0.124</v>
      </c>
      <c r="F13" s="15">
        <v>0.209</v>
      </c>
      <c r="G13" s="15">
        <v>0.212</v>
      </c>
      <c r="H13" s="15">
        <v>0.139</v>
      </c>
      <c r="I13" s="15">
        <v>0.178</v>
      </c>
      <c r="J13" s="15">
        <v>0.149</v>
      </c>
      <c r="K13" s="15">
        <v>0.10300000000000001</v>
      </c>
      <c r="L13" s="15">
        <v>0.196</v>
      </c>
      <c r="M13" s="15">
        <v>0.082</v>
      </c>
      <c r="N13" s="15">
        <v>0.139</v>
      </c>
      <c r="O13" s="15">
        <v>0.127</v>
      </c>
      <c r="P13" s="15">
        <v>0.161</v>
      </c>
      <c r="Q13" s="15">
        <v>0.148</v>
      </c>
      <c r="R13" s="15">
        <v>0.145</v>
      </c>
      <c r="S13" s="15">
        <v>0.11900000000000001</v>
      </c>
      <c r="T13" s="15">
        <v>0.139</v>
      </c>
      <c r="U13" s="15">
        <v>0.109</v>
      </c>
      <c r="V13" s="15">
        <v>0.151</v>
      </c>
      <c r="W13" s="15">
        <v>0.185</v>
      </c>
      <c r="X13" s="15">
        <v>0.175</v>
      </c>
      <c r="Y13" s="15">
        <v>0.14300000000000002</v>
      </c>
      <c r="Z13" s="15">
        <v>0.175</v>
      </c>
      <c r="AA13" s="15">
        <v>0.161</v>
      </c>
      <c r="AB13" s="15">
        <v>0.292</v>
      </c>
      <c r="AC13" s="15">
        <v>0.289</v>
      </c>
      <c r="AD13" s="15">
        <v>0.438</v>
      </c>
      <c r="AE13" s="15">
        <v>0.405</v>
      </c>
      <c r="AF13" s="15">
        <v>0.385</v>
      </c>
      <c r="AG13" s="15">
        <v>0.306</v>
      </c>
      <c r="AH13" s="15">
        <v>0.35100000000000003</v>
      </c>
      <c r="AI13" s="15">
        <v>0.435</v>
      </c>
      <c r="AJ13" s="15">
        <v>0.465</v>
      </c>
      <c r="AK13" s="15">
        <v>0.511</v>
      </c>
      <c r="AL13" s="15">
        <v>0.405</v>
      </c>
      <c r="AM13" s="15">
        <v>0.41200000000000003</v>
      </c>
      <c r="AN13" s="15">
        <v>0.40067</v>
      </c>
      <c r="AO13" s="15">
        <v>0.47070999999999996</v>
      </c>
      <c r="AP13" s="15">
        <v>0.49028</v>
      </c>
      <c r="AQ13" s="15">
        <v>0.388</v>
      </c>
      <c r="AR13" s="15">
        <v>0.53854</v>
      </c>
      <c r="AS13" s="15">
        <v>0.48684015999999997</v>
      </c>
      <c r="AT13" s="37">
        <v>0.48684015999999997</v>
      </c>
      <c r="AU13" s="16">
        <v>0.00273972602739736</v>
      </c>
      <c r="AV13" s="21" t="s">
        <v>80</v>
      </c>
    </row>
    <row r="14" ht="11.25" customHeight="1">
      <c r="A14" s="14" t="s">
        <v>69</v>
      </c>
      <c r="B14" s="20" t="s">
        <v>132</v>
      </c>
      <c r="C14" s="20" t="s">
        <v>132</v>
      </c>
      <c r="D14" s="20" t="s">
        <v>132</v>
      </c>
      <c r="E14" s="20" t="s">
        <v>132</v>
      </c>
      <c r="F14" s="20" t="s">
        <v>132</v>
      </c>
      <c r="G14" s="20" t="s">
        <v>132</v>
      </c>
      <c r="H14" s="20" t="s">
        <v>132</v>
      </c>
      <c r="I14" s="20" t="s">
        <v>132</v>
      </c>
      <c r="J14" s="20" t="s">
        <v>132</v>
      </c>
      <c r="K14" s="20" t="s">
        <v>132</v>
      </c>
      <c r="L14" s="20" t="s">
        <v>132</v>
      </c>
      <c r="M14" s="20" t="s">
        <v>132</v>
      </c>
      <c r="N14" s="20" t="s">
        <v>132</v>
      </c>
      <c r="O14" s="20" t="s">
        <v>132</v>
      </c>
      <c r="P14" s="20" t="s">
        <v>132</v>
      </c>
      <c r="Q14" s="20" t="s">
        <v>132</v>
      </c>
      <c r="R14" s="20" t="s">
        <v>132</v>
      </c>
      <c r="S14" s="20" t="s">
        <v>132</v>
      </c>
      <c r="T14" s="20" t="s">
        <v>132</v>
      </c>
      <c r="U14" s="20" t="s">
        <v>132</v>
      </c>
      <c r="V14" s="20" t="s">
        <v>132</v>
      </c>
      <c r="W14" s="20" t="s">
        <v>132</v>
      </c>
      <c r="X14" s="20" t="s">
        <v>132</v>
      </c>
      <c r="Y14" s="20" t="s">
        <v>132</v>
      </c>
      <c r="Z14" s="15">
        <v>0.268</v>
      </c>
      <c r="AA14" s="15">
        <v>0.218</v>
      </c>
      <c r="AB14" s="20" t="s">
        <v>101</v>
      </c>
      <c r="AC14" s="20" t="s">
        <v>132</v>
      </c>
      <c r="AD14" s="20" t="s">
        <v>132</v>
      </c>
      <c r="AE14" s="15">
        <v>0.056</v>
      </c>
      <c r="AF14" s="20" t="s">
        <v>132</v>
      </c>
      <c r="AG14" s="20" t="s">
        <v>132</v>
      </c>
      <c r="AH14" s="20" t="s">
        <v>132</v>
      </c>
      <c r="AI14" s="20" t="s">
        <v>132</v>
      </c>
      <c r="AJ14" s="15">
        <v>0.105</v>
      </c>
      <c r="AK14" s="20" t="s">
        <v>132</v>
      </c>
      <c r="AL14" s="20" t="s">
        <v>132</v>
      </c>
      <c r="AM14" s="20" t="s">
        <v>132</v>
      </c>
      <c r="AN14" s="20" t="s">
        <v>132</v>
      </c>
      <c r="AO14" s="20" t="s">
        <v>101</v>
      </c>
      <c r="AP14" s="20" t="s">
        <v>132</v>
      </c>
      <c r="AQ14" s="20" t="s">
        <v>132</v>
      </c>
      <c r="AR14" s="20" t="s">
        <v>132</v>
      </c>
      <c r="AS14" s="20" t="s">
        <v>132</v>
      </c>
      <c r="AT14" s="143" t="s">
        <v>132</v>
      </c>
      <c r="AU14" s="16">
        <v>-0.057424657534246526</v>
      </c>
      <c r="AV14" s="21" t="s">
        <v>80</v>
      </c>
    </row>
    <row r="15" ht="11.25" customHeight="1">
      <c r="A15" s="14" t="s">
        <v>71</v>
      </c>
      <c r="B15" s="15">
        <v>0.07900000000000001</v>
      </c>
      <c r="C15" s="15">
        <v>0.08100000000000002</v>
      </c>
      <c r="D15" s="15">
        <v>0.08100000000000002</v>
      </c>
      <c r="E15" s="15">
        <v>0.07800000000000001</v>
      </c>
      <c r="F15" s="15">
        <v>0.08</v>
      </c>
      <c r="G15" s="15">
        <v>0.068</v>
      </c>
      <c r="H15" s="15">
        <v>0.061000000000000006</v>
      </c>
      <c r="I15" s="15">
        <v>0.062000000000000006</v>
      </c>
      <c r="J15" s="15">
        <v>0.055</v>
      </c>
      <c r="K15" s="15">
        <v>0.061</v>
      </c>
      <c r="L15" s="15">
        <v>0.061000000000000006</v>
      </c>
      <c r="M15" s="20" t="s">
        <v>132</v>
      </c>
      <c r="N15" s="15">
        <v>0.075</v>
      </c>
      <c r="O15" s="15">
        <v>0.057</v>
      </c>
      <c r="P15" s="20" t="s">
        <v>132</v>
      </c>
      <c r="Q15" s="15">
        <v>0.07200000000000001</v>
      </c>
      <c r="R15" s="15">
        <v>0.08600000000000001</v>
      </c>
      <c r="S15" s="15">
        <v>0.11200000000000002</v>
      </c>
      <c r="T15" s="15">
        <v>0.18</v>
      </c>
      <c r="U15" s="15">
        <v>0.14800000000000002</v>
      </c>
      <c r="V15" s="15">
        <v>0.35625999999999997</v>
      </c>
      <c r="W15" s="15">
        <v>0.24622</v>
      </c>
      <c r="X15" s="15">
        <v>0.35568</v>
      </c>
      <c r="Y15" s="15">
        <v>0.37382499999999996</v>
      </c>
      <c r="Z15" s="15">
        <v>0.34842</v>
      </c>
      <c r="AA15" s="15">
        <v>0.355345</v>
      </c>
      <c r="AB15" s="15">
        <v>0.436035</v>
      </c>
      <c r="AC15" s="15">
        <v>0.495945</v>
      </c>
      <c r="AD15" s="15">
        <v>0.5110750000000001</v>
      </c>
      <c r="AE15" s="15">
        <v>0.39882000000000006</v>
      </c>
      <c r="AF15" s="15">
        <v>0.40642500000000004</v>
      </c>
      <c r="AG15" s="15">
        <v>0.44726</v>
      </c>
      <c r="AH15" s="15">
        <v>0.4205650000000001</v>
      </c>
      <c r="AI15" s="15">
        <v>0.509885</v>
      </c>
      <c r="AJ15" s="15">
        <v>0.558135</v>
      </c>
      <c r="AK15" s="15">
        <v>0.61965</v>
      </c>
      <c r="AL15" s="15">
        <v>0.68713</v>
      </c>
      <c r="AM15" s="15">
        <v>1.0186042952499998</v>
      </c>
      <c r="AN15" s="15">
        <v>2.06035788575</v>
      </c>
      <c r="AO15" s="15">
        <v>1.8993570267</v>
      </c>
      <c r="AP15" s="15">
        <v>1.8469128857499997</v>
      </c>
      <c r="AQ15" s="15">
        <v>2.11158060385</v>
      </c>
      <c r="AR15" s="15">
        <v>2.1325665555564997</v>
      </c>
      <c r="AS15" s="15">
        <v>2.0368993511315</v>
      </c>
      <c r="AT15" s="37">
        <v>1.9249722066324835</v>
      </c>
      <c r="AU15" s="16">
        <v>-0.05236058815731037</v>
      </c>
      <c r="AV15" s="16">
        <v>5.871847156435217E-4</v>
      </c>
    </row>
    <row r="16" ht="11.25" customHeight="1">
      <c r="A16" s="17" t="s">
        <v>72</v>
      </c>
      <c r="B16" s="18">
        <v>5.976000000000001</v>
      </c>
      <c r="C16" s="18">
        <v>6.2</v>
      </c>
      <c r="D16" s="18">
        <v>6.492</v>
      </c>
      <c r="E16" s="18">
        <v>6.28</v>
      </c>
      <c r="F16" s="18">
        <v>6.745</v>
      </c>
      <c r="G16" s="18">
        <v>7.156000000000001</v>
      </c>
      <c r="H16" s="18">
        <v>6.72</v>
      </c>
      <c r="I16" s="18">
        <v>6.445</v>
      </c>
      <c r="J16" s="18">
        <v>6.718999999999999</v>
      </c>
      <c r="K16" s="18">
        <v>7.135</v>
      </c>
      <c r="L16" s="18">
        <v>7.0760000000000005</v>
      </c>
      <c r="M16" s="18">
        <v>7.606</v>
      </c>
      <c r="N16" s="18">
        <v>8.511</v>
      </c>
      <c r="O16" s="18">
        <v>8.982</v>
      </c>
      <c r="P16" s="18">
        <v>9.621</v>
      </c>
      <c r="Q16" s="18">
        <v>10.058</v>
      </c>
      <c r="R16" s="18">
        <v>10.267999999999999</v>
      </c>
      <c r="S16" s="18">
        <v>10.499000000000002</v>
      </c>
      <c r="T16" s="18">
        <v>11.536</v>
      </c>
      <c r="U16" s="18">
        <v>13.49</v>
      </c>
      <c r="V16" s="18">
        <v>15.36426</v>
      </c>
      <c r="W16" s="18">
        <v>15.513219999999999</v>
      </c>
      <c r="X16" s="18">
        <v>16.107680000000002</v>
      </c>
      <c r="Y16" s="18">
        <v>16.455825</v>
      </c>
      <c r="Z16" s="18">
        <v>17.237420000000004</v>
      </c>
      <c r="AA16" s="18">
        <v>17.189345000000003</v>
      </c>
      <c r="AB16" s="18">
        <v>17.513035000000002</v>
      </c>
      <c r="AC16" s="18">
        <v>16.894945000000003</v>
      </c>
      <c r="AD16" s="18">
        <v>17.504075</v>
      </c>
      <c r="AE16" s="18">
        <v>17.929820000000003</v>
      </c>
      <c r="AF16" s="18">
        <v>18.248424999999997</v>
      </c>
      <c r="AG16" s="18">
        <v>19.080260000000006</v>
      </c>
      <c r="AH16" s="18">
        <v>20.286565000000003</v>
      </c>
      <c r="AI16" s="18">
        <v>19.673885</v>
      </c>
      <c r="AJ16" s="18">
        <v>20.126135000000012</v>
      </c>
      <c r="AK16" s="18">
        <v>20.14965</v>
      </c>
      <c r="AL16" s="18">
        <v>18.991130000000005</v>
      </c>
      <c r="AM16" s="18">
        <v>18.017454295249994</v>
      </c>
      <c r="AN16" s="18">
        <v>19.608527885749996</v>
      </c>
      <c r="AO16" s="18">
        <v>20.504067026700003</v>
      </c>
      <c r="AP16" s="18">
        <v>21.215542885749997</v>
      </c>
      <c r="AQ16" s="18">
        <v>20.96128060385</v>
      </c>
      <c r="AR16" s="18">
        <v>22.603360448662162</v>
      </c>
      <c r="AS16" s="18">
        <v>24.017131185482516</v>
      </c>
      <c r="AT16" s="18">
        <v>22.483787640982484</v>
      </c>
      <c r="AU16" s="19">
        <v>-0.06127893106547122</v>
      </c>
      <c r="AV16" s="19">
        <v>0.0068583517242855364</v>
      </c>
    </row>
    <row r="17" ht="11.25" customHeight="1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37"/>
      <c r="AU17" s="16"/>
      <c r="AV17" s="16"/>
    </row>
    <row r="18" ht="11.25" customHeight="1">
      <c r="A18" s="14" t="s">
        <v>139</v>
      </c>
      <c r="B18" s="15">
        <v>4.691</v>
      </c>
      <c r="C18" s="15">
        <v>4.394</v>
      </c>
      <c r="D18" s="15">
        <v>4.027</v>
      </c>
      <c r="E18" s="15">
        <v>4.013</v>
      </c>
      <c r="F18" s="15">
        <v>3.807</v>
      </c>
      <c r="G18" s="15">
        <v>3.974</v>
      </c>
      <c r="H18" s="15">
        <v>3.4720000000000004</v>
      </c>
      <c r="I18" s="15">
        <v>3.555</v>
      </c>
      <c r="J18" s="15">
        <v>3.55</v>
      </c>
      <c r="K18" s="15">
        <v>3.425</v>
      </c>
      <c r="L18" s="15">
        <v>3.247</v>
      </c>
      <c r="M18" s="15">
        <v>3.1470000000000002</v>
      </c>
      <c r="N18" s="15">
        <v>2.887</v>
      </c>
      <c r="O18" s="15">
        <v>2.814</v>
      </c>
      <c r="P18" s="15">
        <v>3.075</v>
      </c>
      <c r="Q18" s="15">
        <v>3.265</v>
      </c>
      <c r="R18" s="15">
        <v>3.08</v>
      </c>
      <c r="S18" s="15">
        <v>3.035</v>
      </c>
      <c r="T18" s="15">
        <v>3.127</v>
      </c>
      <c r="U18" s="15">
        <v>3.603</v>
      </c>
      <c r="V18" s="15">
        <v>3.473</v>
      </c>
      <c r="W18" s="15">
        <v>3.228</v>
      </c>
      <c r="X18" s="15">
        <v>3.295</v>
      </c>
      <c r="Y18" s="15">
        <v>3.039</v>
      </c>
      <c r="Z18" s="15">
        <v>3.116</v>
      </c>
      <c r="AA18" s="15">
        <v>3.593</v>
      </c>
      <c r="AB18" s="15">
        <v>3.6</v>
      </c>
      <c r="AC18" s="15">
        <v>2.802</v>
      </c>
      <c r="AD18" s="15">
        <v>2.434</v>
      </c>
      <c r="AE18" s="15">
        <v>2.493</v>
      </c>
      <c r="AF18" s="15">
        <v>2.417</v>
      </c>
      <c r="AG18" s="15">
        <v>2.7470000000000003</v>
      </c>
      <c r="AH18" s="15">
        <v>3.075</v>
      </c>
      <c r="AI18" s="15">
        <v>2.9960000000000004</v>
      </c>
      <c r="AJ18" s="15">
        <v>3.19</v>
      </c>
      <c r="AK18" s="15">
        <v>3.225</v>
      </c>
      <c r="AL18" s="15">
        <v>2.895</v>
      </c>
      <c r="AM18" s="15">
        <v>3.0429999999999997</v>
      </c>
      <c r="AN18" s="15">
        <v>2.905</v>
      </c>
      <c r="AO18" s="15">
        <v>2.9294704</v>
      </c>
      <c r="AP18" s="15">
        <v>2.7743232000000004</v>
      </c>
      <c r="AQ18" s="15">
        <v>2.7990415</v>
      </c>
      <c r="AR18" s="15">
        <v>3.05047</v>
      </c>
      <c r="AS18" s="15">
        <v>2.2268430999999995</v>
      </c>
      <c r="AT18" s="37">
        <v>2.3194797729599994</v>
      </c>
      <c r="AU18" s="16">
        <v>0.044453698630136707</v>
      </c>
      <c r="AV18" s="16">
        <v>7.075234989023632E-4</v>
      </c>
    </row>
    <row r="19" ht="11.25" customHeight="1">
      <c r="A19" s="14" t="s">
        <v>73</v>
      </c>
      <c r="B19" s="20" t="s">
        <v>74</v>
      </c>
      <c r="C19" s="20" t="s">
        <v>74</v>
      </c>
      <c r="D19" s="20" t="s">
        <v>74</v>
      </c>
      <c r="E19" s="20" t="s">
        <v>74</v>
      </c>
      <c r="F19" s="20" t="s">
        <v>74</v>
      </c>
      <c r="G19" s="20" t="s">
        <v>74</v>
      </c>
      <c r="H19" s="20" t="s">
        <v>74</v>
      </c>
      <c r="I19" s="20" t="s">
        <v>74</v>
      </c>
      <c r="J19" s="20" t="s">
        <v>74</v>
      </c>
      <c r="K19" s="20" t="s">
        <v>74</v>
      </c>
      <c r="L19" s="20" t="s">
        <v>74</v>
      </c>
      <c r="M19" s="20" t="s">
        <v>74</v>
      </c>
      <c r="N19" s="20" t="s">
        <v>74</v>
      </c>
      <c r="O19" s="20" t="s">
        <v>74</v>
      </c>
      <c r="P19" s="20" t="s">
        <v>74</v>
      </c>
      <c r="Q19" s="20" t="s">
        <v>74</v>
      </c>
      <c r="R19" s="20" t="s">
        <v>74</v>
      </c>
      <c r="S19" s="20" t="s">
        <v>74</v>
      </c>
      <c r="T19" s="20" t="s">
        <v>74</v>
      </c>
      <c r="U19" s="20" t="s">
        <v>74</v>
      </c>
      <c r="V19" s="15">
        <v>0.092</v>
      </c>
      <c r="W19" s="15">
        <v>0.092</v>
      </c>
      <c r="X19" s="15">
        <v>0.092</v>
      </c>
      <c r="Y19" s="15">
        <v>0.092</v>
      </c>
      <c r="Z19" s="15">
        <v>0.092</v>
      </c>
      <c r="AA19" s="15">
        <v>0.089</v>
      </c>
      <c r="AB19" s="15">
        <v>0.067</v>
      </c>
      <c r="AC19" s="20" t="s">
        <v>132</v>
      </c>
      <c r="AD19" s="20" t="s">
        <v>132</v>
      </c>
      <c r="AE19" s="20" t="s">
        <v>132</v>
      </c>
      <c r="AF19" s="20" t="s">
        <v>132</v>
      </c>
      <c r="AG19" s="20" t="s">
        <v>132</v>
      </c>
      <c r="AH19" s="20" t="s">
        <v>132</v>
      </c>
      <c r="AI19" s="20" t="s">
        <v>101</v>
      </c>
      <c r="AJ19" s="20" t="s">
        <v>101</v>
      </c>
      <c r="AK19" s="20" t="s">
        <v>101</v>
      </c>
      <c r="AL19" s="20" t="s">
        <v>132</v>
      </c>
      <c r="AM19" s="20" t="s">
        <v>132</v>
      </c>
      <c r="AN19" s="20" t="s">
        <v>132</v>
      </c>
      <c r="AO19" s="20" t="s">
        <v>132</v>
      </c>
      <c r="AP19" s="20" t="s">
        <v>132</v>
      </c>
      <c r="AQ19" s="20" t="s">
        <v>132</v>
      </c>
      <c r="AR19" s="20" t="s">
        <v>132</v>
      </c>
      <c r="AS19" s="20" t="s">
        <v>132</v>
      </c>
      <c r="AT19" s="143" t="s">
        <v>132</v>
      </c>
      <c r="AU19" s="16">
        <v>-0.14466301369863022</v>
      </c>
      <c r="AV19" s="21" t="s">
        <v>80</v>
      </c>
    </row>
    <row r="20" ht="11.25" customHeight="1">
      <c r="A20" s="14" t="s">
        <v>140</v>
      </c>
      <c r="B20" s="20" t="s">
        <v>74</v>
      </c>
      <c r="C20" s="20" t="s">
        <v>74</v>
      </c>
      <c r="D20" s="20" t="s">
        <v>74</v>
      </c>
      <c r="E20" s="20" t="s">
        <v>74</v>
      </c>
      <c r="F20" s="20" t="s">
        <v>74</v>
      </c>
      <c r="G20" s="20" t="s">
        <v>74</v>
      </c>
      <c r="H20" s="20" t="s">
        <v>74</v>
      </c>
      <c r="I20" s="20" t="s">
        <v>74</v>
      </c>
      <c r="J20" s="20" t="s">
        <v>74</v>
      </c>
      <c r="K20" s="20" t="s">
        <v>74</v>
      </c>
      <c r="L20" s="20" t="s">
        <v>74</v>
      </c>
      <c r="M20" s="20" t="s">
        <v>74</v>
      </c>
      <c r="N20" s="20" t="s">
        <v>74</v>
      </c>
      <c r="O20" s="20" t="s">
        <v>74</v>
      </c>
      <c r="P20" s="20" t="s">
        <v>74</v>
      </c>
      <c r="Q20" s="20" t="s">
        <v>74</v>
      </c>
      <c r="R20" s="20" t="s">
        <v>74</v>
      </c>
      <c r="S20" s="20" t="s">
        <v>74</v>
      </c>
      <c r="T20" s="20" t="s">
        <v>74</v>
      </c>
      <c r="U20" s="20" t="s">
        <v>74</v>
      </c>
      <c r="V20" s="15">
        <v>1.058</v>
      </c>
      <c r="W20" s="15">
        <v>1.196</v>
      </c>
      <c r="X20" s="15">
        <v>1.288</v>
      </c>
      <c r="Y20" s="15">
        <v>1.334</v>
      </c>
      <c r="Z20" s="15">
        <v>1.334</v>
      </c>
      <c r="AA20" s="15">
        <v>1.15</v>
      </c>
      <c r="AB20" s="15">
        <v>1.058</v>
      </c>
      <c r="AC20" s="15">
        <v>0.736</v>
      </c>
      <c r="AD20" s="15">
        <v>0.598</v>
      </c>
      <c r="AE20" s="15">
        <v>0.248</v>
      </c>
      <c r="AF20" s="15">
        <v>0.253</v>
      </c>
      <c r="AG20" s="15">
        <v>0.46</v>
      </c>
      <c r="AH20" s="15">
        <v>0.552</v>
      </c>
      <c r="AI20" s="15">
        <v>0.368</v>
      </c>
      <c r="AJ20" s="15">
        <v>0.08700000000000001</v>
      </c>
      <c r="AK20" s="15">
        <v>0.092</v>
      </c>
      <c r="AL20" s="15">
        <v>0.10300000000000001</v>
      </c>
      <c r="AM20" s="15">
        <v>0.1</v>
      </c>
      <c r="AN20" s="15">
        <v>0.092</v>
      </c>
      <c r="AO20" s="15">
        <v>0.114</v>
      </c>
      <c r="AP20" s="15">
        <v>0.097</v>
      </c>
      <c r="AQ20" s="15">
        <v>0.069</v>
      </c>
      <c r="AR20" s="20" t="s">
        <v>132</v>
      </c>
      <c r="AS20" s="20" t="s">
        <v>132</v>
      </c>
      <c r="AT20" s="143" t="s">
        <v>132</v>
      </c>
      <c r="AU20" s="16">
        <v>0.4720219178082192</v>
      </c>
      <c r="AV20" s="21" t="s">
        <v>80</v>
      </c>
    </row>
    <row r="21" ht="11.25" customHeight="1">
      <c r="A21" s="14" t="s">
        <v>141</v>
      </c>
      <c r="B21" s="15">
        <v>19.264</v>
      </c>
      <c r="C21" s="15">
        <v>17.553</v>
      </c>
      <c r="D21" s="15">
        <v>17.221</v>
      </c>
      <c r="E21" s="15">
        <v>17.777</v>
      </c>
      <c r="F21" s="15">
        <v>17.331</v>
      </c>
      <c r="G21" s="15">
        <v>16.377</v>
      </c>
      <c r="H21" s="15">
        <v>13.676</v>
      </c>
      <c r="I21" s="15">
        <v>13.104000000000001</v>
      </c>
      <c r="J21" s="15">
        <v>10.987</v>
      </c>
      <c r="K21" s="15">
        <v>11.919</v>
      </c>
      <c r="L21" s="15">
        <v>8.941</v>
      </c>
      <c r="M21" s="15">
        <v>9.345</v>
      </c>
      <c r="N21" s="15">
        <v>9.447999999999999</v>
      </c>
      <c r="O21" s="15">
        <v>9.66</v>
      </c>
      <c r="P21" s="15">
        <v>10.645</v>
      </c>
      <c r="Q21" s="15">
        <v>10.728000000000002</v>
      </c>
      <c r="R21" s="15">
        <v>11.084000000000001</v>
      </c>
      <c r="S21" s="15">
        <v>11.078000000000001</v>
      </c>
      <c r="T21" s="15">
        <v>9.39</v>
      </c>
      <c r="U21" s="15">
        <v>10.897</v>
      </c>
      <c r="V21" s="15">
        <v>10.879</v>
      </c>
      <c r="W21" s="15">
        <v>9.286</v>
      </c>
      <c r="X21" s="15">
        <v>9.253</v>
      </c>
      <c r="Y21" s="15">
        <v>9.318</v>
      </c>
      <c r="Z21" s="15">
        <v>9.806999999999999</v>
      </c>
      <c r="AA21" s="15">
        <v>10.423</v>
      </c>
      <c r="AB21" s="15">
        <v>10.758000000000001</v>
      </c>
      <c r="AC21" s="15">
        <v>10.156</v>
      </c>
      <c r="AD21" s="15">
        <v>8.684</v>
      </c>
      <c r="AE21" s="15">
        <v>8.453000000000001</v>
      </c>
      <c r="AF21" s="15">
        <v>9.838</v>
      </c>
      <c r="AG21" s="15">
        <v>7.634</v>
      </c>
      <c r="AH21" s="15">
        <v>7.532000000000001</v>
      </c>
      <c r="AI21" s="15">
        <v>7.924</v>
      </c>
      <c r="AJ21" s="15">
        <v>6.86</v>
      </c>
      <c r="AK21" s="15">
        <v>7.58</v>
      </c>
      <c r="AL21" s="15">
        <v>7.614000000000001</v>
      </c>
      <c r="AM21" s="15">
        <v>6.719</v>
      </c>
      <c r="AN21" s="15">
        <v>6.45</v>
      </c>
      <c r="AO21" s="15">
        <v>6.427</v>
      </c>
      <c r="AP21" s="15">
        <v>6.062</v>
      </c>
      <c r="AQ21" s="15">
        <v>6.1080000000000005</v>
      </c>
      <c r="AR21" s="15">
        <v>5.459499999999999</v>
      </c>
      <c r="AS21" s="15">
        <v>4.7576</v>
      </c>
      <c r="AT21" s="37">
        <v>4.5673</v>
      </c>
      <c r="AU21" s="16">
        <v>-0.03736901995019937</v>
      </c>
      <c r="AV21" s="16">
        <v>0.0013931882977418367</v>
      </c>
    </row>
    <row r="22" ht="11.25" customHeight="1">
      <c r="A22" s="14" t="s">
        <v>142</v>
      </c>
      <c r="B22" s="15">
        <v>5.996</v>
      </c>
      <c r="C22" s="15">
        <v>6.183</v>
      </c>
      <c r="D22" s="15">
        <v>6.714</v>
      </c>
      <c r="E22" s="15">
        <v>7.294</v>
      </c>
      <c r="F22" s="15">
        <v>7.333</v>
      </c>
      <c r="G22" s="15">
        <v>8.021</v>
      </c>
      <c r="H22" s="15">
        <v>7.917</v>
      </c>
      <c r="I22" s="15">
        <v>8.16</v>
      </c>
      <c r="J22" s="15">
        <v>8.222999999999999</v>
      </c>
      <c r="K22" s="15">
        <v>8.083</v>
      </c>
      <c r="L22" s="15">
        <v>8.474</v>
      </c>
      <c r="M22" s="15">
        <v>7.899</v>
      </c>
      <c r="N22" s="15">
        <v>7.867</v>
      </c>
      <c r="O22" s="15">
        <v>8.388</v>
      </c>
      <c r="P22" s="15">
        <v>8.649000000000001</v>
      </c>
      <c r="Q22" s="15">
        <v>9.072</v>
      </c>
      <c r="R22" s="15">
        <v>9.212</v>
      </c>
      <c r="S22" s="15">
        <v>9.678</v>
      </c>
      <c r="T22" s="15">
        <v>9.641</v>
      </c>
      <c r="U22" s="15">
        <v>9.655999999999999</v>
      </c>
      <c r="V22" s="15">
        <v>10.078</v>
      </c>
      <c r="W22" s="15">
        <v>10.359000000000002</v>
      </c>
      <c r="X22" s="15">
        <v>10.35</v>
      </c>
      <c r="Y22" s="15">
        <v>9.642</v>
      </c>
      <c r="Z22" s="15">
        <v>9.841000000000001</v>
      </c>
      <c r="AA22" s="15">
        <v>8.887</v>
      </c>
      <c r="AB22" s="15">
        <v>7.518000000000001</v>
      </c>
      <c r="AC22" s="15">
        <v>7.349</v>
      </c>
      <c r="AD22" s="15">
        <v>8.19</v>
      </c>
      <c r="AE22" s="15">
        <v>7.557</v>
      </c>
      <c r="AF22" s="15">
        <v>7.83</v>
      </c>
      <c r="AG22" s="15">
        <v>8.4</v>
      </c>
      <c r="AH22" s="15">
        <v>7.845</v>
      </c>
      <c r="AI22" s="15">
        <v>8.2</v>
      </c>
      <c r="AJ22" s="15">
        <v>6.615</v>
      </c>
      <c r="AK22" s="15">
        <v>6.25</v>
      </c>
      <c r="AL22" s="15">
        <v>6.85</v>
      </c>
      <c r="AM22" s="15">
        <v>6.5</v>
      </c>
      <c r="AN22" s="15">
        <v>7.0550250000000005</v>
      </c>
      <c r="AO22" s="15">
        <v>6.8971800000000005</v>
      </c>
      <c r="AP22" s="15">
        <v>6.898</v>
      </c>
      <c r="AQ22" s="15">
        <v>7.13</v>
      </c>
      <c r="AR22" s="15">
        <v>7.777350000000001</v>
      </c>
      <c r="AS22" s="15">
        <v>7.54083</v>
      </c>
      <c r="AT22" s="37">
        <v>6.31884</v>
      </c>
      <c r="AU22" s="16">
        <v>-0.15975404691380668</v>
      </c>
      <c r="AV22" s="16">
        <v>0.0019274700464832672</v>
      </c>
    </row>
    <row r="23" ht="11.25" customHeight="1">
      <c r="A23" s="14" t="s">
        <v>143</v>
      </c>
      <c r="B23" s="15">
        <v>35.326</v>
      </c>
      <c r="C23" s="15">
        <v>35.222</v>
      </c>
      <c r="D23" s="15">
        <v>34.062</v>
      </c>
      <c r="E23" s="15">
        <v>35.259</v>
      </c>
      <c r="F23" s="15">
        <v>36.647000000000006</v>
      </c>
      <c r="G23" s="15">
        <v>37.1</v>
      </c>
      <c r="H23" s="15">
        <v>38.653000000000006</v>
      </c>
      <c r="I23" s="15">
        <v>38.102000000000004</v>
      </c>
      <c r="J23" s="15">
        <v>37.283</v>
      </c>
      <c r="K23" s="15">
        <v>37.145</v>
      </c>
      <c r="L23" s="15">
        <v>37.938</v>
      </c>
      <c r="M23" s="15">
        <v>38.678</v>
      </c>
      <c r="N23" s="15">
        <v>39.513999999999996</v>
      </c>
      <c r="O23" s="15">
        <v>39.668</v>
      </c>
      <c r="P23" s="15">
        <v>39.68</v>
      </c>
      <c r="Q23" s="15">
        <v>38.451</v>
      </c>
      <c r="R23" s="15">
        <v>38.295</v>
      </c>
      <c r="S23" s="15">
        <v>38.592</v>
      </c>
      <c r="T23" s="15">
        <v>38.375</v>
      </c>
      <c r="U23" s="15">
        <v>39.098</v>
      </c>
      <c r="V23" s="15">
        <v>38.249</v>
      </c>
      <c r="W23" s="15">
        <v>38.076</v>
      </c>
      <c r="X23" s="15">
        <v>37.633</v>
      </c>
      <c r="Y23" s="15">
        <v>38.074</v>
      </c>
      <c r="Z23" s="15">
        <v>36.608000000000004</v>
      </c>
      <c r="AA23" s="15">
        <v>33.47</v>
      </c>
      <c r="AB23" s="15">
        <v>30.409</v>
      </c>
      <c r="AC23" s="15">
        <v>25.366</v>
      </c>
      <c r="AD23" s="15">
        <v>23.667</v>
      </c>
      <c r="AE23" s="15">
        <v>23.191</v>
      </c>
      <c r="AF23" s="15">
        <v>23.453</v>
      </c>
      <c r="AG23" s="15">
        <v>23.64</v>
      </c>
      <c r="AH23" s="15">
        <v>22.774</v>
      </c>
      <c r="AI23" s="15">
        <v>20.501</v>
      </c>
      <c r="AJ23" s="15">
        <v>19.008</v>
      </c>
      <c r="AK23" s="15">
        <v>20.959</v>
      </c>
      <c r="AL23" s="15">
        <v>21.185</v>
      </c>
      <c r="AM23" s="15">
        <v>20.605</v>
      </c>
      <c r="AN23" s="15">
        <v>20.751</v>
      </c>
      <c r="AO23" s="15">
        <v>20.4642288</v>
      </c>
      <c r="AP23" s="15">
        <v>19.823560500000003</v>
      </c>
      <c r="AQ23" s="15">
        <v>19.40249</v>
      </c>
      <c r="AR23" s="15">
        <v>19.254909979400004</v>
      </c>
      <c r="AS23" s="15">
        <v>17.402551085266442</v>
      </c>
      <c r="AT23" s="37">
        <v>15.771092597523516</v>
      </c>
      <c r="AU23" s="16">
        <v>-0.09126535569935279</v>
      </c>
      <c r="AV23" s="16">
        <v>0.004810741937134121</v>
      </c>
    </row>
    <row r="24" ht="11.25" customHeight="1">
      <c r="A24" s="14" t="s">
        <v>75</v>
      </c>
      <c r="B24" s="15">
        <v>2.0869999999999997</v>
      </c>
      <c r="C24" s="15">
        <v>2.366</v>
      </c>
      <c r="D24" s="15">
        <v>2.202</v>
      </c>
      <c r="E24" s="15">
        <v>2.517</v>
      </c>
      <c r="F24" s="15">
        <v>2.186</v>
      </c>
      <c r="G24" s="15">
        <v>2.04</v>
      </c>
      <c r="H24" s="15">
        <v>1.365</v>
      </c>
      <c r="I24" s="15">
        <v>1.322</v>
      </c>
      <c r="J24" s="15">
        <v>1.82</v>
      </c>
      <c r="K24" s="15">
        <v>2.134</v>
      </c>
      <c r="L24" s="15">
        <v>2.486</v>
      </c>
      <c r="M24" s="15">
        <v>2.53</v>
      </c>
      <c r="N24" s="15">
        <v>3.345</v>
      </c>
      <c r="O24" s="15">
        <v>3.446</v>
      </c>
      <c r="P24" s="15">
        <v>4.187</v>
      </c>
      <c r="Q24" s="15">
        <v>5.9319999999999995</v>
      </c>
      <c r="R24" s="15">
        <v>5.398000000000001</v>
      </c>
      <c r="S24" s="15">
        <v>5.671</v>
      </c>
      <c r="T24" s="15">
        <v>5.433</v>
      </c>
      <c r="U24" s="15">
        <v>6.272</v>
      </c>
      <c r="V24" s="15">
        <v>7.12</v>
      </c>
      <c r="W24" s="15">
        <v>7.3</v>
      </c>
      <c r="X24" s="15">
        <v>7.151000000000001</v>
      </c>
      <c r="Y24" s="15">
        <v>6.916</v>
      </c>
      <c r="Z24" s="15">
        <v>5.521</v>
      </c>
      <c r="AA24" s="15">
        <v>6.039000000000001</v>
      </c>
      <c r="AB24" s="15">
        <v>8.351</v>
      </c>
      <c r="AC24" s="15">
        <v>6.737</v>
      </c>
      <c r="AD24" s="15">
        <v>7.2010000000000005</v>
      </c>
      <c r="AE24" s="15">
        <v>7.76</v>
      </c>
      <c r="AF24" s="15">
        <v>6.55</v>
      </c>
      <c r="AG24" s="15">
        <v>8.95</v>
      </c>
      <c r="AH24" s="15">
        <v>6.71</v>
      </c>
      <c r="AI24" s="15">
        <v>5.607</v>
      </c>
      <c r="AJ24" s="15">
        <v>4.728</v>
      </c>
      <c r="AK24" s="15">
        <v>4.029</v>
      </c>
      <c r="AL24" s="15">
        <v>4.188</v>
      </c>
      <c r="AM24" s="15">
        <v>4.197</v>
      </c>
      <c r="AN24" s="15">
        <v>5.684</v>
      </c>
      <c r="AO24" s="15">
        <v>4.58</v>
      </c>
      <c r="AP24" s="15">
        <v>3.686</v>
      </c>
      <c r="AQ24" s="15">
        <v>5.626976452183051</v>
      </c>
      <c r="AR24" s="15">
        <v>4.724</v>
      </c>
      <c r="AS24" s="15">
        <v>4.119</v>
      </c>
      <c r="AT24" s="37">
        <v>4.0077869999999995</v>
      </c>
      <c r="AU24" s="16">
        <v>-0.024334246575342444</v>
      </c>
      <c r="AV24" s="16">
        <v>0.001222517011854238</v>
      </c>
    </row>
    <row r="25" ht="11.25" customHeight="1">
      <c r="A25" s="14" t="s">
        <v>144</v>
      </c>
      <c r="B25" s="15">
        <v>2.001</v>
      </c>
      <c r="C25" s="15">
        <v>1.86</v>
      </c>
      <c r="D25" s="15">
        <v>1.7910000000000001</v>
      </c>
      <c r="E25" s="15">
        <v>2.161</v>
      </c>
      <c r="F25" s="15">
        <v>2.594</v>
      </c>
      <c r="G25" s="15">
        <v>2.453</v>
      </c>
      <c r="H25" s="15">
        <v>2.206</v>
      </c>
      <c r="I25" s="15">
        <v>1.785</v>
      </c>
      <c r="J25" s="15">
        <v>2.028</v>
      </c>
      <c r="K25" s="15">
        <v>2.062</v>
      </c>
      <c r="L25" s="15">
        <v>1.788</v>
      </c>
      <c r="M25" s="15">
        <v>2.547</v>
      </c>
      <c r="N25" s="15">
        <v>2.597</v>
      </c>
      <c r="O25" s="15">
        <v>3.509</v>
      </c>
      <c r="P25" s="15">
        <v>3.2</v>
      </c>
      <c r="Q25" s="15">
        <v>3.76</v>
      </c>
      <c r="R25" s="15">
        <v>1.847</v>
      </c>
      <c r="S25" s="15">
        <v>1.85</v>
      </c>
      <c r="T25" s="15">
        <v>2.78</v>
      </c>
      <c r="U25" s="15">
        <v>2.71</v>
      </c>
      <c r="V25" s="15">
        <v>3.489</v>
      </c>
      <c r="W25" s="15">
        <v>2.98</v>
      </c>
      <c r="X25" s="15">
        <v>3.7</v>
      </c>
      <c r="Y25" s="15">
        <v>3.6</v>
      </c>
      <c r="Z25" s="15">
        <v>3.2</v>
      </c>
      <c r="AA25" s="15">
        <v>3.25</v>
      </c>
      <c r="AB25" s="15">
        <v>3.56</v>
      </c>
      <c r="AC25" s="15">
        <v>2.725</v>
      </c>
      <c r="AD25" s="15">
        <v>3.122</v>
      </c>
      <c r="AE25" s="15">
        <v>4.113</v>
      </c>
      <c r="AF25" s="15">
        <v>3.081</v>
      </c>
      <c r="AG25" s="15">
        <v>4.045</v>
      </c>
      <c r="AH25" s="15">
        <v>4.516</v>
      </c>
      <c r="AI25" s="15">
        <v>3.38</v>
      </c>
      <c r="AJ25" s="15">
        <v>3.5660000000000003</v>
      </c>
      <c r="AK25" s="15">
        <v>3.519</v>
      </c>
      <c r="AL25" s="15">
        <v>4.0120000000000005</v>
      </c>
      <c r="AM25" s="15">
        <v>4.41</v>
      </c>
      <c r="AN25" s="15">
        <v>5.84</v>
      </c>
      <c r="AO25" s="15">
        <v>5.263351485621478</v>
      </c>
      <c r="AP25" s="15">
        <v>3.0864622145791545</v>
      </c>
      <c r="AQ25" s="15">
        <v>5.161913633323781</v>
      </c>
      <c r="AR25" s="15">
        <v>4.572433600840739</v>
      </c>
      <c r="AS25" s="15">
        <v>3.389250907614408</v>
      </c>
      <c r="AT25" s="37">
        <v>3.6866737603897977</v>
      </c>
      <c r="AU25" s="16">
        <v>0.09073489606224161</v>
      </c>
      <c r="AV25" s="16">
        <v>0.00112456609825651</v>
      </c>
    </row>
    <row r="26" ht="11.25" customHeight="1">
      <c r="A26" s="14" t="s">
        <v>145</v>
      </c>
      <c r="B26" s="15">
        <v>45.055</v>
      </c>
      <c r="C26" s="15">
        <v>41.341</v>
      </c>
      <c r="D26" s="15">
        <v>41.804</v>
      </c>
      <c r="E26" s="15">
        <v>40.045</v>
      </c>
      <c r="F26" s="15">
        <v>39.787000000000006</v>
      </c>
      <c r="G26" s="15">
        <v>37.826</v>
      </c>
      <c r="H26" s="15">
        <v>33.838</v>
      </c>
      <c r="I26" s="15">
        <v>29.548000000000002</v>
      </c>
      <c r="J26" s="15">
        <v>29.45</v>
      </c>
      <c r="K26" s="15">
        <v>30.329</v>
      </c>
      <c r="L26" s="15">
        <v>26.459</v>
      </c>
      <c r="M26" s="15">
        <v>30.03</v>
      </c>
      <c r="N26" s="15">
        <v>29.820999999999998</v>
      </c>
      <c r="O26" s="15">
        <v>30.469</v>
      </c>
      <c r="P26" s="15">
        <v>28.5</v>
      </c>
      <c r="Q26" s="15">
        <v>27.7</v>
      </c>
      <c r="R26" s="15">
        <v>25.1</v>
      </c>
      <c r="S26" s="15">
        <v>28.6</v>
      </c>
      <c r="T26" s="15">
        <v>25.3</v>
      </c>
      <c r="U26" s="15">
        <v>25.17</v>
      </c>
      <c r="V26" s="15">
        <v>22.98</v>
      </c>
      <c r="W26" s="15">
        <v>19.58</v>
      </c>
      <c r="X26" s="15">
        <v>17.9</v>
      </c>
      <c r="Y26" s="15">
        <v>17.1</v>
      </c>
      <c r="Z26" s="15">
        <v>19.6</v>
      </c>
      <c r="AA26" s="15">
        <v>19.1</v>
      </c>
      <c r="AB26" s="15">
        <v>20.1</v>
      </c>
      <c r="AC26" s="15">
        <v>17.9</v>
      </c>
      <c r="AD26" s="15">
        <v>14.712</v>
      </c>
      <c r="AE26" s="15">
        <v>13.722</v>
      </c>
      <c r="AF26" s="15">
        <v>14.519</v>
      </c>
      <c r="AG26" s="15">
        <v>15.391</v>
      </c>
      <c r="AH26" s="15">
        <v>13.448</v>
      </c>
      <c r="AI26" s="15">
        <v>16.127</v>
      </c>
      <c r="AJ26" s="15">
        <v>14.349</v>
      </c>
      <c r="AK26" s="15">
        <v>13.898</v>
      </c>
      <c r="AL26" s="15">
        <v>12.11</v>
      </c>
      <c r="AM26" s="15">
        <v>12.418000000000001</v>
      </c>
      <c r="AN26" s="15">
        <v>13.251</v>
      </c>
      <c r="AO26" s="15">
        <v>12.84</v>
      </c>
      <c r="AP26" s="15">
        <v>13.26</v>
      </c>
      <c r="AQ26" s="15">
        <v>12.06</v>
      </c>
      <c r="AR26" s="15">
        <v>12.3</v>
      </c>
      <c r="AS26" s="15">
        <v>11.94</v>
      </c>
      <c r="AT26" s="37">
        <v>10.14</v>
      </c>
      <c r="AU26" s="16">
        <v>-0.14842706684105478</v>
      </c>
      <c r="AV26" s="16">
        <v>0.003093059212029475</v>
      </c>
    </row>
    <row r="27" ht="11.25" customHeight="1">
      <c r="A27" s="14" t="s">
        <v>146</v>
      </c>
      <c r="B27" s="15">
        <v>163.519</v>
      </c>
      <c r="C27" s="15">
        <v>152.661</v>
      </c>
      <c r="D27" s="15">
        <v>147.06</v>
      </c>
      <c r="E27" s="15">
        <v>149.171</v>
      </c>
      <c r="F27" s="15">
        <v>153.59</v>
      </c>
      <c r="G27" s="15">
        <v>151.669</v>
      </c>
      <c r="H27" s="15">
        <v>144.52</v>
      </c>
      <c r="I27" s="15">
        <v>140.08</v>
      </c>
      <c r="J27" s="15">
        <v>141.211</v>
      </c>
      <c r="K27" s="15">
        <v>139.63</v>
      </c>
      <c r="L27" s="15">
        <v>128.332</v>
      </c>
      <c r="M27" s="15">
        <v>134.386</v>
      </c>
      <c r="N27" s="15">
        <v>130.88</v>
      </c>
      <c r="O27" s="15">
        <v>132.287</v>
      </c>
      <c r="P27" s="15">
        <v>139.511</v>
      </c>
      <c r="Q27" s="15">
        <v>139.55</v>
      </c>
      <c r="R27" s="15">
        <v>141.267</v>
      </c>
      <c r="S27" s="15">
        <v>140.105</v>
      </c>
      <c r="T27" s="15">
        <v>141.006</v>
      </c>
      <c r="U27" s="15">
        <v>147.412</v>
      </c>
      <c r="V27" s="15">
        <v>147.649</v>
      </c>
      <c r="W27" s="15">
        <v>143.43900000000002</v>
      </c>
      <c r="X27" s="15">
        <v>141.297</v>
      </c>
      <c r="Y27" s="15">
        <v>140.112</v>
      </c>
      <c r="Z27" s="15">
        <v>138.225</v>
      </c>
      <c r="AA27" s="15">
        <v>129.58</v>
      </c>
      <c r="AB27" s="15">
        <v>113.274</v>
      </c>
      <c r="AC27" s="15">
        <v>104.37</v>
      </c>
      <c r="AD27" s="15">
        <v>97.93</v>
      </c>
      <c r="AE27" s="15">
        <v>95.55</v>
      </c>
      <c r="AF27" s="15">
        <v>90.58</v>
      </c>
      <c r="AG27" s="15">
        <v>89.88</v>
      </c>
      <c r="AH27" s="15">
        <v>86.8</v>
      </c>
      <c r="AI27" s="15">
        <v>84.77</v>
      </c>
      <c r="AJ27" s="15">
        <v>80.22</v>
      </c>
      <c r="AK27" s="15">
        <v>84.893</v>
      </c>
      <c r="AL27" s="15">
        <v>84.965</v>
      </c>
      <c r="AM27" s="15">
        <v>84.631</v>
      </c>
      <c r="AN27" s="15">
        <v>87.185</v>
      </c>
      <c r="AO27" s="15">
        <v>85.37100000000001</v>
      </c>
      <c r="AP27" s="15">
        <v>82.13910385019588</v>
      </c>
      <c r="AQ27" s="15">
        <v>83.52441005063535</v>
      </c>
      <c r="AR27" s="15">
        <v>85.67402312028281</v>
      </c>
      <c r="AS27" s="15">
        <v>80.10891372886215</v>
      </c>
      <c r="AT27" s="37">
        <v>71.00888506735456</v>
      </c>
      <c r="AU27" s="16">
        <v>-0.11116720170558958</v>
      </c>
      <c r="AV27" s="16">
        <v>0.021660225453010183</v>
      </c>
    </row>
    <row r="28" ht="11.25" customHeight="1">
      <c r="A28" s="14" t="s">
        <v>147</v>
      </c>
      <c r="B28" s="15">
        <v>2.107</v>
      </c>
      <c r="C28" s="15">
        <v>2.103</v>
      </c>
      <c r="D28" s="15">
        <v>2.01</v>
      </c>
      <c r="E28" s="15">
        <v>2.27</v>
      </c>
      <c r="F28" s="15">
        <v>2.197</v>
      </c>
      <c r="G28" s="15">
        <v>2.528</v>
      </c>
      <c r="H28" s="15">
        <v>3.726</v>
      </c>
      <c r="I28" s="15">
        <v>3.98</v>
      </c>
      <c r="J28" s="15">
        <v>4.681</v>
      </c>
      <c r="K28" s="15">
        <v>4.93</v>
      </c>
      <c r="L28" s="15">
        <v>6.4559999999999995</v>
      </c>
      <c r="M28" s="15">
        <v>7.6290000000000004</v>
      </c>
      <c r="N28" s="15">
        <v>8.114</v>
      </c>
      <c r="O28" s="15">
        <v>7.215</v>
      </c>
      <c r="P28" s="15">
        <v>3.9610000000000003</v>
      </c>
      <c r="Q28" s="15">
        <v>3.961</v>
      </c>
      <c r="R28" s="15">
        <v>3.9210000000000003</v>
      </c>
      <c r="S28" s="15">
        <v>3.9810000000000003</v>
      </c>
      <c r="T28" s="15">
        <v>4.882</v>
      </c>
      <c r="U28" s="15">
        <v>5.213</v>
      </c>
      <c r="V28" s="15">
        <v>6.045</v>
      </c>
      <c r="W28" s="15">
        <v>5.769</v>
      </c>
      <c r="X28" s="15">
        <v>6.586</v>
      </c>
      <c r="Y28" s="15">
        <v>7.3919999999999995</v>
      </c>
      <c r="Z28" s="15">
        <v>7.947</v>
      </c>
      <c r="AA28" s="15">
        <v>8.037</v>
      </c>
      <c r="AB28" s="15">
        <v>7.75</v>
      </c>
      <c r="AC28" s="15">
        <v>8.384</v>
      </c>
      <c r="AD28" s="15">
        <v>7.889</v>
      </c>
      <c r="AE28" s="15">
        <v>8.382</v>
      </c>
      <c r="AF28" s="15">
        <v>8.24</v>
      </c>
      <c r="AG28" s="15">
        <v>7.772</v>
      </c>
      <c r="AH28" s="15">
        <v>7.641</v>
      </c>
      <c r="AI28" s="15">
        <v>8.777</v>
      </c>
      <c r="AJ28" s="15">
        <v>9.104</v>
      </c>
      <c r="AK28" s="15">
        <v>9.218</v>
      </c>
      <c r="AL28" s="15">
        <v>9.347</v>
      </c>
      <c r="AM28" s="15">
        <v>9.845</v>
      </c>
      <c r="AN28" s="15">
        <v>9.422</v>
      </c>
      <c r="AO28" s="15">
        <v>9.04404</v>
      </c>
      <c r="AP28" s="15">
        <v>8.815203900000002</v>
      </c>
      <c r="AQ28" s="15">
        <v>8.0564765</v>
      </c>
      <c r="AR28" s="15">
        <v>8.536134899999999</v>
      </c>
      <c r="AS28" s="15">
        <v>8.1389951</v>
      </c>
      <c r="AT28" s="37">
        <v>7.870597000000001</v>
      </c>
      <c r="AU28" s="16">
        <v>-0.030327432012822286</v>
      </c>
      <c r="AV28" s="16">
        <v>0.0024008109028620865</v>
      </c>
    </row>
    <row r="29" ht="11.25" customHeight="1">
      <c r="A29" s="14" t="s">
        <v>148</v>
      </c>
      <c r="B29" s="15">
        <v>10.91</v>
      </c>
      <c r="C29" s="15">
        <v>10.463000000000001</v>
      </c>
      <c r="D29" s="15">
        <v>9.077</v>
      </c>
      <c r="E29" s="15">
        <v>8.959</v>
      </c>
      <c r="F29" s="15">
        <v>9.093</v>
      </c>
      <c r="G29" s="15">
        <v>9.241</v>
      </c>
      <c r="H29" s="15">
        <v>8.945</v>
      </c>
      <c r="I29" s="15">
        <v>8.693</v>
      </c>
      <c r="J29" s="15">
        <v>8.738</v>
      </c>
      <c r="K29" s="15">
        <v>8.334</v>
      </c>
      <c r="L29" s="15">
        <v>7.94</v>
      </c>
      <c r="M29" s="15">
        <v>8.045</v>
      </c>
      <c r="N29" s="15">
        <v>8.183</v>
      </c>
      <c r="O29" s="15">
        <v>8.175</v>
      </c>
      <c r="P29" s="15">
        <v>8.238</v>
      </c>
      <c r="Q29" s="15">
        <v>8.078</v>
      </c>
      <c r="R29" s="15">
        <v>8.117</v>
      </c>
      <c r="S29" s="15">
        <v>8.463000000000001</v>
      </c>
      <c r="T29" s="15">
        <v>7.956</v>
      </c>
      <c r="U29" s="15">
        <v>7.742000000000001</v>
      </c>
      <c r="V29" s="15">
        <v>7.604</v>
      </c>
      <c r="W29" s="15">
        <v>7.515</v>
      </c>
      <c r="X29" s="15">
        <v>7.511000000000001</v>
      </c>
      <c r="Y29" s="15">
        <v>7.087</v>
      </c>
      <c r="Z29" s="15">
        <v>6.348</v>
      </c>
      <c r="AA29" s="15">
        <v>5.587</v>
      </c>
      <c r="AB29" s="15">
        <v>5.792</v>
      </c>
      <c r="AC29" s="15">
        <v>4.611000000000001</v>
      </c>
      <c r="AD29" s="15">
        <v>3.97</v>
      </c>
      <c r="AE29" s="15">
        <v>3.6130000000000004</v>
      </c>
      <c r="AF29" s="15">
        <v>3.557</v>
      </c>
      <c r="AG29" s="15">
        <v>3.695</v>
      </c>
      <c r="AH29" s="15">
        <v>3.73</v>
      </c>
      <c r="AI29" s="15">
        <v>3.3729999999999998</v>
      </c>
      <c r="AJ29" s="15">
        <v>3.442</v>
      </c>
      <c r="AK29" s="15">
        <v>3.246</v>
      </c>
      <c r="AL29" s="15">
        <v>3.42</v>
      </c>
      <c r="AM29" s="15">
        <v>3.1060000000000003</v>
      </c>
      <c r="AN29" s="15">
        <v>3.351</v>
      </c>
      <c r="AO29" s="15">
        <v>3.069</v>
      </c>
      <c r="AP29" s="15">
        <v>2.681565</v>
      </c>
      <c r="AQ29" s="15">
        <v>2.869155</v>
      </c>
      <c r="AR29" s="15">
        <v>2.894655</v>
      </c>
      <c r="AS29" s="15">
        <v>2.838565</v>
      </c>
      <c r="AT29" s="37">
        <v>2.48518</v>
      </c>
      <c r="AU29" s="16">
        <v>-0.12209559677908832</v>
      </c>
      <c r="AV29" s="16">
        <v>7.580679381214411E-4</v>
      </c>
    </row>
    <row r="30" ht="11.25" customHeight="1">
      <c r="A30" s="14" t="s">
        <v>149</v>
      </c>
      <c r="B30" s="20" t="s">
        <v>132</v>
      </c>
      <c r="C30" s="20" t="s">
        <v>132</v>
      </c>
      <c r="D30" s="20" t="s">
        <v>132</v>
      </c>
      <c r="E30" s="20" t="s">
        <v>132</v>
      </c>
      <c r="F30" s="20" t="s">
        <v>132</v>
      </c>
      <c r="G30" s="20" t="s">
        <v>132</v>
      </c>
      <c r="H30" s="20" t="s">
        <v>132</v>
      </c>
      <c r="I30" s="20" t="s">
        <v>132</v>
      </c>
      <c r="J30" s="20" t="s">
        <v>132</v>
      </c>
      <c r="K30" s="20" t="s">
        <v>132</v>
      </c>
      <c r="L30" s="20" t="s">
        <v>132</v>
      </c>
      <c r="M30" s="20" t="s">
        <v>101</v>
      </c>
      <c r="N30" s="20" t="s">
        <v>101</v>
      </c>
      <c r="O30" s="20" t="s">
        <v>101</v>
      </c>
      <c r="P30" s="20" t="s">
        <v>101</v>
      </c>
      <c r="Q30" s="20" t="s">
        <v>101</v>
      </c>
      <c r="R30" s="20" t="s">
        <v>101</v>
      </c>
      <c r="S30" s="20" t="s">
        <v>101</v>
      </c>
      <c r="T30" s="20" t="s">
        <v>101</v>
      </c>
      <c r="U30" s="20" t="s">
        <v>101</v>
      </c>
      <c r="V30" s="15">
        <v>0.065</v>
      </c>
      <c r="W30" s="15">
        <v>0.075</v>
      </c>
      <c r="X30" s="15">
        <v>0.06</v>
      </c>
      <c r="Y30" s="15">
        <v>0.074</v>
      </c>
      <c r="Z30" s="15">
        <v>0.076</v>
      </c>
      <c r="AA30" s="15">
        <v>0.094</v>
      </c>
      <c r="AB30" s="15">
        <v>0.06</v>
      </c>
      <c r="AC30" s="20" t="s">
        <v>132</v>
      </c>
      <c r="AD30" s="20" t="s">
        <v>132</v>
      </c>
      <c r="AE30" s="15">
        <v>0.068</v>
      </c>
      <c r="AF30" s="15">
        <v>0.062</v>
      </c>
      <c r="AG30" s="15">
        <v>0.061</v>
      </c>
      <c r="AH30" s="15">
        <v>0.062</v>
      </c>
      <c r="AI30" s="15">
        <v>0.057</v>
      </c>
      <c r="AJ30" s="15">
        <v>0.067</v>
      </c>
      <c r="AK30" s="15">
        <v>0.092</v>
      </c>
      <c r="AL30" s="15">
        <v>0.1</v>
      </c>
      <c r="AM30" s="15">
        <v>0.098</v>
      </c>
      <c r="AN30" s="15">
        <v>0.101</v>
      </c>
      <c r="AO30" s="15">
        <v>0.10519</v>
      </c>
      <c r="AP30" s="15">
        <v>0.1005</v>
      </c>
      <c r="AQ30" s="15">
        <v>0.07772000000000001</v>
      </c>
      <c r="AR30" s="15">
        <v>0.112</v>
      </c>
      <c r="AS30" s="15">
        <v>0.10300000000000001</v>
      </c>
      <c r="AT30" s="37">
        <v>0.119583</v>
      </c>
      <c r="AU30" s="16">
        <v>0.16418082191780803</v>
      </c>
      <c r="AV30" s="21" t="s">
        <v>80</v>
      </c>
    </row>
    <row r="31" ht="11.25" customHeight="1">
      <c r="A31" s="14" t="s">
        <v>150</v>
      </c>
      <c r="B31" s="15">
        <v>2.231</v>
      </c>
      <c r="C31" s="15">
        <v>2.5180000000000002</v>
      </c>
      <c r="D31" s="15">
        <v>2.626</v>
      </c>
      <c r="E31" s="15">
        <v>3.104</v>
      </c>
      <c r="F31" s="15">
        <v>2.934</v>
      </c>
      <c r="G31" s="15">
        <v>0.894</v>
      </c>
      <c r="H31" s="15">
        <v>0.732</v>
      </c>
      <c r="I31" s="15">
        <v>0.65</v>
      </c>
      <c r="J31" s="15">
        <v>0.843</v>
      </c>
      <c r="K31" s="15">
        <v>0.8160000000000001</v>
      </c>
      <c r="L31" s="15">
        <v>0.475</v>
      </c>
      <c r="M31" s="15">
        <v>0.495</v>
      </c>
      <c r="N31" s="15">
        <v>0.532</v>
      </c>
      <c r="O31" s="15">
        <v>0.551</v>
      </c>
      <c r="P31" s="15">
        <v>0.8280000000000001</v>
      </c>
      <c r="Q31" s="15">
        <v>0.732</v>
      </c>
      <c r="R31" s="15">
        <v>0.853</v>
      </c>
      <c r="S31" s="15">
        <v>0.869</v>
      </c>
      <c r="T31" s="15">
        <v>1.0</v>
      </c>
      <c r="U31" s="15">
        <v>0.985</v>
      </c>
      <c r="V31" s="15">
        <v>1.054</v>
      </c>
      <c r="W31" s="15">
        <v>1.534</v>
      </c>
      <c r="X31" s="15">
        <v>2.1630000000000003</v>
      </c>
      <c r="Y31" s="15">
        <v>2.186</v>
      </c>
      <c r="Z31" s="15">
        <v>2.249</v>
      </c>
      <c r="AA31" s="15">
        <v>2.085</v>
      </c>
      <c r="AB31" s="15">
        <v>2.044</v>
      </c>
      <c r="AC31" s="15">
        <v>1.8760000000000001</v>
      </c>
      <c r="AD31" s="15">
        <v>1.856</v>
      </c>
      <c r="AE31" s="15">
        <v>1.733</v>
      </c>
      <c r="AF31" s="15">
        <v>1.7770000000000001</v>
      </c>
      <c r="AG31" s="15">
        <v>1.925</v>
      </c>
      <c r="AH31" s="15">
        <v>1.804</v>
      </c>
      <c r="AI31" s="15">
        <v>1.87</v>
      </c>
      <c r="AJ31" s="15">
        <v>1.591</v>
      </c>
      <c r="AK31" s="15">
        <v>1.815</v>
      </c>
      <c r="AL31" s="15">
        <v>1.879</v>
      </c>
      <c r="AM31" s="15">
        <v>1.7510000000000001</v>
      </c>
      <c r="AN31" s="15">
        <v>1.7</v>
      </c>
      <c r="AO31" s="15">
        <v>1.778</v>
      </c>
      <c r="AP31" s="15">
        <v>1.832</v>
      </c>
      <c r="AQ31" s="15">
        <v>1.631</v>
      </c>
      <c r="AR31" s="15">
        <v>1.508</v>
      </c>
      <c r="AS31" s="15">
        <v>1.391</v>
      </c>
      <c r="AT31" s="37">
        <v>1.329</v>
      </c>
      <c r="AU31" s="16">
        <v>-0.041954639906246705</v>
      </c>
      <c r="AV31" s="21" t="s">
        <v>80</v>
      </c>
    </row>
    <row r="32" ht="11.25" customHeight="1">
      <c r="A32" s="14" t="s">
        <v>76</v>
      </c>
      <c r="B32" s="15">
        <v>8.626000000000001</v>
      </c>
      <c r="C32" s="15">
        <v>8.972</v>
      </c>
      <c r="D32" s="15">
        <v>9.832</v>
      </c>
      <c r="E32" s="15">
        <v>9.522</v>
      </c>
      <c r="F32" s="15">
        <v>9.774</v>
      </c>
      <c r="G32" s="15">
        <v>9.87</v>
      </c>
      <c r="H32" s="15">
        <v>9.535</v>
      </c>
      <c r="I32" s="15">
        <v>8.873000000000001</v>
      </c>
      <c r="J32" s="15">
        <v>9.003</v>
      </c>
      <c r="K32" s="15">
        <v>9.804</v>
      </c>
      <c r="L32" s="15">
        <v>9.83</v>
      </c>
      <c r="M32" s="15">
        <v>9.747</v>
      </c>
      <c r="N32" s="15">
        <v>9.585</v>
      </c>
      <c r="O32" s="15">
        <v>9.75</v>
      </c>
      <c r="P32" s="15">
        <v>10.7</v>
      </c>
      <c r="Q32" s="15">
        <v>12.554</v>
      </c>
      <c r="R32" s="15">
        <v>12.866</v>
      </c>
      <c r="S32" s="15">
        <v>14.385</v>
      </c>
      <c r="T32" s="15">
        <v>13.463999999999999</v>
      </c>
      <c r="U32" s="15">
        <v>15.27</v>
      </c>
      <c r="V32" s="15">
        <v>15.075999999999999</v>
      </c>
      <c r="W32" s="15">
        <v>14.818999999999999</v>
      </c>
      <c r="X32" s="15">
        <v>14.71</v>
      </c>
      <c r="Y32" s="15">
        <v>13.788</v>
      </c>
      <c r="Z32" s="15">
        <v>14.386</v>
      </c>
      <c r="AA32" s="15">
        <v>14.081000000000001</v>
      </c>
      <c r="AB32" s="15">
        <v>13.735</v>
      </c>
      <c r="AC32" s="15">
        <v>12.370999999999999</v>
      </c>
      <c r="AD32" s="15">
        <v>10.008000000000001</v>
      </c>
      <c r="AE32" s="15">
        <v>10.716999999999999</v>
      </c>
      <c r="AF32" s="15">
        <v>12.544</v>
      </c>
      <c r="AG32" s="15">
        <v>11.208</v>
      </c>
      <c r="AH32" s="15">
        <v>10.967</v>
      </c>
      <c r="AI32" s="15">
        <v>11.588000000000001</v>
      </c>
      <c r="AJ32" s="15">
        <v>11.600999999999999</v>
      </c>
      <c r="AK32" s="15">
        <v>13.0</v>
      </c>
      <c r="AL32" s="15">
        <v>13.7</v>
      </c>
      <c r="AM32" s="15">
        <v>14.2</v>
      </c>
      <c r="AN32" s="15">
        <v>15.3</v>
      </c>
      <c r="AO32" s="15">
        <v>17.1</v>
      </c>
      <c r="AP32" s="15">
        <v>17.04</v>
      </c>
      <c r="AQ32" s="15">
        <v>17.15</v>
      </c>
      <c r="AR32" s="15">
        <v>17.21</v>
      </c>
      <c r="AS32" s="15">
        <v>16.74</v>
      </c>
      <c r="AT32" s="37">
        <v>13.35</v>
      </c>
      <c r="AU32" s="16">
        <v>-0.2003240536161438</v>
      </c>
      <c r="AV32" s="16">
        <v>0.004072222927080226</v>
      </c>
    </row>
    <row r="33" ht="11.25" customHeight="1">
      <c r="A33" s="14" t="s">
        <v>77</v>
      </c>
      <c r="B33" s="20" t="s">
        <v>74</v>
      </c>
      <c r="C33" s="20" t="s">
        <v>74</v>
      </c>
      <c r="D33" s="20" t="s">
        <v>74</v>
      </c>
      <c r="E33" s="20" t="s">
        <v>74</v>
      </c>
      <c r="F33" s="20" t="s">
        <v>74</v>
      </c>
      <c r="G33" s="20" t="s">
        <v>74</v>
      </c>
      <c r="H33" s="20" t="s">
        <v>74</v>
      </c>
      <c r="I33" s="20" t="s">
        <v>74</v>
      </c>
      <c r="J33" s="20" t="s">
        <v>74</v>
      </c>
      <c r="K33" s="20" t="s">
        <v>74</v>
      </c>
      <c r="L33" s="20" t="s">
        <v>74</v>
      </c>
      <c r="M33" s="20" t="s">
        <v>74</v>
      </c>
      <c r="N33" s="20" t="s">
        <v>74</v>
      </c>
      <c r="O33" s="20" t="s">
        <v>74</v>
      </c>
      <c r="P33" s="20" t="s">
        <v>74</v>
      </c>
      <c r="Q33" s="20" t="s">
        <v>74</v>
      </c>
      <c r="R33" s="20" t="s">
        <v>74</v>
      </c>
      <c r="S33" s="20" t="s">
        <v>74</v>
      </c>
      <c r="T33" s="20" t="s">
        <v>74</v>
      </c>
      <c r="U33" s="20" t="s">
        <v>74</v>
      </c>
      <c r="V33" s="15">
        <v>38.134</v>
      </c>
      <c r="W33" s="15">
        <v>40.066</v>
      </c>
      <c r="X33" s="15">
        <v>41.63</v>
      </c>
      <c r="Y33" s="15">
        <v>43.424</v>
      </c>
      <c r="Z33" s="15">
        <v>41.446</v>
      </c>
      <c r="AA33" s="15">
        <v>40.158</v>
      </c>
      <c r="AB33" s="15">
        <v>38.18</v>
      </c>
      <c r="AC33" s="15">
        <v>39.928000000000004</v>
      </c>
      <c r="AD33" s="15">
        <v>36.432</v>
      </c>
      <c r="AE33" s="15">
        <v>34.514</v>
      </c>
      <c r="AF33" s="15">
        <v>27.494</v>
      </c>
      <c r="AG33" s="15">
        <v>25.852</v>
      </c>
      <c r="AH33" s="15">
        <v>22.448</v>
      </c>
      <c r="AI33" s="15">
        <v>22.908</v>
      </c>
      <c r="AJ33" s="15">
        <v>19.826</v>
      </c>
      <c r="AK33" s="15">
        <v>23.184</v>
      </c>
      <c r="AL33" s="15">
        <v>22.464000000000002</v>
      </c>
      <c r="AM33" s="15">
        <v>22.753999999999998</v>
      </c>
      <c r="AN33" s="15">
        <v>25.181</v>
      </c>
      <c r="AO33" s="15">
        <v>26.54852424</v>
      </c>
      <c r="AP33" s="15">
        <v>27.214737200000002</v>
      </c>
      <c r="AQ33" s="15">
        <v>28.131822376</v>
      </c>
      <c r="AR33" s="15">
        <v>30.843940288</v>
      </c>
      <c r="AS33" s="15">
        <v>33.9579773302</v>
      </c>
      <c r="AT33" s="37">
        <v>33.04444934</v>
      </c>
      <c r="AU33" s="16">
        <v>-0.02423569708759643</v>
      </c>
      <c r="AV33" s="16">
        <v>0.01007972765656098</v>
      </c>
    </row>
    <row r="34" ht="11.25" customHeight="1">
      <c r="A34" s="14" t="s">
        <v>151</v>
      </c>
      <c r="B34" s="20" t="s">
        <v>74</v>
      </c>
      <c r="C34" s="20" t="s">
        <v>74</v>
      </c>
      <c r="D34" s="20" t="s">
        <v>74</v>
      </c>
      <c r="E34" s="20" t="s">
        <v>74</v>
      </c>
      <c r="F34" s="20" t="s">
        <v>74</v>
      </c>
      <c r="G34" s="20" t="s">
        <v>74</v>
      </c>
      <c r="H34" s="20" t="s">
        <v>74</v>
      </c>
      <c r="I34" s="20" t="s">
        <v>74</v>
      </c>
      <c r="J34" s="20" t="s">
        <v>74</v>
      </c>
      <c r="K34" s="20" t="s">
        <v>74</v>
      </c>
      <c r="L34" s="20" t="s">
        <v>74</v>
      </c>
      <c r="M34" s="20" t="s">
        <v>74</v>
      </c>
      <c r="N34" s="20" t="s">
        <v>74</v>
      </c>
      <c r="O34" s="20" t="s">
        <v>74</v>
      </c>
      <c r="P34" s="20" t="s">
        <v>74</v>
      </c>
      <c r="Q34" s="20" t="s">
        <v>74</v>
      </c>
      <c r="R34" s="20" t="s">
        <v>74</v>
      </c>
      <c r="S34" s="20" t="s">
        <v>74</v>
      </c>
      <c r="T34" s="20" t="s">
        <v>74</v>
      </c>
      <c r="U34" s="20" t="s">
        <v>74</v>
      </c>
      <c r="V34" s="15">
        <v>0.598</v>
      </c>
      <c r="W34" s="15">
        <v>0.69</v>
      </c>
      <c r="X34" s="15">
        <v>0.69</v>
      </c>
      <c r="Y34" s="15">
        <v>0.69</v>
      </c>
      <c r="Z34" s="15">
        <v>0.644</v>
      </c>
      <c r="AA34" s="15">
        <v>0.598</v>
      </c>
      <c r="AB34" s="15">
        <v>0.598</v>
      </c>
      <c r="AC34" s="15">
        <v>0.46</v>
      </c>
      <c r="AD34" s="20" t="s">
        <v>132</v>
      </c>
      <c r="AE34" s="15">
        <v>0.069</v>
      </c>
      <c r="AF34" s="15">
        <v>0.051000000000000004</v>
      </c>
      <c r="AG34" s="15">
        <v>0.092</v>
      </c>
      <c r="AH34" s="15">
        <v>0.115</v>
      </c>
      <c r="AI34" s="15">
        <v>0.10400000000000001</v>
      </c>
      <c r="AJ34" s="15">
        <v>0.115</v>
      </c>
      <c r="AK34" s="15">
        <v>0.078</v>
      </c>
      <c r="AL34" s="15">
        <v>0.078</v>
      </c>
      <c r="AM34" s="15">
        <v>0.126</v>
      </c>
      <c r="AN34" s="15">
        <v>0.155</v>
      </c>
      <c r="AO34" s="15">
        <v>0.15819486999999996</v>
      </c>
      <c r="AP34" s="15">
        <v>0.17171471000000002</v>
      </c>
      <c r="AQ34" s="15">
        <v>0.23839971999999998</v>
      </c>
      <c r="AR34" s="15">
        <v>0.22764998</v>
      </c>
      <c r="AS34" s="15">
        <v>0.19449499000000003</v>
      </c>
      <c r="AT34" s="37">
        <v>0.15603499</v>
      </c>
      <c r="AU34" s="16">
        <v>-0.19554491802957152</v>
      </c>
      <c r="AV34" s="21" t="s">
        <v>80</v>
      </c>
    </row>
    <row r="35" ht="11.25" customHeight="1">
      <c r="A35" s="14" t="s">
        <v>152</v>
      </c>
      <c r="B35" s="15">
        <v>9.511</v>
      </c>
      <c r="C35" s="15">
        <v>8.572</v>
      </c>
      <c r="D35" s="15">
        <v>8.274000000000001</v>
      </c>
      <c r="E35" s="15">
        <v>7.645</v>
      </c>
      <c r="F35" s="15">
        <v>6.66</v>
      </c>
      <c r="G35" s="15">
        <v>4.793</v>
      </c>
      <c r="H35" s="15">
        <v>3.613</v>
      </c>
      <c r="I35" s="15">
        <v>3.083</v>
      </c>
      <c r="J35" s="15">
        <v>3.081</v>
      </c>
      <c r="K35" s="15">
        <v>2.8930000000000002</v>
      </c>
      <c r="L35" s="15">
        <v>2.54</v>
      </c>
      <c r="M35" s="15">
        <v>3.1910000000000003</v>
      </c>
      <c r="N35" s="15">
        <v>3.231</v>
      </c>
      <c r="O35" s="15">
        <v>3.1359999999999997</v>
      </c>
      <c r="P35" s="15">
        <v>3.281</v>
      </c>
      <c r="Q35" s="15">
        <v>3.892</v>
      </c>
      <c r="R35" s="15">
        <v>4.09</v>
      </c>
      <c r="S35" s="15">
        <v>5.396</v>
      </c>
      <c r="T35" s="15">
        <v>5.268000000000001</v>
      </c>
      <c r="U35" s="15">
        <v>6.664</v>
      </c>
      <c r="V35" s="15">
        <v>7.011</v>
      </c>
      <c r="W35" s="15">
        <v>6.8020000000000005</v>
      </c>
      <c r="X35" s="15">
        <v>7.101</v>
      </c>
      <c r="Y35" s="15">
        <v>8.396</v>
      </c>
      <c r="Z35" s="15">
        <v>8.2</v>
      </c>
      <c r="AA35" s="15">
        <v>9.539</v>
      </c>
      <c r="AB35" s="15">
        <v>8.241</v>
      </c>
      <c r="AC35" s="15">
        <v>7.662</v>
      </c>
      <c r="AD35" s="15">
        <v>8.23</v>
      </c>
      <c r="AE35" s="15">
        <v>8.964</v>
      </c>
      <c r="AF35" s="15">
        <v>9.786</v>
      </c>
      <c r="AG35" s="15">
        <v>9.34</v>
      </c>
      <c r="AH35" s="15">
        <v>9.517</v>
      </c>
      <c r="AI35" s="15">
        <v>9.395</v>
      </c>
      <c r="AJ35" s="15">
        <v>7.686</v>
      </c>
      <c r="AK35" s="15">
        <v>8.565</v>
      </c>
      <c r="AL35" s="15">
        <v>8.476</v>
      </c>
      <c r="AM35" s="15">
        <v>8.89</v>
      </c>
      <c r="AN35" s="15">
        <v>9.144</v>
      </c>
      <c r="AO35" s="15">
        <v>9.100455</v>
      </c>
      <c r="AP35" s="15">
        <v>8.693101299999999</v>
      </c>
      <c r="AQ35" s="15">
        <v>8.455756099999999</v>
      </c>
      <c r="AR35" s="15">
        <v>9.0037835</v>
      </c>
      <c r="AS35" s="15">
        <v>8.477757200000001</v>
      </c>
      <c r="AT35" s="37">
        <v>7.915062399999999</v>
      </c>
      <c r="AU35" s="16">
        <v>-0.06381519130251201</v>
      </c>
      <c r="AV35" s="16">
        <v>0.002414374425059973</v>
      </c>
    </row>
    <row r="36" ht="11.25" customHeight="1">
      <c r="A36" s="14" t="s">
        <v>78</v>
      </c>
      <c r="B36" s="15">
        <v>0.906</v>
      </c>
      <c r="C36" s="15">
        <v>0.891</v>
      </c>
      <c r="D36" s="15">
        <v>0.876</v>
      </c>
      <c r="E36" s="15">
        <v>0.94</v>
      </c>
      <c r="F36" s="15">
        <v>1.065</v>
      </c>
      <c r="G36" s="15">
        <v>1.033</v>
      </c>
      <c r="H36" s="15">
        <v>0.9460000000000001</v>
      </c>
      <c r="I36" s="15">
        <v>0.805</v>
      </c>
      <c r="J36" s="15">
        <v>0.511</v>
      </c>
      <c r="K36" s="15">
        <v>0.616</v>
      </c>
      <c r="L36" s="15">
        <v>0.6</v>
      </c>
      <c r="M36" s="15">
        <v>0.516</v>
      </c>
      <c r="N36" s="15">
        <v>0.531</v>
      </c>
      <c r="O36" s="15">
        <v>0.25</v>
      </c>
      <c r="P36" s="15">
        <v>0.34600000000000003</v>
      </c>
      <c r="Q36" s="15">
        <v>0.357</v>
      </c>
      <c r="R36" s="15">
        <v>0.405</v>
      </c>
      <c r="S36" s="15">
        <v>0.449</v>
      </c>
      <c r="T36" s="15">
        <v>0.41400000000000003</v>
      </c>
      <c r="U36" s="15">
        <v>0.544</v>
      </c>
      <c r="V36" s="15">
        <v>0.518</v>
      </c>
      <c r="W36" s="15">
        <v>0.447</v>
      </c>
      <c r="X36" s="15">
        <v>0.404</v>
      </c>
      <c r="Y36" s="15">
        <v>0.493</v>
      </c>
      <c r="Z36" s="15">
        <v>0.539</v>
      </c>
      <c r="AA36" s="15">
        <v>0.502</v>
      </c>
      <c r="AB36" s="15">
        <v>0.419</v>
      </c>
      <c r="AC36" s="15">
        <v>0.439</v>
      </c>
      <c r="AD36" s="15">
        <v>0.526</v>
      </c>
      <c r="AE36" s="15">
        <v>0.613</v>
      </c>
      <c r="AF36" s="15">
        <v>0.65</v>
      </c>
      <c r="AG36" s="15">
        <v>0.643</v>
      </c>
      <c r="AH36" s="15">
        <v>0.634</v>
      </c>
      <c r="AI36" s="15">
        <v>0.6990000000000001</v>
      </c>
      <c r="AJ36" s="15">
        <v>0.671</v>
      </c>
      <c r="AK36" s="15">
        <v>0.662</v>
      </c>
      <c r="AL36" s="15">
        <v>0.589</v>
      </c>
      <c r="AM36" s="15">
        <v>0.526</v>
      </c>
      <c r="AN36" s="15">
        <v>0.505</v>
      </c>
      <c r="AO36" s="15">
        <v>0.5647822829122977</v>
      </c>
      <c r="AP36" s="15">
        <v>0.4805792</v>
      </c>
      <c r="AQ36" s="15">
        <v>0.41018143091229775</v>
      </c>
      <c r="AR36" s="15">
        <v>0.4495298597122977</v>
      </c>
      <c r="AS36" s="15">
        <v>0.46502316931229776</v>
      </c>
      <c r="AT36" s="37">
        <v>0.34577740560000003</v>
      </c>
      <c r="AU36" s="16">
        <v>-0.25439254678306855</v>
      </c>
      <c r="AV36" s="21" t="s">
        <v>80</v>
      </c>
    </row>
    <row r="37" ht="11.25" customHeight="1">
      <c r="A37" s="14" t="s">
        <v>153</v>
      </c>
      <c r="B37" s="15">
        <v>59.481</v>
      </c>
      <c r="C37" s="15">
        <v>60.278000000000006</v>
      </c>
      <c r="D37" s="15">
        <v>61.369</v>
      </c>
      <c r="E37" s="15">
        <v>64.322</v>
      </c>
      <c r="F37" s="15">
        <v>67.577</v>
      </c>
      <c r="G37" s="15">
        <v>70.18</v>
      </c>
      <c r="H37" s="15">
        <v>71.837</v>
      </c>
      <c r="I37" s="15">
        <v>75.147</v>
      </c>
      <c r="J37" s="15">
        <v>75.45599999999999</v>
      </c>
      <c r="K37" s="15">
        <v>77.58300000000001</v>
      </c>
      <c r="L37" s="15">
        <v>83.70100000000001</v>
      </c>
      <c r="M37" s="15">
        <v>87.51599999999999</v>
      </c>
      <c r="N37" s="15">
        <v>90.62</v>
      </c>
      <c r="O37" s="15">
        <v>94.839</v>
      </c>
      <c r="P37" s="15">
        <v>95.983</v>
      </c>
      <c r="Q37" s="15">
        <v>101.644</v>
      </c>
      <c r="R37" s="15">
        <v>90.63</v>
      </c>
      <c r="S37" s="15">
        <v>93.815</v>
      </c>
      <c r="T37" s="15">
        <v>93.58800000000001</v>
      </c>
      <c r="U37" s="15">
        <v>97.586</v>
      </c>
      <c r="V37" s="15">
        <v>99.855</v>
      </c>
      <c r="W37" s="15">
        <v>102.408</v>
      </c>
      <c r="X37" s="15">
        <v>106.1</v>
      </c>
      <c r="Y37" s="15">
        <v>103.179</v>
      </c>
      <c r="Z37" s="15">
        <v>98.59100000000001</v>
      </c>
      <c r="AA37" s="15">
        <v>80.214</v>
      </c>
      <c r="AB37" s="15">
        <v>77.605</v>
      </c>
      <c r="AC37" s="15">
        <v>73.019</v>
      </c>
      <c r="AD37" s="15">
        <v>74.025</v>
      </c>
      <c r="AE37" s="15">
        <v>72.307</v>
      </c>
      <c r="AF37" s="15">
        <v>71.7</v>
      </c>
      <c r="AG37" s="15">
        <v>73.16</v>
      </c>
      <c r="AH37" s="15">
        <v>70.128</v>
      </c>
      <c r="AI37" s="15">
        <v>63.76</v>
      </c>
      <c r="AJ37" s="15">
        <v>60.991</v>
      </c>
      <c r="AK37" s="15">
        <v>57.606</v>
      </c>
      <c r="AL37" s="15">
        <v>58.028</v>
      </c>
      <c r="AM37" s="15">
        <v>56.72</v>
      </c>
      <c r="AN37" s="15">
        <v>57.747</v>
      </c>
      <c r="AO37" s="15">
        <v>57.25306300000001</v>
      </c>
      <c r="AP37" s="15">
        <v>55.677797000000005</v>
      </c>
      <c r="AQ37" s="15">
        <v>58.03898100000001</v>
      </c>
      <c r="AR37" s="15">
        <v>57.923838</v>
      </c>
      <c r="AS37" s="15">
        <v>55.95890300000001</v>
      </c>
      <c r="AT37" s="37">
        <v>53.85172800000001</v>
      </c>
      <c r="AU37" s="16">
        <v>-0.03501920005790826</v>
      </c>
      <c r="AV37" s="16">
        <v>0.016426684750897994</v>
      </c>
    </row>
    <row r="38" ht="11.25" customHeight="1">
      <c r="A38" s="14" t="s">
        <v>154</v>
      </c>
      <c r="B38" s="15">
        <v>0.601</v>
      </c>
      <c r="C38" s="15">
        <v>0.612</v>
      </c>
      <c r="D38" s="15">
        <v>0.604</v>
      </c>
      <c r="E38" s="15">
        <v>0.544</v>
      </c>
      <c r="F38" s="15">
        <v>0.511</v>
      </c>
      <c r="G38" s="15">
        <v>0.467</v>
      </c>
      <c r="H38" s="15">
        <v>0.432</v>
      </c>
      <c r="I38" s="15">
        <v>0.382</v>
      </c>
      <c r="J38" s="15">
        <v>0.565</v>
      </c>
      <c r="K38" s="15">
        <v>0.439</v>
      </c>
      <c r="L38" s="15">
        <v>0.41200000000000003</v>
      </c>
      <c r="M38" s="15">
        <v>0.4</v>
      </c>
      <c r="N38" s="15">
        <v>0.363</v>
      </c>
      <c r="O38" s="15">
        <v>0.428</v>
      </c>
      <c r="P38" s="15">
        <v>0.447</v>
      </c>
      <c r="Q38" s="15">
        <v>0.35</v>
      </c>
      <c r="R38" s="15">
        <v>0.397</v>
      </c>
      <c r="S38" s="15">
        <v>0.366</v>
      </c>
      <c r="T38" s="15">
        <v>0.4</v>
      </c>
      <c r="U38" s="15">
        <v>0.495</v>
      </c>
      <c r="V38" s="15">
        <v>0.769</v>
      </c>
      <c r="W38" s="15">
        <v>1.45</v>
      </c>
      <c r="X38" s="15">
        <v>1.8880000000000001</v>
      </c>
      <c r="Y38" s="15">
        <v>2.177</v>
      </c>
      <c r="Z38" s="15">
        <v>2.4290000000000003</v>
      </c>
      <c r="AA38" s="15">
        <v>2.848</v>
      </c>
      <c r="AB38" s="15">
        <v>2.984</v>
      </c>
      <c r="AC38" s="15">
        <v>3.021</v>
      </c>
      <c r="AD38" s="15">
        <v>3.29</v>
      </c>
      <c r="AE38" s="15">
        <v>3.427</v>
      </c>
      <c r="AF38" s="15">
        <v>4.202</v>
      </c>
      <c r="AG38" s="15">
        <v>3.92</v>
      </c>
      <c r="AH38" s="15">
        <v>3.5660000000000003</v>
      </c>
      <c r="AI38" s="15">
        <v>3.565</v>
      </c>
      <c r="AJ38" s="15">
        <v>3.6470000000000002</v>
      </c>
      <c r="AK38" s="15">
        <v>4.533</v>
      </c>
      <c r="AL38" s="15">
        <v>3.678</v>
      </c>
      <c r="AM38" s="15">
        <v>4.106</v>
      </c>
      <c r="AN38" s="15">
        <v>3.76</v>
      </c>
      <c r="AO38" s="15">
        <v>3.6995</v>
      </c>
      <c r="AP38" s="15">
        <v>3.8051999999999997</v>
      </c>
      <c r="AQ38" s="15">
        <v>3.7939999999999996</v>
      </c>
      <c r="AR38" s="15">
        <v>3.3019000000000003</v>
      </c>
      <c r="AS38" s="15">
        <v>3.15</v>
      </c>
      <c r="AT38" s="37">
        <v>3.559499999999999</v>
      </c>
      <c r="AU38" s="16">
        <v>0.13309589041095848</v>
      </c>
      <c r="AV38" s="16">
        <v>0.0010857735961754354</v>
      </c>
    </row>
    <row r="39" ht="11.25" customHeight="1">
      <c r="A39" s="14" t="s">
        <v>79</v>
      </c>
      <c r="B39" s="15">
        <v>4.053</v>
      </c>
      <c r="C39" s="15">
        <v>4.365</v>
      </c>
      <c r="D39" s="15">
        <v>4.837</v>
      </c>
      <c r="E39" s="15">
        <v>5.303</v>
      </c>
      <c r="F39" s="15">
        <v>6.128</v>
      </c>
      <c r="G39" s="15">
        <v>6.658</v>
      </c>
      <c r="H39" s="15">
        <v>7.032</v>
      </c>
      <c r="I39" s="15">
        <v>7.586</v>
      </c>
      <c r="J39" s="15">
        <v>8.494</v>
      </c>
      <c r="K39" s="15">
        <v>9.246</v>
      </c>
      <c r="L39" s="15">
        <v>9.798</v>
      </c>
      <c r="M39" s="15">
        <v>9.603</v>
      </c>
      <c r="N39" s="15">
        <v>10.283000000000001</v>
      </c>
      <c r="O39" s="15">
        <v>11.831</v>
      </c>
      <c r="P39" s="15">
        <v>12.22</v>
      </c>
      <c r="Q39" s="15">
        <v>12.858</v>
      </c>
      <c r="R39" s="15">
        <v>13.14</v>
      </c>
      <c r="S39" s="15">
        <v>12.975999999999999</v>
      </c>
      <c r="T39" s="15">
        <v>16.053</v>
      </c>
      <c r="U39" s="15">
        <v>15.864</v>
      </c>
      <c r="V39" s="15">
        <v>16.926000000000002</v>
      </c>
      <c r="W39" s="15">
        <v>17.177</v>
      </c>
      <c r="X39" s="15">
        <v>18.538</v>
      </c>
      <c r="Y39" s="15">
        <v>19.99</v>
      </c>
      <c r="Z39" s="15">
        <v>20.716</v>
      </c>
      <c r="AA39" s="15">
        <v>11.704</v>
      </c>
      <c r="AB39" s="15">
        <v>9.645</v>
      </c>
      <c r="AC39" s="15">
        <v>10.32</v>
      </c>
      <c r="AD39" s="15">
        <v>9.535</v>
      </c>
      <c r="AE39" s="15">
        <v>9.41</v>
      </c>
      <c r="AF39" s="15">
        <v>9.714</v>
      </c>
      <c r="AG39" s="15">
        <v>9.544</v>
      </c>
      <c r="AH39" s="15">
        <v>8.386000000000001</v>
      </c>
      <c r="AI39" s="15">
        <v>7.032</v>
      </c>
      <c r="AJ39" s="15">
        <v>6.688</v>
      </c>
      <c r="AK39" s="15">
        <v>7.038</v>
      </c>
      <c r="AL39" s="15">
        <v>7.1610000000000005</v>
      </c>
      <c r="AM39" s="15">
        <v>7.602</v>
      </c>
      <c r="AN39" s="15">
        <v>7.76</v>
      </c>
      <c r="AO39" s="15">
        <v>7.379923999999999</v>
      </c>
      <c r="AP39" s="15">
        <v>7.583789600000001</v>
      </c>
      <c r="AQ39" s="15">
        <v>8.511108799999999</v>
      </c>
      <c r="AR39" s="15">
        <v>7.3671136</v>
      </c>
      <c r="AS39" s="15">
        <v>7.3876268</v>
      </c>
      <c r="AT39" s="37">
        <v>6.19253</v>
      </c>
      <c r="AU39" s="16">
        <v>-0.15947353545032372</v>
      </c>
      <c r="AV39" s="16">
        <v>0.0018889410219200087</v>
      </c>
    </row>
    <row r="40" ht="11.25" customHeight="1">
      <c r="A40" s="14" t="s">
        <v>81</v>
      </c>
      <c r="B40" s="20" t="s">
        <v>74</v>
      </c>
      <c r="C40" s="20" t="s">
        <v>74</v>
      </c>
      <c r="D40" s="20" t="s">
        <v>74</v>
      </c>
      <c r="E40" s="20" t="s">
        <v>74</v>
      </c>
      <c r="F40" s="20" t="s">
        <v>74</v>
      </c>
      <c r="G40" s="20" t="s">
        <v>74</v>
      </c>
      <c r="H40" s="20" t="s">
        <v>74</v>
      </c>
      <c r="I40" s="20" t="s">
        <v>74</v>
      </c>
      <c r="J40" s="20" t="s">
        <v>74</v>
      </c>
      <c r="K40" s="20" t="s">
        <v>74</v>
      </c>
      <c r="L40" s="20" t="s">
        <v>74</v>
      </c>
      <c r="M40" s="20" t="s">
        <v>74</v>
      </c>
      <c r="N40" s="20" t="s">
        <v>74</v>
      </c>
      <c r="O40" s="20" t="s">
        <v>74</v>
      </c>
      <c r="P40" s="20" t="s">
        <v>74</v>
      </c>
      <c r="Q40" s="20" t="s">
        <v>74</v>
      </c>
      <c r="R40" s="20" t="s">
        <v>74</v>
      </c>
      <c r="S40" s="20" t="s">
        <v>74</v>
      </c>
      <c r="T40" s="20" t="s">
        <v>74</v>
      </c>
      <c r="U40" s="20" t="s">
        <v>74</v>
      </c>
      <c r="V40" s="15">
        <v>195.592</v>
      </c>
      <c r="W40" s="15">
        <v>200.422</v>
      </c>
      <c r="X40" s="15">
        <v>205.114</v>
      </c>
      <c r="Y40" s="15">
        <v>200.79</v>
      </c>
      <c r="Z40" s="15">
        <v>194.39600000000002</v>
      </c>
      <c r="AA40" s="15">
        <v>180.642</v>
      </c>
      <c r="AB40" s="15">
        <v>165.6</v>
      </c>
      <c r="AC40" s="15">
        <v>154.744</v>
      </c>
      <c r="AD40" s="15">
        <v>140.76</v>
      </c>
      <c r="AE40" s="15">
        <v>126.449</v>
      </c>
      <c r="AF40" s="15">
        <v>119.385</v>
      </c>
      <c r="AG40" s="15">
        <v>116.06</v>
      </c>
      <c r="AH40" s="15">
        <v>107.1</v>
      </c>
      <c r="AI40" s="15">
        <v>100.66</v>
      </c>
      <c r="AJ40" s="15">
        <v>101.01</v>
      </c>
      <c r="AK40" s="15">
        <v>105.21</v>
      </c>
      <c r="AL40" s="15">
        <v>102.41</v>
      </c>
      <c r="AM40" s="15">
        <v>103.04</v>
      </c>
      <c r="AN40" s="15">
        <v>104.02</v>
      </c>
      <c r="AO40" s="15">
        <v>99.54</v>
      </c>
      <c r="AP40" s="15">
        <v>94.22</v>
      </c>
      <c r="AQ40" s="15">
        <v>96.67</v>
      </c>
      <c r="AR40" s="15">
        <v>93.45</v>
      </c>
      <c r="AS40" s="15">
        <v>100.38</v>
      </c>
      <c r="AT40" s="37">
        <v>82.85559176999999</v>
      </c>
      <c r="AU40" s="16">
        <v>-0.17231925292600458</v>
      </c>
      <c r="AV40" s="16">
        <v>0.025273890669857205</v>
      </c>
    </row>
    <row r="41" ht="11.25" customHeight="1">
      <c r="A41" s="14" t="s">
        <v>155</v>
      </c>
      <c r="B41" s="15">
        <v>5.805</v>
      </c>
      <c r="C41" s="15">
        <v>5.878</v>
      </c>
      <c r="D41" s="15">
        <v>5.668</v>
      </c>
      <c r="E41" s="15">
        <v>5.961</v>
      </c>
      <c r="F41" s="15">
        <v>6.27</v>
      </c>
      <c r="G41" s="15">
        <v>6.321</v>
      </c>
      <c r="H41" s="15">
        <v>6.631</v>
      </c>
      <c r="I41" s="15">
        <v>6.595</v>
      </c>
      <c r="J41" s="15">
        <v>6.392</v>
      </c>
      <c r="K41" s="15">
        <v>6.41</v>
      </c>
      <c r="L41" s="15">
        <v>6.642</v>
      </c>
      <c r="M41" s="15">
        <v>6.851</v>
      </c>
      <c r="N41" s="15">
        <v>7.053</v>
      </c>
      <c r="O41" s="15">
        <v>7.091</v>
      </c>
      <c r="P41" s="15">
        <v>7.133</v>
      </c>
      <c r="Q41" s="15">
        <v>6.889</v>
      </c>
      <c r="R41" s="15">
        <v>7.021</v>
      </c>
      <c r="S41" s="15">
        <v>6.971</v>
      </c>
      <c r="T41" s="15">
        <v>7.127</v>
      </c>
      <c r="U41" s="15">
        <v>7.42</v>
      </c>
      <c r="V41" s="15">
        <v>7.199</v>
      </c>
      <c r="W41" s="15">
        <v>7.2410000000000005</v>
      </c>
      <c r="X41" s="15">
        <v>7.131</v>
      </c>
      <c r="Y41" s="15">
        <v>7.234</v>
      </c>
      <c r="Z41" s="15">
        <v>7.36</v>
      </c>
      <c r="AA41" s="15">
        <v>6.867</v>
      </c>
      <c r="AB41" s="15">
        <v>6.29</v>
      </c>
      <c r="AC41" s="15">
        <v>6.22</v>
      </c>
      <c r="AD41" s="15">
        <v>5.6080000000000005</v>
      </c>
      <c r="AE41" s="15">
        <v>4.996</v>
      </c>
      <c r="AF41" s="15">
        <v>5.12</v>
      </c>
      <c r="AG41" s="15">
        <v>4.995</v>
      </c>
      <c r="AH41" s="15">
        <v>4.665</v>
      </c>
      <c r="AI41" s="15">
        <v>4.474</v>
      </c>
      <c r="AJ41" s="15">
        <v>4.259</v>
      </c>
      <c r="AK41" s="15">
        <v>4.022</v>
      </c>
      <c r="AL41" s="15">
        <v>4.125</v>
      </c>
      <c r="AM41" s="15">
        <v>4.015</v>
      </c>
      <c r="AN41" s="15">
        <v>4.227</v>
      </c>
      <c r="AO41" s="15">
        <v>4.103924999999999</v>
      </c>
      <c r="AP41" s="15">
        <v>3.924996</v>
      </c>
      <c r="AQ41" s="15">
        <v>3.8439599999999996</v>
      </c>
      <c r="AR41" s="15">
        <v>3.8463677999999994</v>
      </c>
      <c r="AS41" s="15">
        <v>3.7117005</v>
      </c>
      <c r="AT41" s="37">
        <v>3.5663423999999995</v>
      </c>
      <c r="AU41" s="16">
        <v>-0.03652969815428542</v>
      </c>
      <c r="AV41" s="16">
        <v>0.0010878607705691625</v>
      </c>
    </row>
    <row r="42" ht="11.25" customHeight="1">
      <c r="A42" s="14" t="s">
        <v>156</v>
      </c>
      <c r="B42" s="15">
        <v>8.183</v>
      </c>
      <c r="C42" s="15">
        <v>7.59</v>
      </c>
      <c r="D42" s="15">
        <v>7.526</v>
      </c>
      <c r="E42" s="15">
        <v>8.115</v>
      </c>
      <c r="F42" s="15">
        <v>8.065</v>
      </c>
      <c r="G42" s="15">
        <v>8.454</v>
      </c>
      <c r="H42" s="15">
        <v>8.557</v>
      </c>
      <c r="I42" s="15">
        <v>8.656</v>
      </c>
      <c r="J42" s="15">
        <v>8.471</v>
      </c>
      <c r="K42" s="15">
        <v>8.787</v>
      </c>
      <c r="L42" s="15">
        <v>9.176</v>
      </c>
      <c r="M42" s="15">
        <v>9.87</v>
      </c>
      <c r="N42" s="15">
        <v>10.615</v>
      </c>
      <c r="O42" s="15">
        <v>10.461</v>
      </c>
      <c r="P42" s="15">
        <v>10.905999999999999</v>
      </c>
      <c r="Q42" s="15">
        <v>14.14</v>
      </c>
      <c r="R42" s="15">
        <v>16.961</v>
      </c>
      <c r="S42" s="15">
        <v>18.021</v>
      </c>
      <c r="T42" s="15">
        <v>19.169</v>
      </c>
      <c r="U42" s="15">
        <v>19.19</v>
      </c>
      <c r="V42" s="15">
        <v>19.173000000000002</v>
      </c>
      <c r="W42" s="15">
        <v>18.903</v>
      </c>
      <c r="X42" s="15">
        <v>18.48</v>
      </c>
      <c r="Y42" s="15">
        <v>15.52</v>
      </c>
      <c r="Z42" s="15">
        <v>20.353</v>
      </c>
      <c r="AA42" s="15">
        <v>19.016</v>
      </c>
      <c r="AB42" s="15">
        <v>18.848</v>
      </c>
      <c r="AC42" s="15">
        <v>19.117</v>
      </c>
      <c r="AD42" s="15">
        <v>18.2</v>
      </c>
      <c r="AE42" s="15">
        <v>17.977</v>
      </c>
      <c r="AF42" s="15">
        <v>18.518</v>
      </c>
      <c r="AG42" s="15">
        <v>15.547</v>
      </c>
      <c r="AH42" s="15">
        <v>17.679</v>
      </c>
      <c r="AI42" s="15">
        <v>17.659</v>
      </c>
      <c r="AJ42" s="15">
        <v>20.473000000000003</v>
      </c>
      <c r="AK42" s="15">
        <v>21.635</v>
      </c>
      <c r="AL42" s="15">
        <v>19.528</v>
      </c>
      <c r="AM42" s="15">
        <v>21.887999999999998</v>
      </c>
      <c r="AN42" s="15">
        <v>20.461000000000002</v>
      </c>
      <c r="AO42" s="15">
        <v>21.034</v>
      </c>
      <c r="AP42" s="15">
        <v>21.182</v>
      </c>
      <c r="AQ42" s="15">
        <v>18.477</v>
      </c>
      <c r="AR42" s="15">
        <v>20.236</v>
      </c>
      <c r="AS42" s="15">
        <v>15.578000000000001</v>
      </c>
      <c r="AT42" s="37">
        <v>10.583</v>
      </c>
      <c r="AU42" s="16">
        <v>-0.31878325070304636</v>
      </c>
      <c r="AV42" s="16">
        <v>0.003228189905414984</v>
      </c>
    </row>
    <row r="43" ht="11.25" customHeight="1">
      <c r="A43" s="14" t="s">
        <v>157</v>
      </c>
      <c r="B43" s="15">
        <v>1.173</v>
      </c>
      <c r="C43" s="15">
        <v>1.242</v>
      </c>
      <c r="D43" s="15">
        <v>1.145</v>
      </c>
      <c r="E43" s="15">
        <v>1.137</v>
      </c>
      <c r="F43" s="15">
        <v>1.1</v>
      </c>
      <c r="G43" s="15">
        <v>1.5</v>
      </c>
      <c r="H43" s="15">
        <v>1.5</v>
      </c>
      <c r="I43" s="15">
        <v>1.5</v>
      </c>
      <c r="J43" s="15">
        <v>1.6</v>
      </c>
      <c r="K43" s="15">
        <v>1.9</v>
      </c>
      <c r="L43" s="15">
        <v>2.0</v>
      </c>
      <c r="M43" s="15">
        <v>1.9</v>
      </c>
      <c r="N43" s="15">
        <v>1.5</v>
      </c>
      <c r="O43" s="15">
        <v>1.6</v>
      </c>
      <c r="P43" s="15">
        <v>1.8</v>
      </c>
      <c r="Q43" s="15">
        <v>1.7</v>
      </c>
      <c r="R43" s="15">
        <v>1.552</v>
      </c>
      <c r="S43" s="15">
        <v>1.6</v>
      </c>
      <c r="T43" s="15">
        <v>2.2</v>
      </c>
      <c r="U43" s="15">
        <v>2.6</v>
      </c>
      <c r="V43" s="15">
        <v>2.9</v>
      </c>
      <c r="W43" s="15">
        <v>2.9</v>
      </c>
      <c r="X43" s="15">
        <v>2.751</v>
      </c>
      <c r="Y43" s="15">
        <v>2.6590000000000003</v>
      </c>
      <c r="Z43" s="15">
        <v>1.801</v>
      </c>
      <c r="AA43" s="15">
        <v>2.179</v>
      </c>
      <c r="AB43" s="15">
        <v>2.427</v>
      </c>
      <c r="AC43" s="15">
        <v>2.1630000000000003</v>
      </c>
      <c r="AD43" s="15">
        <v>2.124</v>
      </c>
      <c r="AE43" s="15">
        <v>2.111</v>
      </c>
      <c r="AF43" s="15">
        <v>2.1</v>
      </c>
      <c r="AG43" s="15">
        <v>2.361</v>
      </c>
      <c r="AH43" s="15">
        <v>2.146</v>
      </c>
      <c r="AI43" s="15">
        <v>2.039</v>
      </c>
      <c r="AJ43" s="15">
        <v>1.953</v>
      </c>
      <c r="AK43" s="15">
        <v>1.867</v>
      </c>
      <c r="AL43" s="15">
        <v>2.023</v>
      </c>
      <c r="AM43" s="15">
        <v>2.166</v>
      </c>
      <c r="AN43" s="15">
        <v>2.195</v>
      </c>
      <c r="AO43" s="15">
        <v>2.3062</v>
      </c>
      <c r="AP43" s="15">
        <v>2.2191</v>
      </c>
      <c r="AQ43" s="15">
        <v>2.2724</v>
      </c>
      <c r="AR43" s="15">
        <v>2.1866</v>
      </c>
      <c r="AS43" s="15">
        <v>1.9571500000000002</v>
      </c>
      <c r="AT43" s="37">
        <v>1.64645</v>
      </c>
      <c r="AU43" s="16">
        <v>-0.15644645432500937</v>
      </c>
      <c r="AV43" s="16">
        <v>5.022255759019655E-4</v>
      </c>
    </row>
    <row r="44" ht="11.25" customHeight="1">
      <c r="A44" s="14" t="s">
        <v>158</v>
      </c>
      <c r="B44" s="15">
        <v>1.167</v>
      </c>
      <c r="C44" s="15">
        <v>0.94</v>
      </c>
      <c r="D44" s="15">
        <v>0.725</v>
      </c>
      <c r="E44" s="15">
        <v>0.636</v>
      </c>
      <c r="F44" s="15">
        <v>0.61</v>
      </c>
      <c r="G44" s="15">
        <v>0.393</v>
      </c>
      <c r="H44" s="15">
        <v>0.236</v>
      </c>
      <c r="I44" s="15">
        <v>0.21700000000000003</v>
      </c>
      <c r="J44" s="15">
        <v>0.202</v>
      </c>
      <c r="K44" s="15">
        <v>0.14300000000000002</v>
      </c>
      <c r="L44" s="15">
        <v>0.09899999999999999</v>
      </c>
      <c r="M44" s="15">
        <v>0.08399999999999999</v>
      </c>
      <c r="N44" s="15">
        <v>0.125</v>
      </c>
      <c r="O44" s="15">
        <v>0.11699999999999999</v>
      </c>
      <c r="P44" s="15">
        <v>0.115</v>
      </c>
      <c r="Q44" s="15">
        <v>0.225</v>
      </c>
      <c r="R44" s="15">
        <v>0.398</v>
      </c>
      <c r="S44" s="15">
        <v>0.34800000000000003</v>
      </c>
      <c r="T44" s="15">
        <v>0.319</v>
      </c>
      <c r="U44" s="15">
        <v>0.449</v>
      </c>
      <c r="V44" s="15">
        <v>0.445</v>
      </c>
      <c r="W44" s="15">
        <v>0.379</v>
      </c>
      <c r="X44" s="15">
        <v>0.357</v>
      </c>
      <c r="Y44" s="15">
        <v>0.309</v>
      </c>
      <c r="Z44" s="15">
        <v>0.321</v>
      </c>
      <c r="AA44" s="15">
        <v>0.325</v>
      </c>
      <c r="AB44" s="15">
        <v>0.272</v>
      </c>
      <c r="AC44" s="15">
        <v>0.182</v>
      </c>
      <c r="AD44" s="15">
        <v>0.149</v>
      </c>
      <c r="AE44" s="15">
        <v>0.154</v>
      </c>
      <c r="AF44" s="15">
        <v>0.167</v>
      </c>
      <c r="AG44" s="15">
        <v>0.124</v>
      </c>
      <c r="AH44" s="15">
        <v>0.091</v>
      </c>
      <c r="AI44" s="15">
        <v>0.074</v>
      </c>
      <c r="AJ44" s="15">
        <v>0.076</v>
      </c>
      <c r="AK44" s="15">
        <v>0.11800000000000001</v>
      </c>
      <c r="AL44" s="15">
        <v>0.132</v>
      </c>
      <c r="AM44" s="15">
        <v>0.114</v>
      </c>
      <c r="AN44" s="15">
        <v>0.124</v>
      </c>
      <c r="AO44" s="15">
        <v>0.12</v>
      </c>
      <c r="AP44" s="15">
        <v>0.12619</v>
      </c>
      <c r="AQ44" s="15">
        <v>0.11253000000000002</v>
      </c>
      <c r="AR44" s="15">
        <v>0.13021000000000002</v>
      </c>
      <c r="AS44" s="15">
        <v>0.11744942000000001</v>
      </c>
      <c r="AT44" s="37">
        <v>0.11744942000000001</v>
      </c>
      <c r="AU44" s="16">
        <v>0.00273972602739736</v>
      </c>
      <c r="AV44" s="21" t="s">
        <v>80</v>
      </c>
    </row>
    <row r="45" ht="11.25" customHeight="1">
      <c r="A45" s="14" t="s">
        <v>159</v>
      </c>
      <c r="B45" s="15">
        <v>3.67</v>
      </c>
      <c r="C45" s="15">
        <v>4.0840000000000005</v>
      </c>
      <c r="D45" s="15">
        <v>3.62</v>
      </c>
      <c r="E45" s="15">
        <v>3.935</v>
      </c>
      <c r="F45" s="15">
        <v>4.18</v>
      </c>
      <c r="G45" s="15">
        <v>4.198</v>
      </c>
      <c r="H45" s="15">
        <v>4.327</v>
      </c>
      <c r="I45" s="15">
        <v>4.516</v>
      </c>
      <c r="J45" s="15">
        <v>4.564</v>
      </c>
      <c r="K45" s="15">
        <v>4.811999999999999</v>
      </c>
      <c r="L45" s="15">
        <v>4.862</v>
      </c>
      <c r="M45" s="15">
        <v>5.335</v>
      </c>
      <c r="N45" s="15">
        <v>5.5</v>
      </c>
      <c r="O45" s="15">
        <v>5.413</v>
      </c>
      <c r="P45" s="15">
        <v>6.5</v>
      </c>
      <c r="Q45" s="15">
        <v>7.455</v>
      </c>
      <c r="R45" s="15">
        <v>7.385999999999999</v>
      </c>
      <c r="S45" s="15">
        <v>8.016</v>
      </c>
      <c r="T45" s="15">
        <v>8.6</v>
      </c>
      <c r="U45" s="15">
        <v>9.75</v>
      </c>
      <c r="V45" s="15">
        <v>10.57</v>
      </c>
      <c r="W45" s="15">
        <v>14.199000000000002</v>
      </c>
      <c r="X45" s="15">
        <v>15.962</v>
      </c>
      <c r="Y45" s="15">
        <v>16.368000000000002</v>
      </c>
      <c r="Z45" s="15">
        <v>18.333</v>
      </c>
      <c r="AA45" s="15">
        <v>16.817</v>
      </c>
      <c r="AB45" s="15">
        <v>16.76</v>
      </c>
      <c r="AC45" s="15">
        <v>18.982</v>
      </c>
      <c r="AD45" s="15">
        <v>18.701</v>
      </c>
      <c r="AE45" s="15">
        <v>17.608</v>
      </c>
      <c r="AF45" s="15">
        <v>17.473</v>
      </c>
      <c r="AG45" s="15">
        <v>20.662</v>
      </c>
      <c r="AH45" s="15">
        <v>22.316000000000003</v>
      </c>
      <c r="AI45" s="15">
        <v>23.981</v>
      </c>
      <c r="AJ45" s="15">
        <v>22.59</v>
      </c>
      <c r="AK45" s="15">
        <v>25.48</v>
      </c>
      <c r="AL45" s="15">
        <v>21.8</v>
      </c>
      <c r="AM45" s="15">
        <v>21.244</v>
      </c>
      <c r="AN45" s="15">
        <v>21.835</v>
      </c>
      <c r="AO45" s="15">
        <v>22.97792431</v>
      </c>
      <c r="AP45" s="15">
        <v>26.12445</v>
      </c>
      <c r="AQ45" s="15">
        <v>28.753389999999996</v>
      </c>
      <c r="AR45" s="15">
        <v>30.991839999999996</v>
      </c>
      <c r="AS45" s="15">
        <v>30.935</v>
      </c>
      <c r="AT45" s="37">
        <v>27.168013799999997</v>
      </c>
      <c r="AU45" s="16">
        <v>-0.11936490336122363</v>
      </c>
      <c r="AV45" s="16">
        <v>0.008287206642666066</v>
      </c>
    </row>
    <row r="46" ht="11.25" customHeight="1">
      <c r="A46" s="14" t="s">
        <v>82</v>
      </c>
      <c r="B46" s="20" t="s">
        <v>74</v>
      </c>
      <c r="C46" s="20" t="s">
        <v>74</v>
      </c>
      <c r="D46" s="20" t="s">
        <v>74</v>
      </c>
      <c r="E46" s="20" t="s">
        <v>74</v>
      </c>
      <c r="F46" s="20" t="s">
        <v>74</v>
      </c>
      <c r="G46" s="20" t="s">
        <v>74</v>
      </c>
      <c r="H46" s="20" t="s">
        <v>74</v>
      </c>
      <c r="I46" s="20" t="s">
        <v>74</v>
      </c>
      <c r="J46" s="20" t="s">
        <v>74</v>
      </c>
      <c r="K46" s="20" t="s">
        <v>74</v>
      </c>
      <c r="L46" s="20" t="s">
        <v>74</v>
      </c>
      <c r="M46" s="20" t="s">
        <v>74</v>
      </c>
      <c r="N46" s="20" t="s">
        <v>74</v>
      </c>
      <c r="O46" s="20" t="s">
        <v>74</v>
      </c>
      <c r="P46" s="20" t="s">
        <v>74</v>
      </c>
      <c r="Q46" s="20" t="s">
        <v>74</v>
      </c>
      <c r="R46" s="20" t="s">
        <v>74</v>
      </c>
      <c r="S46" s="20" t="s">
        <v>74</v>
      </c>
      <c r="T46" s="20" t="s">
        <v>74</v>
      </c>
      <c r="U46" s="20" t="s">
        <v>74</v>
      </c>
      <c r="V46" s="15">
        <v>0.322</v>
      </c>
      <c r="W46" s="15">
        <v>0.322</v>
      </c>
      <c r="X46" s="15">
        <v>0.322</v>
      </c>
      <c r="Y46" s="15">
        <v>0.276</v>
      </c>
      <c r="Z46" s="15">
        <v>0.322</v>
      </c>
      <c r="AA46" s="15">
        <v>0.368</v>
      </c>
      <c r="AB46" s="15">
        <v>0.322</v>
      </c>
      <c r="AC46" s="15">
        <v>0.138</v>
      </c>
      <c r="AD46" s="20" t="s">
        <v>101</v>
      </c>
      <c r="AE46" s="20" t="s">
        <v>132</v>
      </c>
      <c r="AF46" s="20" t="s">
        <v>132</v>
      </c>
      <c r="AG46" s="20" t="s">
        <v>132</v>
      </c>
      <c r="AH46" s="20" t="s">
        <v>101</v>
      </c>
      <c r="AI46" s="20" t="s">
        <v>101</v>
      </c>
      <c r="AJ46" s="20" t="s">
        <v>101</v>
      </c>
      <c r="AK46" s="20" t="s">
        <v>101</v>
      </c>
      <c r="AL46" s="20" t="s">
        <v>101</v>
      </c>
      <c r="AM46" s="20" t="s">
        <v>101</v>
      </c>
      <c r="AN46" s="20" t="s">
        <v>101</v>
      </c>
      <c r="AO46" s="20" t="s">
        <v>101</v>
      </c>
      <c r="AP46" s="20" t="s">
        <v>101</v>
      </c>
      <c r="AQ46" s="20" t="s">
        <v>101</v>
      </c>
      <c r="AR46" s="20" t="s">
        <v>101</v>
      </c>
      <c r="AS46" s="20" t="s">
        <v>101</v>
      </c>
      <c r="AT46" s="143" t="s">
        <v>101</v>
      </c>
      <c r="AU46" s="38" t="s">
        <v>101</v>
      </c>
      <c r="AV46" s="38" t="s">
        <v>101</v>
      </c>
    </row>
    <row r="47" ht="11.25" customHeight="1">
      <c r="A47" s="14" t="s">
        <v>160</v>
      </c>
      <c r="B47" s="20" t="s">
        <v>74</v>
      </c>
      <c r="C47" s="20" t="s">
        <v>74</v>
      </c>
      <c r="D47" s="20" t="s">
        <v>74</v>
      </c>
      <c r="E47" s="20" t="s">
        <v>74</v>
      </c>
      <c r="F47" s="20" t="s">
        <v>74</v>
      </c>
      <c r="G47" s="20" t="s">
        <v>74</v>
      </c>
      <c r="H47" s="20" t="s">
        <v>74</v>
      </c>
      <c r="I47" s="20" t="s">
        <v>74</v>
      </c>
      <c r="J47" s="20" t="s">
        <v>74</v>
      </c>
      <c r="K47" s="20" t="s">
        <v>74</v>
      </c>
      <c r="L47" s="20" t="s">
        <v>74</v>
      </c>
      <c r="M47" s="20" t="s">
        <v>74</v>
      </c>
      <c r="N47" s="20" t="s">
        <v>74</v>
      </c>
      <c r="O47" s="20" t="s">
        <v>74</v>
      </c>
      <c r="P47" s="20" t="s">
        <v>74</v>
      </c>
      <c r="Q47" s="20" t="s">
        <v>74</v>
      </c>
      <c r="R47" s="20" t="s">
        <v>74</v>
      </c>
      <c r="S47" s="20" t="s">
        <v>74</v>
      </c>
      <c r="T47" s="20" t="s">
        <v>74</v>
      </c>
      <c r="U47" s="20" t="s">
        <v>74</v>
      </c>
      <c r="V47" s="15">
        <v>76.498</v>
      </c>
      <c r="W47" s="15">
        <v>75.946</v>
      </c>
      <c r="X47" s="15">
        <v>75.256</v>
      </c>
      <c r="Y47" s="15">
        <v>70.978</v>
      </c>
      <c r="Z47" s="15">
        <v>64.72200000000001</v>
      </c>
      <c r="AA47" s="15">
        <v>74.796</v>
      </c>
      <c r="AB47" s="15">
        <v>62.1</v>
      </c>
      <c r="AC47" s="15">
        <v>63.94</v>
      </c>
      <c r="AD47" s="15">
        <v>56.304</v>
      </c>
      <c r="AE47" s="15">
        <v>46.304</v>
      </c>
      <c r="AF47" s="15">
        <v>42.076</v>
      </c>
      <c r="AG47" s="15">
        <v>33.212</v>
      </c>
      <c r="AH47" s="15">
        <v>38.042</v>
      </c>
      <c r="AI47" s="15">
        <v>36.892</v>
      </c>
      <c r="AJ47" s="15">
        <v>38.502</v>
      </c>
      <c r="AK47" s="15">
        <v>38.778</v>
      </c>
      <c r="AL47" s="15">
        <v>39.4</v>
      </c>
      <c r="AM47" s="15">
        <v>38.3</v>
      </c>
      <c r="AN47" s="15">
        <v>38.962</v>
      </c>
      <c r="AO47" s="15">
        <v>39.129439999999995</v>
      </c>
      <c r="AP47" s="15">
        <v>37.50656</v>
      </c>
      <c r="AQ47" s="15">
        <v>39.7969</v>
      </c>
      <c r="AR47" s="15">
        <v>39.669940000000004</v>
      </c>
      <c r="AS47" s="15">
        <v>40.2546</v>
      </c>
      <c r="AT47" s="37">
        <v>34.95172</v>
      </c>
      <c r="AU47" s="16">
        <v>-0.12935470388511383</v>
      </c>
      <c r="AV47" s="16">
        <v>0.010661512773399887</v>
      </c>
    </row>
    <row r="48" ht="11.25" customHeight="1">
      <c r="A48" s="14" t="s">
        <v>83</v>
      </c>
      <c r="B48" s="15">
        <v>117.397</v>
      </c>
      <c r="C48" s="15">
        <v>111.73</v>
      </c>
      <c r="D48" s="15">
        <v>104.371</v>
      </c>
      <c r="E48" s="15">
        <v>104.45</v>
      </c>
      <c r="F48" s="15">
        <v>101.81</v>
      </c>
      <c r="G48" s="15">
        <v>96.024</v>
      </c>
      <c r="H48" s="15">
        <v>85.1</v>
      </c>
      <c r="I48" s="15">
        <v>74.542</v>
      </c>
      <c r="J48" s="15">
        <v>80.738</v>
      </c>
      <c r="K48" s="15">
        <v>71.08</v>
      </c>
      <c r="L48" s="15">
        <v>71.505</v>
      </c>
      <c r="M48" s="15">
        <v>72.766</v>
      </c>
      <c r="N48" s="15">
        <v>73.005</v>
      </c>
      <c r="O48" s="15">
        <v>71.121</v>
      </c>
      <c r="P48" s="15">
        <v>76.45</v>
      </c>
      <c r="Q48" s="15">
        <v>71.065</v>
      </c>
      <c r="R48" s="15">
        <v>70.679</v>
      </c>
      <c r="S48" s="15">
        <v>65.919</v>
      </c>
      <c r="T48" s="15">
        <v>66.532</v>
      </c>
      <c r="U48" s="15">
        <v>47.276</v>
      </c>
      <c r="V48" s="15">
        <v>62.879</v>
      </c>
      <c r="W48" s="15">
        <v>67.908</v>
      </c>
      <c r="X48" s="15">
        <v>69.569</v>
      </c>
      <c r="Y48" s="15">
        <v>67.532</v>
      </c>
      <c r="Z48" s="15">
        <v>65.004</v>
      </c>
      <c r="AA48" s="15">
        <v>64.945</v>
      </c>
      <c r="AB48" s="15">
        <v>65.055</v>
      </c>
      <c r="AC48" s="15">
        <v>61.168</v>
      </c>
      <c r="AD48" s="15">
        <v>53.266</v>
      </c>
      <c r="AE48" s="15">
        <v>49.734</v>
      </c>
      <c r="AF48" s="15">
        <v>47.456</v>
      </c>
      <c r="AG48" s="15">
        <v>44.366</v>
      </c>
      <c r="AH48" s="15">
        <v>39.568</v>
      </c>
      <c r="AI48" s="15">
        <v>38.5805</v>
      </c>
      <c r="AJ48" s="15">
        <v>34.3007</v>
      </c>
      <c r="AK48" s="15">
        <v>36.7281</v>
      </c>
      <c r="AL48" s="15">
        <v>38.9119</v>
      </c>
      <c r="AM48" s="15">
        <v>35.7101</v>
      </c>
      <c r="AN48" s="15">
        <v>38.1039</v>
      </c>
      <c r="AO48" s="15">
        <v>36.6162042768417</v>
      </c>
      <c r="AP48" s="15">
        <v>37.4276440488408</v>
      </c>
      <c r="AQ48" s="15">
        <v>40.8423389132329</v>
      </c>
      <c r="AR48" s="15">
        <v>38.2423884683811</v>
      </c>
      <c r="AS48" s="15">
        <v>35.464141509683806</v>
      </c>
      <c r="AT48" s="37">
        <v>29.74482595</v>
      </c>
      <c r="AU48" s="16">
        <v>-0.15897249012241643</v>
      </c>
      <c r="AV48" s="16">
        <v>0.00907322563262928</v>
      </c>
    </row>
    <row r="49" ht="11.25" customHeight="1">
      <c r="A49" s="14" t="s">
        <v>84</v>
      </c>
      <c r="B49" s="20" t="s">
        <v>74</v>
      </c>
      <c r="C49" s="20" t="s">
        <v>74</v>
      </c>
      <c r="D49" s="20" t="s">
        <v>74</v>
      </c>
      <c r="E49" s="20" t="s">
        <v>74</v>
      </c>
      <c r="F49" s="20" t="s">
        <v>74</v>
      </c>
      <c r="G49" s="20" t="s">
        <v>74</v>
      </c>
      <c r="H49" s="20" t="s">
        <v>74</v>
      </c>
      <c r="I49" s="20" t="s">
        <v>74</v>
      </c>
      <c r="J49" s="20" t="s">
        <v>74</v>
      </c>
      <c r="K49" s="20" t="s">
        <v>74</v>
      </c>
      <c r="L49" s="20" t="s">
        <v>74</v>
      </c>
      <c r="M49" s="20" t="s">
        <v>74</v>
      </c>
      <c r="N49" s="20" t="s">
        <v>74</v>
      </c>
      <c r="O49" s="20" t="s">
        <v>74</v>
      </c>
      <c r="P49" s="20" t="s">
        <v>74</v>
      </c>
      <c r="Q49" s="20" t="s">
        <v>74</v>
      </c>
      <c r="R49" s="20" t="s">
        <v>74</v>
      </c>
      <c r="S49" s="20" t="s">
        <v>74</v>
      </c>
      <c r="T49" s="20" t="s">
        <v>74</v>
      </c>
      <c r="U49" s="20" t="s">
        <v>74</v>
      </c>
      <c r="V49" s="15">
        <v>3.45</v>
      </c>
      <c r="W49" s="15">
        <v>4.186</v>
      </c>
      <c r="X49" s="15">
        <v>4.186</v>
      </c>
      <c r="Y49" s="15">
        <v>3.404</v>
      </c>
      <c r="Z49" s="15">
        <v>4.094</v>
      </c>
      <c r="AA49" s="15">
        <v>4.14</v>
      </c>
      <c r="AB49" s="15">
        <v>4.002</v>
      </c>
      <c r="AC49" s="15">
        <v>2.852</v>
      </c>
      <c r="AD49" s="15">
        <v>1.8860000000000001</v>
      </c>
      <c r="AE49" s="15">
        <v>1.762</v>
      </c>
      <c r="AF49" s="15">
        <v>1.389</v>
      </c>
      <c r="AG49" s="15">
        <v>1.196</v>
      </c>
      <c r="AH49" s="15">
        <v>1.2</v>
      </c>
      <c r="AI49" s="15">
        <v>1.2</v>
      </c>
      <c r="AJ49" s="15">
        <v>0.9</v>
      </c>
      <c r="AK49" s="15">
        <v>1.025</v>
      </c>
      <c r="AL49" s="15">
        <v>1.05</v>
      </c>
      <c r="AM49" s="15">
        <v>1.03</v>
      </c>
      <c r="AN49" s="15">
        <v>1.01</v>
      </c>
      <c r="AO49" s="15">
        <v>1.15</v>
      </c>
      <c r="AP49" s="15">
        <v>1.058</v>
      </c>
      <c r="AQ49" s="15">
        <v>1.1</v>
      </c>
      <c r="AR49" s="15">
        <v>1.38</v>
      </c>
      <c r="AS49" s="15">
        <v>1.38</v>
      </c>
      <c r="AT49" s="37">
        <v>1.3758599999999999</v>
      </c>
      <c r="AU49" s="21" t="s">
        <v>80</v>
      </c>
      <c r="AV49" s="21" t="s">
        <v>80</v>
      </c>
    </row>
    <row r="50" ht="11.25" customHeight="1">
      <c r="A50" s="14" t="s">
        <v>85</v>
      </c>
      <c r="B50" s="15">
        <v>337.19300000000004</v>
      </c>
      <c r="C50" s="15">
        <v>350.31600000000003</v>
      </c>
      <c r="D50" s="15">
        <v>353.24800000000005</v>
      </c>
      <c r="E50" s="15">
        <v>348.571</v>
      </c>
      <c r="F50" s="15">
        <v>343.443</v>
      </c>
      <c r="G50" s="15">
        <v>339.8430000000001</v>
      </c>
      <c r="H50" s="15">
        <v>348.347</v>
      </c>
      <c r="I50" s="15">
        <v>364.117</v>
      </c>
      <c r="J50" s="15">
        <v>364.775</v>
      </c>
      <c r="K50" s="15">
        <v>365.197</v>
      </c>
      <c r="L50" s="15">
        <v>378.261</v>
      </c>
      <c r="M50" s="15">
        <v>386.78</v>
      </c>
      <c r="N50" s="15">
        <v>393.776</v>
      </c>
      <c r="O50" s="15">
        <v>399.037</v>
      </c>
      <c r="P50" s="15">
        <v>397.94</v>
      </c>
      <c r="Q50" s="15">
        <v>350.167</v>
      </c>
      <c r="R50" s="15">
        <v>341.329</v>
      </c>
      <c r="S50" s="15">
        <v>347.55899999999997</v>
      </c>
      <c r="T50" s="15">
        <v>345.371</v>
      </c>
      <c r="U50" s="15">
        <v>341.33</v>
      </c>
      <c r="V50" s="15">
        <v>26.386</v>
      </c>
      <c r="W50" s="15">
        <v>27.195</v>
      </c>
      <c r="X50" s="15">
        <v>26.671</v>
      </c>
      <c r="Y50" s="15">
        <v>25.910999999999998</v>
      </c>
      <c r="Z50" s="15">
        <v>24.828</v>
      </c>
      <c r="AA50" s="15">
        <v>29.360999999999997</v>
      </c>
      <c r="AB50" s="15">
        <v>25.666999999999998</v>
      </c>
      <c r="AC50" s="15">
        <v>22.004</v>
      </c>
      <c r="AD50" s="15">
        <v>20.748</v>
      </c>
      <c r="AE50" s="15">
        <v>16.461999999999996</v>
      </c>
      <c r="AF50" s="15">
        <v>17.993000000000002</v>
      </c>
      <c r="AG50" s="15">
        <v>18.230999999999998</v>
      </c>
      <c r="AH50" s="15">
        <v>20.773999999999997</v>
      </c>
      <c r="AI50" s="15">
        <v>20.927999999999997</v>
      </c>
      <c r="AJ50" s="15">
        <v>16.382</v>
      </c>
      <c r="AK50" s="15">
        <v>17.293</v>
      </c>
      <c r="AL50" s="15">
        <v>16.491999999999997</v>
      </c>
      <c r="AM50" s="15">
        <v>18.694</v>
      </c>
      <c r="AN50" s="15">
        <v>19.6213543</v>
      </c>
      <c r="AO50" s="15">
        <v>20.0918062</v>
      </c>
      <c r="AP50" s="15">
        <v>17.890329799999996</v>
      </c>
      <c r="AQ50" s="15">
        <v>15.68167326</v>
      </c>
      <c r="AR50" s="15">
        <v>15.923583620000004</v>
      </c>
      <c r="AS50" s="15">
        <v>16.598207487945203</v>
      </c>
      <c r="AT50" s="37">
        <v>16.291472651302293</v>
      </c>
      <c r="AU50" s="16">
        <v>-0.015790901829963566</v>
      </c>
      <c r="AV50" s="16">
        <v>0.004969476288129864</v>
      </c>
    </row>
    <row r="51" ht="11.25" customHeight="1">
      <c r="A51" s="17" t="s">
        <v>86</v>
      </c>
      <c r="B51" s="18">
        <v>850.959</v>
      </c>
      <c r="C51" s="18">
        <v>842.138</v>
      </c>
      <c r="D51" s="18">
        <v>830.693</v>
      </c>
      <c r="E51" s="18">
        <v>833.6539999999999</v>
      </c>
      <c r="F51" s="18">
        <v>834.6930000000001</v>
      </c>
      <c r="G51" s="18">
        <v>821.858</v>
      </c>
      <c r="H51" s="18">
        <v>807.144</v>
      </c>
      <c r="I51" s="18">
        <v>804.999</v>
      </c>
      <c r="J51" s="18">
        <v>812.667</v>
      </c>
      <c r="K51" s="18">
        <v>807.718</v>
      </c>
      <c r="L51" s="18">
        <v>811.9630000000001</v>
      </c>
      <c r="M51" s="18">
        <v>839.29</v>
      </c>
      <c r="N51" s="18">
        <v>849.375</v>
      </c>
      <c r="O51" s="18">
        <v>861.2560000000001</v>
      </c>
      <c r="P51" s="18">
        <v>874.295</v>
      </c>
      <c r="Q51" s="18">
        <v>834.525</v>
      </c>
      <c r="R51" s="18">
        <v>815.028</v>
      </c>
      <c r="S51" s="18">
        <v>827.7430000000002</v>
      </c>
      <c r="T51" s="18">
        <v>827.395</v>
      </c>
      <c r="U51" s="18">
        <v>823.1959999999999</v>
      </c>
      <c r="V51" s="18">
        <v>844.1360000000002</v>
      </c>
      <c r="W51" s="18">
        <v>853.8890000000001</v>
      </c>
      <c r="X51" s="18">
        <v>865.1389999999999</v>
      </c>
      <c r="Y51" s="18">
        <v>849.084</v>
      </c>
      <c r="Z51" s="18">
        <v>832.4490000000001</v>
      </c>
      <c r="AA51" s="18">
        <v>790.4840000000002</v>
      </c>
      <c r="AB51" s="18">
        <v>733.0909999999999</v>
      </c>
      <c r="AC51" s="18">
        <v>691.7970000000001</v>
      </c>
      <c r="AD51" s="18">
        <v>640.141</v>
      </c>
      <c r="AE51" s="18">
        <v>600.47</v>
      </c>
      <c r="AF51" s="18">
        <v>579.9830000000001</v>
      </c>
      <c r="AG51" s="18">
        <v>565.162</v>
      </c>
      <c r="AH51" s="18">
        <v>545.834</v>
      </c>
      <c r="AI51" s="18">
        <v>529.4885</v>
      </c>
      <c r="AJ51" s="18">
        <v>504.4977</v>
      </c>
      <c r="AK51" s="18">
        <v>525.6381</v>
      </c>
      <c r="AL51" s="18">
        <v>518.7168999999999</v>
      </c>
      <c r="AM51" s="18">
        <v>518.5500999999998</v>
      </c>
      <c r="AN51" s="18">
        <v>533.9012792999999</v>
      </c>
      <c r="AO51" s="18">
        <v>527.7573238653755</v>
      </c>
      <c r="AP51" s="18">
        <v>513.6051275236159</v>
      </c>
      <c r="AQ51" s="18">
        <v>526.7998447362874</v>
      </c>
      <c r="AR51" s="18">
        <v>528.2934617166169</v>
      </c>
      <c r="AS51" s="18">
        <v>516.6946453288843</v>
      </c>
      <c r="AT51" s="18">
        <v>456.3826643451302</v>
      </c>
      <c r="AU51" s="19">
        <v>-0.11430661814232901</v>
      </c>
      <c r="AV51" s="19">
        <v>0.13921288009499616</v>
      </c>
    </row>
    <row r="52" ht="11.25" customHeight="1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37"/>
      <c r="AU52" s="16"/>
      <c r="AV52" s="16"/>
    </row>
    <row r="53" ht="11.25" customHeight="1">
      <c r="A53" s="14" t="s">
        <v>87</v>
      </c>
      <c r="B53" s="15">
        <v>0.211</v>
      </c>
      <c r="C53" s="15">
        <v>0.232</v>
      </c>
      <c r="D53" s="15">
        <v>0.256</v>
      </c>
      <c r="E53" s="15">
        <v>0.28200000000000003</v>
      </c>
      <c r="F53" s="15">
        <v>0.311</v>
      </c>
      <c r="G53" s="15">
        <v>0.343</v>
      </c>
      <c r="H53" s="15">
        <v>0.378</v>
      </c>
      <c r="I53" s="15">
        <v>0.642</v>
      </c>
      <c r="J53" s="15">
        <v>0.705</v>
      </c>
      <c r="K53" s="15">
        <v>0.803</v>
      </c>
      <c r="L53" s="15">
        <v>0.69</v>
      </c>
      <c r="M53" s="15">
        <v>0.616</v>
      </c>
      <c r="N53" s="15">
        <v>0.618</v>
      </c>
      <c r="O53" s="15">
        <v>0.63</v>
      </c>
      <c r="P53" s="15">
        <v>0.599</v>
      </c>
      <c r="Q53" s="15">
        <v>0.605</v>
      </c>
      <c r="R53" s="15">
        <v>0.47900000000000004</v>
      </c>
      <c r="S53" s="15">
        <v>0.542</v>
      </c>
      <c r="T53" s="15">
        <v>0.542</v>
      </c>
      <c r="U53" s="15">
        <v>0.8130000000000001</v>
      </c>
      <c r="V53" s="15">
        <v>0.852</v>
      </c>
      <c r="W53" s="15">
        <v>0.89</v>
      </c>
      <c r="X53" s="15">
        <v>0.907</v>
      </c>
      <c r="Y53" s="15">
        <v>0.92</v>
      </c>
      <c r="Z53" s="15">
        <v>0.945</v>
      </c>
      <c r="AA53" s="15">
        <v>1.071</v>
      </c>
      <c r="AB53" s="15">
        <v>1.1340000000000001</v>
      </c>
      <c r="AC53" s="15">
        <v>1.2</v>
      </c>
      <c r="AD53" s="15">
        <v>1.25</v>
      </c>
      <c r="AE53" s="15">
        <v>1.3</v>
      </c>
      <c r="AF53" s="15">
        <v>1.361</v>
      </c>
      <c r="AG53" s="15">
        <v>1.15</v>
      </c>
      <c r="AH53" s="15">
        <v>0.9380000000000001</v>
      </c>
      <c r="AI53" s="15">
        <v>0.985</v>
      </c>
      <c r="AJ53" s="15">
        <v>1.034</v>
      </c>
      <c r="AK53" s="15">
        <v>1.066</v>
      </c>
      <c r="AL53" s="15">
        <v>1.06</v>
      </c>
      <c r="AM53" s="15">
        <v>1.143</v>
      </c>
      <c r="AN53" s="15">
        <v>1.107</v>
      </c>
      <c r="AO53" s="15">
        <v>1.035</v>
      </c>
      <c r="AP53" s="15">
        <v>1.199</v>
      </c>
      <c r="AQ53" s="15">
        <v>1.28</v>
      </c>
      <c r="AR53" s="15">
        <v>1.296</v>
      </c>
      <c r="AS53" s="15">
        <v>1.327104</v>
      </c>
      <c r="AT53" s="37">
        <v>1.364262912</v>
      </c>
      <c r="AU53" s="16">
        <v>0.030816438356164433</v>
      </c>
      <c r="AV53" s="21" t="s">
        <v>80</v>
      </c>
    </row>
    <row r="54" ht="11.25" customHeight="1">
      <c r="A54" s="14" t="s">
        <v>89</v>
      </c>
      <c r="B54" s="20" t="s">
        <v>101</v>
      </c>
      <c r="C54" s="20" t="s">
        <v>101</v>
      </c>
      <c r="D54" s="20" t="s">
        <v>101</v>
      </c>
      <c r="E54" s="20" t="s">
        <v>101</v>
      </c>
      <c r="F54" s="20" t="s">
        <v>101</v>
      </c>
      <c r="G54" s="20" t="s">
        <v>101</v>
      </c>
      <c r="H54" s="20" t="s">
        <v>101</v>
      </c>
      <c r="I54" s="20" t="s">
        <v>101</v>
      </c>
      <c r="J54" s="20" t="s">
        <v>101</v>
      </c>
      <c r="K54" s="20" t="s">
        <v>101</v>
      </c>
      <c r="L54" s="20" t="s">
        <v>101</v>
      </c>
      <c r="M54" s="20" t="s">
        <v>101</v>
      </c>
      <c r="N54" s="20" t="s">
        <v>101</v>
      </c>
      <c r="O54" s="20" t="s">
        <v>101</v>
      </c>
      <c r="P54" s="20" t="s">
        <v>101</v>
      </c>
      <c r="Q54" s="20" t="s">
        <v>101</v>
      </c>
      <c r="R54" s="20" t="s">
        <v>101</v>
      </c>
      <c r="S54" s="20" t="s">
        <v>101</v>
      </c>
      <c r="T54" s="20" t="s">
        <v>101</v>
      </c>
      <c r="U54" s="20" t="s">
        <v>101</v>
      </c>
      <c r="V54" s="20" t="s">
        <v>101</v>
      </c>
      <c r="W54" s="20" t="s">
        <v>101</v>
      </c>
      <c r="X54" s="20" t="s">
        <v>101</v>
      </c>
      <c r="Y54" s="20" t="s">
        <v>101</v>
      </c>
      <c r="Z54" s="20" t="s">
        <v>101</v>
      </c>
      <c r="AA54" s="20" t="s">
        <v>101</v>
      </c>
      <c r="AB54" s="20" t="s">
        <v>101</v>
      </c>
      <c r="AC54" s="20" t="s">
        <v>101</v>
      </c>
      <c r="AD54" s="20" t="s">
        <v>101</v>
      </c>
      <c r="AE54" s="20" t="s">
        <v>101</v>
      </c>
      <c r="AF54" s="20" t="s">
        <v>101</v>
      </c>
      <c r="AG54" s="20" t="s">
        <v>101</v>
      </c>
      <c r="AH54" s="20" t="s">
        <v>101</v>
      </c>
      <c r="AI54" s="20" t="s">
        <v>101</v>
      </c>
      <c r="AJ54" s="20" t="s">
        <v>101</v>
      </c>
      <c r="AK54" s="20" t="s">
        <v>101</v>
      </c>
      <c r="AL54" s="20" t="s">
        <v>101</v>
      </c>
      <c r="AM54" s="20" t="s">
        <v>101</v>
      </c>
      <c r="AN54" s="20" t="s">
        <v>101</v>
      </c>
      <c r="AO54" s="20" t="s">
        <v>101</v>
      </c>
      <c r="AP54" s="20" t="s">
        <v>101</v>
      </c>
      <c r="AQ54" s="20" t="s">
        <v>101</v>
      </c>
      <c r="AR54" s="20" t="s">
        <v>101</v>
      </c>
      <c r="AS54" s="20" t="s">
        <v>101</v>
      </c>
      <c r="AT54" s="143" t="s">
        <v>101</v>
      </c>
      <c r="AU54" s="38" t="s">
        <v>101</v>
      </c>
      <c r="AV54" s="38" t="s">
        <v>101</v>
      </c>
    </row>
    <row r="55" ht="11.25" customHeight="1">
      <c r="A55" s="14" t="s">
        <v>91</v>
      </c>
      <c r="B55" s="20" t="s">
        <v>101</v>
      </c>
      <c r="C55" s="20" t="s">
        <v>101</v>
      </c>
      <c r="D55" s="20" t="s">
        <v>101</v>
      </c>
      <c r="E55" s="20" t="s">
        <v>101</v>
      </c>
      <c r="F55" s="20" t="s">
        <v>101</v>
      </c>
      <c r="G55" s="20" t="s">
        <v>101</v>
      </c>
      <c r="H55" s="20" t="s">
        <v>101</v>
      </c>
      <c r="I55" s="20" t="s">
        <v>101</v>
      </c>
      <c r="J55" s="20" t="s">
        <v>101</v>
      </c>
      <c r="K55" s="20" t="s">
        <v>101</v>
      </c>
      <c r="L55" s="20" t="s">
        <v>101</v>
      </c>
      <c r="M55" s="20" t="s">
        <v>101</v>
      </c>
      <c r="N55" s="20" t="s">
        <v>101</v>
      </c>
      <c r="O55" s="20" t="s">
        <v>101</v>
      </c>
      <c r="P55" s="20" t="s">
        <v>101</v>
      </c>
      <c r="Q55" s="20" t="s">
        <v>101</v>
      </c>
      <c r="R55" s="20" t="s">
        <v>101</v>
      </c>
      <c r="S55" s="20" t="s">
        <v>101</v>
      </c>
      <c r="T55" s="20" t="s">
        <v>101</v>
      </c>
      <c r="U55" s="20" t="s">
        <v>101</v>
      </c>
      <c r="V55" s="20" t="s">
        <v>101</v>
      </c>
      <c r="W55" s="20" t="s">
        <v>101</v>
      </c>
      <c r="X55" s="20" t="s">
        <v>101</v>
      </c>
      <c r="Y55" s="20" t="s">
        <v>101</v>
      </c>
      <c r="Z55" s="20" t="s">
        <v>101</v>
      </c>
      <c r="AA55" s="20" t="s">
        <v>101</v>
      </c>
      <c r="AB55" s="20" t="s">
        <v>101</v>
      </c>
      <c r="AC55" s="20" t="s">
        <v>101</v>
      </c>
      <c r="AD55" s="20" t="s">
        <v>101</v>
      </c>
      <c r="AE55" s="20" t="s">
        <v>101</v>
      </c>
      <c r="AF55" s="20" t="s">
        <v>101</v>
      </c>
      <c r="AG55" s="20" t="s">
        <v>101</v>
      </c>
      <c r="AH55" s="20" t="s">
        <v>101</v>
      </c>
      <c r="AI55" s="20" t="s">
        <v>101</v>
      </c>
      <c r="AJ55" s="20" t="s">
        <v>101</v>
      </c>
      <c r="AK55" s="20" t="s">
        <v>101</v>
      </c>
      <c r="AL55" s="20" t="s">
        <v>101</v>
      </c>
      <c r="AM55" s="20" t="s">
        <v>101</v>
      </c>
      <c r="AN55" s="20" t="s">
        <v>101</v>
      </c>
      <c r="AO55" s="20" t="s">
        <v>101</v>
      </c>
      <c r="AP55" s="20" t="s">
        <v>101</v>
      </c>
      <c r="AQ55" s="20" t="s">
        <v>101</v>
      </c>
      <c r="AR55" s="20" t="s">
        <v>101</v>
      </c>
      <c r="AS55" s="20" t="s">
        <v>101</v>
      </c>
      <c r="AT55" s="143" t="s">
        <v>101</v>
      </c>
      <c r="AU55" s="38" t="s">
        <v>101</v>
      </c>
      <c r="AV55" s="38" t="s">
        <v>101</v>
      </c>
    </row>
    <row r="56" ht="11.25" customHeight="1">
      <c r="A56" s="14" t="s">
        <v>92</v>
      </c>
      <c r="B56" s="20" t="s">
        <v>101</v>
      </c>
      <c r="C56" s="20" t="s">
        <v>101</v>
      </c>
      <c r="D56" s="20" t="s">
        <v>101</v>
      </c>
      <c r="E56" s="20" t="s">
        <v>101</v>
      </c>
      <c r="F56" s="20" t="s">
        <v>101</v>
      </c>
      <c r="G56" s="20" t="s">
        <v>101</v>
      </c>
      <c r="H56" s="20" t="s">
        <v>101</v>
      </c>
      <c r="I56" s="20" t="s">
        <v>101</v>
      </c>
      <c r="J56" s="20" t="s">
        <v>101</v>
      </c>
      <c r="K56" s="20" t="s">
        <v>101</v>
      </c>
      <c r="L56" s="20" t="s">
        <v>101</v>
      </c>
      <c r="M56" s="20" t="s">
        <v>101</v>
      </c>
      <c r="N56" s="20" t="s">
        <v>101</v>
      </c>
      <c r="O56" s="20" t="s">
        <v>101</v>
      </c>
      <c r="P56" s="20" t="s">
        <v>101</v>
      </c>
      <c r="Q56" s="20" t="s">
        <v>101</v>
      </c>
      <c r="R56" s="20" t="s">
        <v>101</v>
      </c>
      <c r="S56" s="20" t="s">
        <v>101</v>
      </c>
      <c r="T56" s="20" t="s">
        <v>101</v>
      </c>
      <c r="U56" s="20" t="s">
        <v>101</v>
      </c>
      <c r="V56" s="20" t="s">
        <v>101</v>
      </c>
      <c r="W56" s="20" t="s">
        <v>101</v>
      </c>
      <c r="X56" s="20" t="s">
        <v>101</v>
      </c>
      <c r="Y56" s="20" t="s">
        <v>101</v>
      </c>
      <c r="Z56" s="20" t="s">
        <v>101</v>
      </c>
      <c r="AA56" s="20" t="s">
        <v>101</v>
      </c>
      <c r="AB56" s="20" t="s">
        <v>101</v>
      </c>
      <c r="AC56" s="20" t="s">
        <v>101</v>
      </c>
      <c r="AD56" s="20" t="s">
        <v>101</v>
      </c>
      <c r="AE56" s="20" t="s">
        <v>101</v>
      </c>
      <c r="AF56" s="20" t="s">
        <v>101</v>
      </c>
      <c r="AG56" s="20" t="s">
        <v>101</v>
      </c>
      <c r="AH56" s="20" t="s">
        <v>101</v>
      </c>
      <c r="AI56" s="20" t="s">
        <v>101</v>
      </c>
      <c r="AJ56" s="20" t="s">
        <v>101</v>
      </c>
      <c r="AK56" s="20" t="s">
        <v>101</v>
      </c>
      <c r="AL56" s="20" t="s">
        <v>101</v>
      </c>
      <c r="AM56" s="20" t="s">
        <v>101</v>
      </c>
      <c r="AN56" s="20" t="s">
        <v>101</v>
      </c>
      <c r="AO56" s="20" t="s">
        <v>101</v>
      </c>
      <c r="AP56" s="20" t="s">
        <v>101</v>
      </c>
      <c r="AQ56" s="20" t="s">
        <v>101</v>
      </c>
      <c r="AR56" s="20" t="s">
        <v>101</v>
      </c>
      <c r="AS56" s="20" t="s">
        <v>101</v>
      </c>
      <c r="AT56" s="143" t="s">
        <v>101</v>
      </c>
      <c r="AU56" s="38" t="s">
        <v>101</v>
      </c>
      <c r="AV56" s="38" t="s">
        <v>101</v>
      </c>
    </row>
    <row r="57" ht="11.25" customHeight="1">
      <c r="A57" s="14" t="s">
        <v>94</v>
      </c>
      <c r="B57" s="20" t="s">
        <v>101</v>
      </c>
      <c r="C57" s="20" t="s">
        <v>101</v>
      </c>
      <c r="D57" s="20" t="s">
        <v>101</v>
      </c>
      <c r="E57" s="20" t="s">
        <v>101</v>
      </c>
      <c r="F57" s="20" t="s">
        <v>101</v>
      </c>
      <c r="G57" s="20" t="s">
        <v>101</v>
      </c>
      <c r="H57" s="20" t="s">
        <v>101</v>
      </c>
      <c r="I57" s="20" t="s">
        <v>101</v>
      </c>
      <c r="J57" s="20" t="s">
        <v>101</v>
      </c>
      <c r="K57" s="20" t="s">
        <v>101</v>
      </c>
      <c r="L57" s="20" t="s">
        <v>101</v>
      </c>
      <c r="M57" s="20" t="s">
        <v>101</v>
      </c>
      <c r="N57" s="20" t="s">
        <v>101</v>
      </c>
      <c r="O57" s="20" t="s">
        <v>101</v>
      </c>
      <c r="P57" s="20" t="s">
        <v>101</v>
      </c>
      <c r="Q57" s="20" t="s">
        <v>101</v>
      </c>
      <c r="R57" s="20" t="s">
        <v>101</v>
      </c>
      <c r="S57" s="20" t="s">
        <v>101</v>
      </c>
      <c r="T57" s="20" t="s">
        <v>101</v>
      </c>
      <c r="U57" s="20" t="s">
        <v>101</v>
      </c>
      <c r="V57" s="20" t="s">
        <v>101</v>
      </c>
      <c r="W57" s="20" t="s">
        <v>101</v>
      </c>
      <c r="X57" s="20" t="s">
        <v>101</v>
      </c>
      <c r="Y57" s="20" t="s">
        <v>101</v>
      </c>
      <c r="Z57" s="20" t="s">
        <v>101</v>
      </c>
      <c r="AA57" s="20" t="s">
        <v>101</v>
      </c>
      <c r="AB57" s="20" t="s">
        <v>101</v>
      </c>
      <c r="AC57" s="20" t="s">
        <v>101</v>
      </c>
      <c r="AD57" s="20" t="s">
        <v>101</v>
      </c>
      <c r="AE57" s="20" t="s">
        <v>101</v>
      </c>
      <c r="AF57" s="20" t="s">
        <v>101</v>
      </c>
      <c r="AG57" s="20" t="s">
        <v>101</v>
      </c>
      <c r="AH57" s="20" t="s">
        <v>101</v>
      </c>
      <c r="AI57" s="20" t="s">
        <v>101</v>
      </c>
      <c r="AJ57" s="20" t="s">
        <v>101</v>
      </c>
      <c r="AK57" s="20" t="s">
        <v>101</v>
      </c>
      <c r="AL57" s="20" t="s">
        <v>101</v>
      </c>
      <c r="AM57" s="20" t="s">
        <v>101</v>
      </c>
      <c r="AN57" s="20" t="s">
        <v>101</v>
      </c>
      <c r="AO57" s="20" t="s">
        <v>101</v>
      </c>
      <c r="AP57" s="20" t="s">
        <v>101</v>
      </c>
      <c r="AQ57" s="20" t="s">
        <v>101</v>
      </c>
      <c r="AR57" s="20" t="s">
        <v>101</v>
      </c>
      <c r="AS57" s="20" t="s">
        <v>101</v>
      </c>
      <c r="AT57" s="143" t="s">
        <v>101</v>
      </c>
      <c r="AU57" s="38" t="s">
        <v>101</v>
      </c>
      <c r="AV57" s="38" t="s">
        <v>101</v>
      </c>
    </row>
    <row r="58" ht="11.25" customHeight="1">
      <c r="A58" s="14" t="s">
        <v>96</v>
      </c>
      <c r="B58" s="20" t="s">
        <v>101</v>
      </c>
      <c r="C58" s="20" t="s">
        <v>101</v>
      </c>
      <c r="D58" s="20" t="s">
        <v>101</v>
      </c>
      <c r="E58" s="20" t="s">
        <v>101</v>
      </c>
      <c r="F58" s="20" t="s">
        <v>101</v>
      </c>
      <c r="G58" s="20" t="s">
        <v>101</v>
      </c>
      <c r="H58" s="20" t="s">
        <v>101</v>
      </c>
      <c r="I58" s="20" t="s">
        <v>101</v>
      </c>
      <c r="J58" s="20" t="s">
        <v>101</v>
      </c>
      <c r="K58" s="20" t="s">
        <v>101</v>
      </c>
      <c r="L58" s="20" t="s">
        <v>101</v>
      </c>
      <c r="M58" s="20" t="s">
        <v>101</v>
      </c>
      <c r="N58" s="20" t="s">
        <v>101</v>
      </c>
      <c r="O58" s="20" t="s">
        <v>101</v>
      </c>
      <c r="P58" s="20" t="s">
        <v>101</v>
      </c>
      <c r="Q58" s="20" t="s">
        <v>132</v>
      </c>
      <c r="R58" s="20" t="s">
        <v>132</v>
      </c>
      <c r="S58" s="15">
        <v>0.555</v>
      </c>
      <c r="T58" s="15">
        <v>1.046</v>
      </c>
      <c r="U58" s="15">
        <v>1.693</v>
      </c>
      <c r="V58" s="15">
        <v>1.847</v>
      </c>
      <c r="W58" s="15">
        <v>2.051</v>
      </c>
      <c r="X58" s="15">
        <v>2.184</v>
      </c>
      <c r="Y58" s="15">
        <v>2.093</v>
      </c>
      <c r="Z58" s="15">
        <v>2.261</v>
      </c>
      <c r="AA58" s="15">
        <v>2.349</v>
      </c>
      <c r="AB58" s="15">
        <v>2.543</v>
      </c>
      <c r="AC58" s="15">
        <v>3.134</v>
      </c>
      <c r="AD58" s="15">
        <v>3.541</v>
      </c>
      <c r="AE58" s="15">
        <v>3.7560000000000002</v>
      </c>
      <c r="AF58" s="15">
        <v>4.096</v>
      </c>
      <c r="AG58" s="15">
        <v>4.976</v>
      </c>
      <c r="AH58" s="15">
        <v>5.41</v>
      </c>
      <c r="AI58" s="15">
        <v>5.81</v>
      </c>
      <c r="AJ58" s="15">
        <v>5.704</v>
      </c>
      <c r="AK58" s="15">
        <v>6.223</v>
      </c>
      <c r="AL58" s="15">
        <v>7.191</v>
      </c>
      <c r="AM58" s="15">
        <v>7.6</v>
      </c>
      <c r="AN58" s="15">
        <v>7.8790000000000004</v>
      </c>
      <c r="AO58" s="15">
        <v>7.955</v>
      </c>
      <c r="AP58" s="15">
        <v>7.9095322</v>
      </c>
      <c r="AQ58" s="15">
        <v>7.8176517526</v>
      </c>
      <c r="AR58" s="15">
        <v>7.997457743536</v>
      </c>
      <c r="AS58" s="15">
        <v>7.86949841994</v>
      </c>
      <c r="AT58" s="37">
        <v>7.86949841994</v>
      </c>
      <c r="AU58" s="16">
        <v>0.00273972602739736</v>
      </c>
      <c r="AV58" s="16">
        <v>0.0024004757970263134</v>
      </c>
    </row>
    <row r="59" ht="11.25" customHeight="1">
      <c r="A59" s="17" t="s">
        <v>97</v>
      </c>
      <c r="B59" s="18">
        <v>0.211</v>
      </c>
      <c r="C59" s="18">
        <v>0.232</v>
      </c>
      <c r="D59" s="18">
        <v>0.256</v>
      </c>
      <c r="E59" s="18">
        <v>0.28200000000000003</v>
      </c>
      <c r="F59" s="18">
        <v>0.311</v>
      </c>
      <c r="G59" s="18">
        <v>0.343</v>
      </c>
      <c r="H59" s="18">
        <v>0.378</v>
      </c>
      <c r="I59" s="18">
        <v>0.642</v>
      </c>
      <c r="J59" s="18">
        <v>0.705</v>
      </c>
      <c r="K59" s="18">
        <v>0.803</v>
      </c>
      <c r="L59" s="18">
        <v>0.69</v>
      </c>
      <c r="M59" s="18">
        <v>0.616</v>
      </c>
      <c r="N59" s="18">
        <v>0.618</v>
      </c>
      <c r="O59" s="18">
        <v>0.63</v>
      </c>
      <c r="P59" s="18">
        <v>0.599</v>
      </c>
      <c r="Q59" s="18">
        <v>0.606</v>
      </c>
      <c r="R59" s="18">
        <v>0.48</v>
      </c>
      <c r="S59" s="18">
        <v>1.097</v>
      </c>
      <c r="T59" s="18">
        <v>1.588</v>
      </c>
      <c r="U59" s="18">
        <v>2.5060000000000002</v>
      </c>
      <c r="V59" s="18">
        <v>2.699</v>
      </c>
      <c r="W59" s="18">
        <v>2.9410000000000003</v>
      </c>
      <c r="X59" s="18">
        <v>3.091</v>
      </c>
      <c r="Y59" s="18">
        <v>3.013</v>
      </c>
      <c r="Z59" s="18">
        <v>3.2060000000000004</v>
      </c>
      <c r="AA59" s="18">
        <v>3.42</v>
      </c>
      <c r="AB59" s="18">
        <v>3.6770000000000005</v>
      </c>
      <c r="AC59" s="18">
        <v>4.334</v>
      </c>
      <c r="AD59" s="18">
        <v>4.791</v>
      </c>
      <c r="AE59" s="18">
        <v>5.056</v>
      </c>
      <c r="AF59" s="18">
        <v>5.457</v>
      </c>
      <c r="AG59" s="18">
        <v>6.126</v>
      </c>
      <c r="AH59" s="18">
        <v>6.348</v>
      </c>
      <c r="AI59" s="18">
        <v>6.795</v>
      </c>
      <c r="AJ59" s="18">
        <v>6.7379999999999995</v>
      </c>
      <c r="AK59" s="18">
        <v>7.289</v>
      </c>
      <c r="AL59" s="18">
        <v>8.251</v>
      </c>
      <c r="AM59" s="18">
        <v>8.743</v>
      </c>
      <c r="AN59" s="18">
        <v>8.986</v>
      </c>
      <c r="AO59" s="18">
        <v>8.99</v>
      </c>
      <c r="AP59" s="18">
        <v>9.1085322</v>
      </c>
      <c r="AQ59" s="18">
        <v>9.0976517526</v>
      </c>
      <c r="AR59" s="18">
        <v>9.293457743535999</v>
      </c>
      <c r="AS59" s="18">
        <v>9.19660241994</v>
      </c>
      <c r="AT59" s="18">
        <v>9.23376133194</v>
      </c>
      <c r="AU59" s="19">
        <v>0.0067913002432804515</v>
      </c>
      <c r="AV59" s="19">
        <v>0.0028166243145402938</v>
      </c>
    </row>
    <row r="60" ht="11.25" customHeight="1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37"/>
      <c r="AU60" s="16"/>
      <c r="AV60" s="16"/>
    </row>
    <row r="61" ht="11.25" customHeight="1">
      <c r="A61" s="14" t="s">
        <v>98</v>
      </c>
      <c r="B61" s="15">
        <v>0.07</v>
      </c>
      <c r="C61" s="15">
        <v>0.068</v>
      </c>
      <c r="D61" s="15">
        <v>0.052000000000000005</v>
      </c>
      <c r="E61" s="15">
        <v>0.055</v>
      </c>
      <c r="F61" s="15">
        <v>0.07</v>
      </c>
      <c r="G61" s="15">
        <v>0.083</v>
      </c>
      <c r="H61" s="20" t="s">
        <v>132</v>
      </c>
      <c r="I61" s="20" t="s">
        <v>132</v>
      </c>
      <c r="J61" s="20" t="s">
        <v>132</v>
      </c>
      <c r="K61" s="20" t="s">
        <v>132</v>
      </c>
      <c r="L61" s="20" t="s">
        <v>132</v>
      </c>
      <c r="M61" s="20" t="s">
        <v>132</v>
      </c>
      <c r="N61" s="15">
        <v>0.061</v>
      </c>
      <c r="O61" s="20" t="s">
        <v>132</v>
      </c>
      <c r="P61" s="15">
        <v>0.07200000000000001</v>
      </c>
      <c r="Q61" s="15">
        <v>0.057</v>
      </c>
      <c r="R61" s="15">
        <v>0.168</v>
      </c>
      <c r="S61" s="15">
        <v>0.857</v>
      </c>
      <c r="T61" s="15">
        <v>0.731</v>
      </c>
      <c r="U61" s="15">
        <v>0.754</v>
      </c>
      <c r="V61" s="15">
        <v>0.754</v>
      </c>
      <c r="W61" s="15">
        <v>0.918</v>
      </c>
      <c r="X61" s="15">
        <v>0.993</v>
      </c>
      <c r="Y61" s="15">
        <v>1.002</v>
      </c>
      <c r="Z61" s="15">
        <v>0.904</v>
      </c>
      <c r="AA61" s="15">
        <v>0.626</v>
      </c>
      <c r="AB61" s="15">
        <v>0.711</v>
      </c>
      <c r="AC61" s="15">
        <v>0.603</v>
      </c>
      <c r="AD61" s="15">
        <v>0.601</v>
      </c>
      <c r="AE61" s="15">
        <v>0.594</v>
      </c>
      <c r="AF61" s="15">
        <v>0.5730000000000001</v>
      </c>
      <c r="AG61" s="15">
        <v>0.483</v>
      </c>
      <c r="AH61" s="15">
        <v>0.333</v>
      </c>
      <c r="AI61" s="15">
        <v>0.505</v>
      </c>
      <c r="AJ61" s="15">
        <v>0.53</v>
      </c>
      <c r="AK61" s="15">
        <v>0.481</v>
      </c>
      <c r="AL61" s="15">
        <v>0.609</v>
      </c>
      <c r="AM61" s="15">
        <v>0.928</v>
      </c>
      <c r="AN61" s="15">
        <v>0.798</v>
      </c>
      <c r="AO61" s="15">
        <v>0.845</v>
      </c>
      <c r="AP61" s="15">
        <v>0.64</v>
      </c>
      <c r="AQ61" s="15">
        <v>0.736</v>
      </c>
      <c r="AR61" s="15">
        <v>0.735</v>
      </c>
      <c r="AS61" s="15">
        <v>0.6512100000000001</v>
      </c>
      <c r="AT61" s="37">
        <v>0.6961434900000001</v>
      </c>
      <c r="AU61" s="16">
        <v>0.07192876712328755</v>
      </c>
      <c r="AV61" s="21" t="s">
        <v>80</v>
      </c>
    </row>
    <row r="62" ht="11.25" customHeight="1">
      <c r="A62" s="14" t="s">
        <v>103</v>
      </c>
      <c r="B62" s="15">
        <v>0.403</v>
      </c>
      <c r="C62" s="15">
        <v>0.274</v>
      </c>
      <c r="D62" s="15">
        <v>0.422</v>
      </c>
      <c r="E62" s="15">
        <v>0.439</v>
      </c>
      <c r="F62" s="15">
        <v>0.47400000000000003</v>
      </c>
      <c r="G62" s="15">
        <v>0.437</v>
      </c>
      <c r="H62" s="15">
        <v>0.35100000000000003</v>
      </c>
      <c r="I62" s="15">
        <v>0.318</v>
      </c>
      <c r="J62" s="15">
        <v>0.3</v>
      </c>
      <c r="K62" s="15">
        <v>0.483</v>
      </c>
      <c r="L62" s="15">
        <v>0.562</v>
      </c>
      <c r="M62" s="15">
        <v>0.558</v>
      </c>
      <c r="N62" s="15">
        <v>0.608</v>
      </c>
      <c r="O62" s="15">
        <v>0.657</v>
      </c>
      <c r="P62" s="15">
        <v>0.748</v>
      </c>
      <c r="Q62" s="15">
        <v>0.602</v>
      </c>
      <c r="R62" s="15">
        <v>0.777</v>
      </c>
      <c r="S62" s="15">
        <v>0.796</v>
      </c>
      <c r="T62" s="15">
        <v>0.75</v>
      </c>
      <c r="U62" s="15">
        <v>0.762</v>
      </c>
      <c r="V62" s="15">
        <v>0.803</v>
      </c>
      <c r="W62" s="15">
        <v>0.808</v>
      </c>
      <c r="X62" s="15">
        <v>0.864</v>
      </c>
      <c r="Y62" s="15">
        <v>0.9420000000000001</v>
      </c>
      <c r="Z62" s="15">
        <v>0.982</v>
      </c>
      <c r="AA62" s="15">
        <v>0.888</v>
      </c>
      <c r="AB62" s="15">
        <v>0.971</v>
      </c>
      <c r="AC62" s="15">
        <v>0.99</v>
      </c>
      <c r="AD62" s="15">
        <v>1.16</v>
      </c>
      <c r="AE62" s="15">
        <v>1.163</v>
      </c>
      <c r="AF62" s="15">
        <v>1.178</v>
      </c>
      <c r="AG62" s="15">
        <v>1.181</v>
      </c>
      <c r="AH62" s="15">
        <v>1.195</v>
      </c>
      <c r="AI62" s="15">
        <v>1.244</v>
      </c>
      <c r="AJ62" s="15">
        <v>1.045</v>
      </c>
      <c r="AK62" s="15">
        <v>1.357</v>
      </c>
      <c r="AL62" s="15">
        <v>1.216</v>
      </c>
      <c r="AM62" s="15">
        <v>1.305</v>
      </c>
      <c r="AN62" s="15">
        <v>1.353</v>
      </c>
      <c r="AO62" s="15">
        <v>1.306</v>
      </c>
      <c r="AP62" s="15">
        <v>1.256</v>
      </c>
      <c r="AQ62" s="15">
        <v>1.211</v>
      </c>
      <c r="AR62" s="15">
        <v>1.207</v>
      </c>
      <c r="AS62" s="15">
        <v>1.15965281</v>
      </c>
      <c r="AT62" s="37">
        <v>1.122346018</v>
      </c>
      <c r="AU62" s="16">
        <v>-0.02951906907614854</v>
      </c>
      <c r="AV62" s="21" t="s">
        <v>80</v>
      </c>
    </row>
    <row r="63" ht="11.25" customHeight="1">
      <c r="A63" s="14" t="s">
        <v>161</v>
      </c>
      <c r="B63" s="15">
        <v>24.657</v>
      </c>
      <c r="C63" s="15">
        <v>24.345</v>
      </c>
      <c r="D63" s="15">
        <v>25.048000000000002</v>
      </c>
      <c r="E63" s="15">
        <v>26.219</v>
      </c>
      <c r="F63" s="15">
        <v>26.477</v>
      </c>
      <c r="G63" s="15">
        <v>27.352</v>
      </c>
      <c r="H63" s="15">
        <v>29.43</v>
      </c>
      <c r="I63" s="15">
        <v>29.645</v>
      </c>
      <c r="J63" s="15">
        <v>31.584</v>
      </c>
      <c r="K63" s="15">
        <v>33.041000000000004</v>
      </c>
      <c r="L63" s="15">
        <v>35.203</v>
      </c>
      <c r="M63" s="15">
        <v>36.966</v>
      </c>
      <c r="N63" s="15">
        <v>38.313</v>
      </c>
      <c r="O63" s="15">
        <v>37.251</v>
      </c>
      <c r="P63" s="15">
        <v>39.678</v>
      </c>
      <c r="Q63" s="15">
        <v>43.548</v>
      </c>
      <c r="R63" s="15">
        <v>51.882</v>
      </c>
      <c r="S63" s="15">
        <v>57.729</v>
      </c>
      <c r="T63" s="15">
        <v>59.727000000000004</v>
      </c>
      <c r="U63" s="15">
        <v>64.324</v>
      </c>
      <c r="V63" s="15">
        <v>66.193</v>
      </c>
      <c r="W63" s="15">
        <v>67.276</v>
      </c>
      <c r="X63" s="15">
        <v>68.414</v>
      </c>
      <c r="Y63" s="15">
        <v>73.802</v>
      </c>
      <c r="Z63" s="15">
        <v>69.477</v>
      </c>
      <c r="AA63" s="15">
        <v>71.309</v>
      </c>
      <c r="AB63" s="15">
        <v>70.078</v>
      </c>
      <c r="AC63" s="15">
        <v>67.258</v>
      </c>
      <c r="AD63" s="15">
        <v>69.791</v>
      </c>
      <c r="AE63" s="15">
        <v>73.563</v>
      </c>
      <c r="AF63" s="15">
        <v>77.383</v>
      </c>
      <c r="AG63" s="15">
        <v>81.662</v>
      </c>
      <c r="AH63" s="15">
        <v>84.327</v>
      </c>
      <c r="AI63" s="15">
        <v>83.393</v>
      </c>
      <c r="AJ63" s="15">
        <v>82.297</v>
      </c>
      <c r="AK63" s="15">
        <v>81.928</v>
      </c>
      <c r="AL63" s="15">
        <v>80.631</v>
      </c>
      <c r="AM63" s="15">
        <v>83.519</v>
      </c>
      <c r="AN63" s="15">
        <v>89.303</v>
      </c>
      <c r="AO63" s="15">
        <v>94.519</v>
      </c>
      <c r="AP63" s="15">
        <v>91.879</v>
      </c>
      <c r="AQ63" s="15">
        <v>93.808</v>
      </c>
      <c r="AR63" s="15">
        <v>97.748</v>
      </c>
      <c r="AS63" s="15">
        <v>102.83089600000001</v>
      </c>
      <c r="AT63" s="37">
        <v>99.43747643200001</v>
      </c>
      <c r="AU63" s="16">
        <v>-0.030350684931506944</v>
      </c>
      <c r="AV63" s="16">
        <v>0.0303319529091678</v>
      </c>
    </row>
    <row r="64" ht="11.25" customHeight="1">
      <c r="A64" s="14" t="s">
        <v>110</v>
      </c>
      <c r="B64" s="15">
        <v>2.668</v>
      </c>
      <c r="C64" s="15">
        <v>2.765</v>
      </c>
      <c r="D64" s="15">
        <v>2.786</v>
      </c>
      <c r="E64" s="15">
        <v>3.029</v>
      </c>
      <c r="F64" s="15">
        <v>3.005</v>
      </c>
      <c r="G64" s="15">
        <v>3.003</v>
      </c>
      <c r="H64" s="15">
        <v>3.482</v>
      </c>
      <c r="I64" s="15">
        <v>3.732</v>
      </c>
      <c r="J64" s="15">
        <v>3.667</v>
      </c>
      <c r="K64" s="15">
        <v>3.468</v>
      </c>
      <c r="L64" s="15">
        <v>3.519</v>
      </c>
      <c r="M64" s="15">
        <v>3.713</v>
      </c>
      <c r="N64" s="15">
        <v>3.3180000000000005</v>
      </c>
      <c r="O64" s="15">
        <v>3.194</v>
      </c>
      <c r="P64" s="15">
        <v>2.942</v>
      </c>
      <c r="Q64" s="15">
        <v>3.282</v>
      </c>
      <c r="R64" s="15">
        <v>3.102</v>
      </c>
      <c r="S64" s="15">
        <v>3.216</v>
      </c>
      <c r="T64" s="15">
        <v>3.2840000000000003</v>
      </c>
      <c r="U64" s="15">
        <v>3.252</v>
      </c>
      <c r="V64" s="15">
        <v>3.82902</v>
      </c>
      <c r="W64" s="15">
        <v>4.473005000000001</v>
      </c>
      <c r="X64" s="15">
        <v>5.155150000000001</v>
      </c>
      <c r="Y64" s="15">
        <v>5.118765</v>
      </c>
      <c r="Z64" s="15">
        <v>5.20482</v>
      </c>
      <c r="AA64" s="15">
        <v>6.579995</v>
      </c>
      <c r="AB64" s="15">
        <v>5.85131</v>
      </c>
      <c r="AC64" s="15">
        <v>5.924620000000001</v>
      </c>
      <c r="AD64" s="15">
        <v>6.811085</v>
      </c>
      <c r="AE64" s="15">
        <v>6.516075000000001</v>
      </c>
      <c r="AF64" s="15">
        <v>6.606845</v>
      </c>
      <c r="AG64" s="15">
        <v>6.70979</v>
      </c>
      <c r="AH64" s="15">
        <v>6.86186</v>
      </c>
      <c r="AI64" s="15">
        <v>6.97887</v>
      </c>
      <c r="AJ64" s="15">
        <v>6.478915</v>
      </c>
      <c r="AK64" s="15">
        <v>6.410715</v>
      </c>
      <c r="AL64" s="15">
        <v>7.34529515</v>
      </c>
      <c r="AM64" s="15">
        <v>7.2068617800000006</v>
      </c>
      <c r="AN64" s="15">
        <v>6.415450225000001</v>
      </c>
      <c r="AO64" s="15">
        <v>7.161941454999999</v>
      </c>
      <c r="AP64" s="15">
        <v>7.311427108050001</v>
      </c>
      <c r="AQ64" s="15">
        <v>6.828020400473161</v>
      </c>
      <c r="AR64" s="15">
        <v>6.265781795472316</v>
      </c>
      <c r="AS64" s="15">
        <v>6.410824312828953</v>
      </c>
      <c r="AT64" s="37">
        <v>6.094020973236347</v>
      </c>
      <c r="AU64" s="16">
        <v>-0.046812605848544075</v>
      </c>
      <c r="AV64" s="16">
        <v>0.0018588922790502478</v>
      </c>
    </row>
    <row r="65" ht="11.25" customHeight="1">
      <c r="A65" s="17" t="s">
        <v>111</v>
      </c>
      <c r="B65" s="18">
        <v>27.798000000000002</v>
      </c>
      <c r="C65" s="18">
        <v>27.451999999999995</v>
      </c>
      <c r="D65" s="18">
        <v>28.308000000000003</v>
      </c>
      <c r="E65" s="18">
        <v>29.741999999999997</v>
      </c>
      <c r="F65" s="18">
        <v>30.026</v>
      </c>
      <c r="G65" s="18">
        <v>30.875</v>
      </c>
      <c r="H65" s="18">
        <v>33.286</v>
      </c>
      <c r="I65" s="18">
        <v>33.715</v>
      </c>
      <c r="J65" s="18">
        <v>35.57399999999999</v>
      </c>
      <c r="K65" s="18">
        <v>37.011</v>
      </c>
      <c r="L65" s="18">
        <v>39.308</v>
      </c>
      <c r="M65" s="18">
        <v>41.284000000000006</v>
      </c>
      <c r="N65" s="18">
        <v>42.3</v>
      </c>
      <c r="O65" s="18">
        <v>41.133</v>
      </c>
      <c r="P65" s="18">
        <v>43.44</v>
      </c>
      <c r="Q65" s="18">
        <v>47.489000000000004</v>
      </c>
      <c r="R65" s="18">
        <v>55.929</v>
      </c>
      <c r="S65" s="18">
        <v>62.598000000000006</v>
      </c>
      <c r="T65" s="18">
        <v>64.492</v>
      </c>
      <c r="U65" s="18">
        <v>69.092</v>
      </c>
      <c r="V65" s="18">
        <v>71.57902</v>
      </c>
      <c r="W65" s="18">
        <v>73.47500500000001</v>
      </c>
      <c r="X65" s="18">
        <v>75.42614999999999</v>
      </c>
      <c r="Y65" s="18">
        <v>80.864765</v>
      </c>
      <c r="Z65" s="18">
        <v>76.56782000000001</v>
      </c>
      <c r="AA65" s="18">
        <v>79.402995</v>
      </c>
      <c r="AB65" s="18">
        <v>77.61131000000002</v>
      </c>
      <c r="AC65" s="18">
        <v>74.77562</v>
      </c>
      <c r="AD65" s="18">
        <v>78.363085</v>
      </c>
      <c r="AE65" s="18">
        <v>81.83607500000001</v>
      </c>
      <c r="AF65" s="18">
        <v>85.740845</v>
      </c>
      <c r="AG65" s="18">
        <v>90.03579000000002</v>
      </c>
      <c r="AH65" s="18">
        <v>92.71686000000001</v>
      </c>
      <c r="AI65" s="18">
        <v>92.12087000000001</v>
      </c>
      <c r="AJ65" s="18">
        <v>90.35091500000001</v>
      </c>
      <c r="AK65" s="18">
        <v>90.17671500000002</v>
      </c>
      <c r="AL65" s="18">
        <v>89.80129515</v>
      </c>
      <c r="AM65" s="18">
        <v>92.95886178000003</v>
      </c>
      <c r="AN65" s="18">
        <v>97.86945022500001</v>
      </c>
      <c r="AO65" s="18">
        <v>103.83194145500002</v>
      </c>
      <c r="AP65" s="18">
        <v>101.08642710805002</v>
      </c>
      <c r="AQ65" s="18">
        <v>102.58302040047319</v>
      </c>
      <c r="AR65" s="18">
        <v>105.95578179547233</v>
      </c>
      <c r="AS65" s="18">
        <v>111.05258312282898</v>
      </c>
      <c r="AT65" s="18">
        <v>107.34998691323635</v>
      </c>
      <c r="AU65" s="19">
        <v>-0.0306925472650712</v>
      </c>
      <c r="AV65" s="19">
        <v>0.0327455489086025</v>
      </c>
    </row>
    <row r="66" ht="11.25" customHeight="1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37"/>
      <c r="AU66" s="16"/>
      <c r="AV66" s="16"/>
    </row>
    <row r="67" ht="11.25" customHeight="1">
      <c r="A67" s="14" t="s">
        <v>112</v>
      </c>
      <c r="B67" s="15">
        <v>11.138</v>
      </c>
      <c r="C67" s="15">
        <v>11.38</v>
      </c>
      <c r="D67" s="15">
        <v>11.689</v>
      </c>
      <c r="E67" s="15">
        <v>12.06</v>
      </c>
      <c r="F67" s="15">
        <v>12.418000000000001</v>
      </c>
      <c r="G67" s="15">
        <v>12.504</v>
      </c>
      <c r="H67" s="15">
        <v>12.491</v>
      </c>
      <c r="I67" s="15">
        <v>13.128</v>
      </c>
      <c r="J67" s="15">
        <v>13.703</v>
      </c>
      <c r="K67" s="15">
        <v>14.407</v>
      </c>
      <c r="L67" s="15">
        <v>14.981</v>
      </c>
      <c r="M67" s="15">
        <v>15.446</v>
      </c>
      <c r="N67" s="15">
        <v>16.272000000000002</v>
      </c>
      <c r="O67" s="15">
        <v>16.68</v>
      </c>
      <c r="P67" s="15">
        <v>17.437</v>
      </c>
      <c r="Q67" s="15">
        <v>18.516000000000002</v>
      </c>
      <c r="R67" s="15">
        <v>26.82603839701414</v>
      </c>
      <c r="S67" s="15">
        <v>26.768418521679937</v>
      </c>
      <c r="T67" s="15">
        <v>26.497821882873776</v>
      </c>
      <c r="U67" s="15">
        <v>28.135287130743265</v>
      </c>
      <c r="V67" s="15">
        <v>29.573099567160007</v>
      </c>
      <c r="W67" s="15">
        <v>30.839841500662267</v>
      </c>
      <c r="X67" s="15">
        <v>32.364809504985814</v>
      </c>
      <c r="Y67" s="15">
        <v>34.33653708636761</v>
      </c>
      <c r="Z67" s="15">
        <v>35.90771121019125</v>
      </c>
      <c r="AA67" s="15">
        <v>36.48493091800809</v>
      </c>
      <c r="AB67" s="15">
        <v>37.42412053626031</v>
      </c>
      <c r="AC67" s="15">
        <v>37.87277357409894</v>
      </c>
      <c r="AD67" s="15">
        <v>38.174859664440156</v>
      </c>
      <c r="AE67" s="15">
        <v>38.97715583886206</v>
      </c>
      <c r="AF67" s="15">
        <v>40.3539299377352</v>
      </c>
      <c r="AG67" s="15">
        <v>42.032479933321476</v>
      </c>
      <c r="AH67" s="15">
        <v>44.10745552901179</v>
      </c>
      <c r="AI67" s="15">
        <v>45.76545090055466</v>
      </c>
      <c r="AJ67" s="15">
        <v>45.99013104219735</v>
      </c>
      <c r="AK67" s="15">
        <v>46.70008968356997</v>
      </c>
      <c r="AL67" s="15">
        <v>48.22397797679156</v>
      </c>
      <c r="AM67" s="15">
        <v>51.02829633104802</v>
      </c>
      <c r="AN67" s="15">
        <v>49.78974002603185</v>
      </c>
      <c r="AO67" s="15">
        <v>52.66775122481077</v>
      </c>
      <c r="AP67" s="15">
        <v>53.564904082071365</v>
      </c>
      <c r="AQ67" s="15">
        <v>55.60720003741014</v>
      </c>
      <c r="AR67" s="15">
        <v>54.2110568433213</v>
      </c>
      <c r="AS67" s="15">
        <v>51.4086760913845</v>
      </c>
      <c r="AT67" s="37">
        <v>50.8232502884398</v>
      </c>
      <c r="AU67" s="16">
        <v>-0.008679157979859076</v>
      </c>
      <c r="AV67" s="16">
        <v>0.01550289176429373</v>
      </c>
    </row>
    <row r="68" ht="11.25" customHeight="1">
      <c r="A68" s="14" t="s">
        <v>162</v>
      </c>
      <c r="B68" s="20" t="s">
        <v>101</v>
      </c>
      <c r="C68" s="20" t="s">
        <v>101</v>
      </c>
      <c r="D68" s="20" t="s">
        <v>101</v>
      </c>
      <c r="E68" s="20" t="s">
        <v>101</v>
      </c>
      <c r="F68" s="20" t="s">
        <v>101</v>
      </c>
      <c r="G68" s="20" t="s">
        <v>101</v>
      </c>
      <c r="H68" s="20" t="s">
        <v>101</v>
      </c>
      <c r="I68" s="15">
        <v>0.11</v>
      </c>
      <c r="J68" s="15">
        <v>0.14</v>
      </c>
      <c r="K68" s="15">
        <v>0.15</v>
      </c>
      <c r="L68" s="15">
        <v>0.14400000000000002</v>
      </c>
      <c r="M68" s="15">
        <v>0.115</v>
      </c>
      <c r="N68" s="15">
        <v>0.088</v>
      </c>
      <c r="O68" s="15">
        <v>0.082</v>
      </c>
      <c r="P68" s="15">
        <v>0.089</v>
      </c>
      <c r="Q68" s="15">
        <v>0.099</v>
      </c>
      <c r="R68" s="15">
        <v>0.127</v>
      </c>
      <c r="S68" s="15">
        <v>0.114</v>
      </c>
      <c r="T68" s="15">
        <v>0.056</v>
      </c>
      <c r="U68" s="20" t="s">
        <v>132</v>
      </c>
      <c r="V68" s="15">
        <v>0.062</v>
      </c>
      <c r="W68" s="15">
        <v>0.095</v>
      </c>
      <c r="X68" s="15">
        <v>0.109</v>
      </c>
      <c r="Y68" s="15">
        <v>0.064</v>
      </c>
      <c r="Z68" s="15">
        <v>0.154</v>
      </c>
      <c r="AA68" s="15">
        <v>0.281</v>
      </c>
      <c r="AB68" s="15">
        <v>0.09</v>
      </c>
      <c r="AC68" s="15">
        <v>0.084</v>
      </c>
      <c r="AD68" s="20" t="s">
        <v>132</v>
      </c>
      <c r="AE68" s="20" t="s">
        <v>132</v>
      </c>
      <c r="AF68" s="15">
        <v>0.321</v>
      </c>
      <c r="AG68" s="15">
        <v>0.176</v>
      </c>
      <c r="AH68" s="15">
        <v>0.323</v>
      </c>
      <c r="AI68" s="15">
        <v>0.093</v>
      </c>
      <c r="AJ68" s="20" t="s">
        <v>132</v>
      </c>
      <c r="AK68" s="15">
        <v>0.33</v>
      </c>
      <c r="AL68" s="15">
        <v>0.35</v>
      </c>
      <c r="AM68" s="15">
        <v>0.35</v>
      </c>
      <c r="AN68" s="15">
        <v>0.35</v>
      </c>
      <c r="AO68" s="15">
        <v>0.35</v>
      </c>
      <c r="AP68" s="15">
        <v>0.35</v>
      </c>
      <c r="AQ68" s="15">
        <v>0.35</v>
      </c>
      <c r="AR68" s="15">
        <v>0.35</v>
      </c>
      <c r="AS68" s="15">
        <v>0.35</v>
      </c>
      <c r="AT68" s="37">
        <v>0.35</v>
      </c>
      <c r="AU68" s="16">
        <v>0.00273972602739736</v>
      </c>
      <c r="AV68" s="21" t="s">
        <v>80</v>
      </c>
    </row>
    <row r="69" ht="11.25" customHeight="1">
      <c r="A69" s="14" t="s">
        <v>114</v>
      </c>
      <c r="B69" s="15">
        <v>165.633</v>
      </c>
      <c r="C69" s="15">
        <v>180.564</v>
      </c>
      <c r="D69" s="15">
        <v>125.979</v>
      </c>
      <c r="E69" s="15">
        <v>166.29</v>
      </c>
      <c r="F69" s="15">
        <v>177.27</v>
      </c>
      <c r="G69" s="15">
        <v>196.494</v>
      </c>
      <c r="H69" s="15">
        <v>212.973</v>
      </c>
      <c r="I69" s="15">
        <v>216.859</v>
      </c>
      <c r="J69" s="15">
        <v>228.043</v>
      </c>
      <c r="K69" s="15">
        <v>239.67</v>
      </c>
      <c r="L69" s="15">
        <v>250.897</v>
      </c>
      <c r="M69" s="15">
        <v>263.13800000000003</v>
      </c>
      <c r="N69" s="15">
        <v>276.295</v>
      </c>
      <c r="O69" s="15">
        <v>296.274</v>
      </c>
      <c r="P69" s="15">
        <v>327.46</v>
      </c>
      <c r="Q69" s="15">
        <v>305.109</v>
      </c>
      <c r="R69" s="15">
        <v>304.0</v>
      </c>
      <c r="S69" s="15">
        <v>322.884</v>
      </c>
      <c r="T69" s="15">
        <v>339.591</v>
      </c>
      <c r="U69" s="15">
        <v>377.172</v>
      </c>
      <c r="V69" s="15">
        <v>410.73400000000004</v>
      </c>
      <c r="W69" s="15">
        <v>437.40400000000005</v>
      </c>
      <c r="X69" s="15">
        <v>466.807</v>
      </c>
      <c r="Y69" s="15">
        <v>499.829</v>
      </c>
      <c r="Z69" s="15">
        <v>519.948</v>
      </c>
      <c r="AA69" s="15">
        <v>529.8789999999999</v>
      </c>
      <c r="AB69" s="15">
        <v>555.453</v>
      </c>
      <c r="AC69" s="15">
        <v>573.501</v>
      </c>
      <c r="AD69" s="15">
        <v>610.583</v>
      </c>
      <c r="AE69" s="15">
        <v>648.172</v>
      </c>
      <c r="AF69" s="15">
        <v>694.554</v>
      </c>
      <c r="AG69" s="15">
        <v>729.351</v>
      </c>
      <c r="AH69" s="15">
        <v>700.167</v>
      </c>
      <c r="AI69" s="15">
        <v>651.893</v>
      </c>
      <c r="AJ69" s="15">
        <v>656.2090000000001</v>
      </c>
      <c r="AK69" s="15">
        <v>667.445257</v>
      </c>
      <c r="AL69" s="15">
        <v>681.285462</v>
      </c>
      <c r="AM69" s="15">
        <v>713.786405</v>
      </c>
      <c r="AN69" s="15">
        <v>853.073215</v>
      </c>
      <c r="AO69" s="15">
        <v>983.047552</v>
      </c>
      <c r="AP69" s="15">
        <v>1100.471145</v>
      </c>
      <c r="AQ69" s="15">
        <v>1214.9556730000002</v>
      </c>
      <c r="AR69" s="15">
        <v>1313.59755842</v>
      </c>
      <c r="AS69" s="15">
        <v>1406.07669836</v>
      </c>
      <c r="AT69" s="37">
        <v>1537.4146</v>
      </c>
      <c r="AU69" s="16">
        <v>0.0964029889639888</v>
      </c>
      <c r="AV69" s="16">
        <v>0.46896591629572104</v>
      </c>
    </row>
    <row r="70" ht="11.25" customHeight="1">
      <c r="A70" s="14" t="s">
        <v>163</v>
      </c>
      <c r="B70" s="15">
        <v>0.123</v>
      </c>
      <c r="C70" s="15">
        <v>0.106</v>
      </c>
      <c r="D70" s="15">
        <v>0.085</v>
      </c>
      <c r="E70" s="15">
        <v>0.061</v>
      </c>
      <c r="F70" s="20" t="s">
        <v>132</v>
      </c>
      <c r="G70" s="20" t="s">
        <v>132</v>
      </c>
      <c r="H70" s="20" t="s">
        <v>132</v>
      </c>
      <c r="I70" s="20" t="s">
        <v>132</v>
      </c>
      <c r="J70" s="20" t="s">
        <v>132</v>
      </c>
      <c r="K70" s="20" t="s">
        <v>132</v>
      </c>
      <c r="L70" s="20" t="s">
        <v>132</v>
      </c>
      <c r="M70" s="20" t="s">
        <v>132</v>
      </c>
      <c r="N70" s="20" t="s">
        <v>132</v>
      </c>
      <c r="O70" s="20" t="s">
        <v>132</v>
      </c>
      <c r="P70" s="20" t="s">
        <v>132</v>
      </c>
      <c r="Q70" s="20" t="s">
        <v>132</v>
      </c>
      <c r="R70" s="20" t="s">
        <v>132</v>
      </c>
      <c r="S70" s="15">
        <v>0.895</v>
      </c>
      <c r="T70" s="15">
        <v>2.102</v>
      </c>
      <c r="U70" s="15">
        <v>2.744</v>
      </c>
      <c r="V70" s="15">
        <v>3.3970000000000002</v>
      </c>
      <c r="W70" s="15">
        <v>3.931</v>
      </c>
      <c r="X70" s="15">
        <v>4.926</v>
      </c>
      <c r="Y70" s="15">
        <v>5.699</v>
      </c>
      <c r="Z70" s="15">
        <v>6.106</v>
      </c>
      <c r="AA70" s="15">
        <v>5.492</v>
      </c>
      <c r="AB70" s="15">
        <v>5.926</v>
      </c>
      <c r="AC70" s="15">
        <v>6.282</v>
      </c>
      <c r="AD70" s="15">
        <v>7.275</v>
      </c>
      <c r="AE70" s="15">
        <v>5.197</v>
      </c>
      <c r="AF70" s="15">
        <v>5.602</v>
      </c>
      <c r="AG70" s="15">
        <v>4.163</v>
      </c>
      <c r="AH70" s="15">
        <v>3.513</v>
      </c>
      <c r="AI70" s="15">
        <v>4.367</v>
      </c>
      <c r="AJ70" s="15">
        <v>3.931</v>
      </c>
      <c r="AK70" s="15">
        <v>3.725</v>
      </c>
      <c r="AL70" s="15">
        <v>4.941</v>
      </c>
      <c r="AM70" s="15">
        <v>5.362</v>
      </c>
      <c r="AN70" s="15">
        <v>6.566</v>
      </c>
      <c r="AO70" s="15">
        <v>6.57532785</v>
      </c>
      <c r="AP70" s="15">
        <v>6.6574285049999995</v>
      </c>
      <c r="AQ70" s="15">
        <v>7.013188785</v>
      </c>
      <c r="AR70" s="15">
        <v>7.54078437</v>
      </c>
      <c r="AS70" s="15">
        <v>6.977250645</v>
      </c>
      <c r="AT70" s="37">
        <v>7.584041009999999</v>
      </c>
      <c r="AU70" s="16">
        <v>0.08994496420988818</v>
      </c>
      <c r="AV70" s="16">
        <v>0.0023134011745946574</v>
      </c>
    </row>
    <row r="71" ht="11.25" customHeight="1">
      <c r="A71" s="14" t="s">
        <v>115</v>
      </c>
      <c r="B71" s="15">
        <v>35.5466338028</v>
      </c>
      <c r="C71" s="15">
        <v>35.4613380282</v>
      </c>
      <c r="D71" s="15">
        <v>36.0520422535</v>
      </c>
      <c r="E71" s="15">
        <v>37.302211268</v>
      </c>
      <c r="F71" s="15">
        <v>39.625211268</v>
      </c>
      <c r="G71" s="15">
        <v>37.55880281700001</v>
      </c>
      <c r="H71" s="15">
        <v>38.08015493</v>
      </c>
      <c r="I71" s="15">
        <v>40.213507042</v>
      </c>
      <c r="J71" s="15">
        <v>39.677507042</v>
      </c>
      <c r="K71" s="15">
        <v>44.78556338</v>
      </c>
      <c r="L71" s="15">
        <v>48.143267606</v>
      </c>
      <c r="M71" s="15">
        <v>50.131971831</v>
      </c>
      <c r="N71" s="15">
        <v>52.480323944</v>
      </c>
      <c r="O71" s="15">
        <v>50.78797183100001</v>
      </c>
      <c r="P71" s="15">
        <v>53.954676056000004</v>
      </c>
      <c r="Q71" s="15">
        <v>56.712380282000005</v>
      </c>
      <c r="R71" s="15">
        <v>63.24911668000001</v>
      </c>
      <c r="S71" s="15">
        <v>63.06230312000001</v>
      </c>
      <c r="T71" s="15">
        <v>66.15882074</v>
      </c>
      <c r="U71" s="15">
        <v>69.4585048</v>
      </c>
      <c r="V71" s="15">
        <v>72.54391644000002</v>
      </c>
      <c r="W71" s="15">
        <v>78.01044929000001</v>
      </c>
      <c r="X71" s="15">
        <v>85.92151412</v>
      </c>
      <c r="Y71" s="15">
        <v>91.65669846</v>
      </c>
      <c r="Z71" s="15">
        <v>99.9551009</v>
      </c>
      <c r="AA71" s="15">
        <v>95.4575093</v>
      </c>
      <c r="AB71" s="15">
        <v>101.76076584</v>
      </c>
      <c r="AC71" s="15">
        <v>108.2183607</v>
      </c>
      <c r="AD71" s="15">
        <v>112.50730580000001</v>
      </c>
      <c r="AE71" s="15">
        <v>115.8290594</v>
      </c>
      <c r="AF71" s="15">
        <v>124.95292699999999</v>
      </c>
      <c r="AG71" s="15">
        <v>134.39490260000002</v>
      </c>
      <c r="AH71" s="15">
        <v>135.8988391</v>
      </c>
      <c r="AI71" s="15">
        <v>136.0645463</v>
      </c>
      <c r="AJ71" s="15">
        <v>135.7521351</v>
      </c>
      <c r="AK71" s="15">
        <v>144.2432145</v>
      </c>
      <c r="AL71" s="15">
        <v>145.1892237</v>
      </c>
      <c r="AM71" s="15">
        <v>151.8475412</v>
      </c>
      <c r="AN71" s="15">
        <v>156.8018514</v>
      </c>
      <c r="AO71" s="15">
        <v>172.25845719999998</v>
      </c>
      <c r="AP71" s="15">
        <v>184.4377164</v>
      </c>
      <c r="AQ71" s="15">
        <v>195.44274976</v>
      </c>
      <c r="AR71" s="15">
        <v>210.27132914</v>
      </c>
      <c r="AS71" s="15">
        <v>230.86473676999998</v>
      </c>
      <c r="AT71" s="37">
        <v>245.82047880783</v>
      </c>
      <c r="AU71" s="16">
        <v>0.06769861443698</v>
      </c>
      <c r="AV71" s="16">
        <v>0.0749839542881711</v>
      </c>
    </row>
    <row r="72" ht="11.25" customHeight="1">
      <c r="A72" s="14" t="s">
        <v>116</v>
      </c>
      <c r="B72" s="15">
        <v>0.129</v>
      </c>
      <c r="C72" s="15">
        <v>0.158</v>
      </c>
      <c r="D72" s="15">
        <v>0.111</v>
      </c>
      <c r="E72" s="15">
        <v>0.083</v>
      </c>
      <c r="F72" s="15">
        <v>0.1</v>
      </c>
      <c r="G72" s="15">
        <v>0.08700000000000001</v>
      </c>
      <c r="H72" s="15">
        <v>0.1</v>
      </c>
      <c r="I72" s="15">
        <v>0.1</v>
      </c>
      <c r="J72" s="15">
        <v>0.067</v>
      </c>
      <c r="K72" s="15">
        <v>0.073</v>
      </c>
      <c r="L72" s="15">
        <v>0.093</v>
      </c>
      <c r="M72" s="15">
        <v>0.093</v>
      </c>
      <c r="N72" s="15">
        <v>0.1</v>
      </c>
      <c r="O72" s="15">
        <v>0.133</v>
      </c>
      <c r="P72" s="15">
        <v>0.2</v>
      </c>
      <c r="Q72" s="15">
        <v>0.253</v>
      </c>
      <c r="R72" s="15">
        <v>0.27</v>
      </c>
      <c r="S72" s="15">
        <v>0.255</v>
      </c>
      <c r="T72" s="15">
        <v>0.255</v>
      </c>
      <c r="U72" s="15">
        <v>0.267</v>
      </c>
      <c r="V72" s="15">
        <v>0.9</v>
      </c>
      <c r="W72" s="15">
        <v>1.446</v>
      </c>
      <c r="X72" s="15">
        <v>2.267</v>
      </c>
      <c r="Y72" s="15">
        <v>2.368</v>
      </c>
      <c r="Z72" s="15">
        <v>3.5540000000000003</v>
      </c>
      <c r="AA72" s="15">
        <v>3.954</v>
      </c>
      <c r="AB72" s="15">
        <v>4.091</v>
      </c>
      <c r="AC72" s="15">
        <v>4.06</v>
      </c>
      <c r="AD72" s="15">
        <v>4.03</v>
      </c>
      <c r="AE72" s="15">
        <v>4.76</v>
      </c>
      <c r="AF72" s="15">
        <v>5.662</v>
      </c>
      <c r="AG72" s="15">
        <v>6.922</v>
      </c>
      <c r="AH72" s="15">
        <v>8.245</v>
      </c>
      <c r="AI72" s="15">
        <v>9.254</v>
      </c>
      <c r="AJ72" s="15">
        <v>11.555</v>
      </c>
      <c r="AK72" s="15">
        <v>13.716000000000001</v>
      </c>
      <c r="AL72" s="15">
        <v>16.72</v>
      </c>
      <c r="AM72" s="15">
        <v>17.993000000000002</v>
      </c>
      <c r="AN72" s="15">
        <v>17.64834129465</v>
      </c>
      <c r="AO72" s="15">
        <v>20.222841435</v>
      </c>
      <c r="AP72" s="15">
        <v>26.12352539805</v>
      </c>
      <c r="AQ72" s="15">
        <v>24.149690726999996</v>
      </c>
      <c r="AR72" s="15">
        <v>28.407002034149997</v>
      </c>
      <c r="AS72" s="15">
        <v>30.151034409149997</v>
      </c>
      <c r="AT72" s="37">
        <v>30.4766742954</v>
      </c>
      <c r="AU72" s="16">
        <v>0.013569604892940568</v>
      </c>
      <c r="AV72" s="16">
        <v>0.009296465303886479</v>
      </c>
    </row>
    <row r="73" ht="11.25" customHeight="1">
      <c r="A73" s="14" t="s">
        <v>164</v>
      </c>
      <c r="B73" s="15">
        <v>43.598</v>
      </c>
      <c r="C73" s="15">
        <v>45.541000000000004</v>
      </c>
      <c r="D73" s="15">
        <v>50.886</v>
      </c>
      <c r="E73" s="15">
        <v>53.942</v>
      </c>
      <c r="F73" s="15">
        <v>58.150999999999996</v>
      </c>
      <c r="G73" s="15">
        <v>60.199000000000005</v>
      </c>
      <c r="H73" s="15">
        <v>53.861</v>
      </c>
      <c r="I73" s="15">
        <v>50.458999999999996</v>
      </c>
      <c r="J73" s="15">
        <v>53.668</v>
      </c>
      <c r="K73" s="15">
        <v>57.338</v>
      </c>
      <c r="L73" s="15">
        <v>54.44</v>
      </c>
      <c r="M73" s="15">
        <v>52.527</v>
      </c>
      <c r="N73" s="15">
        <v>52.482000000000006</v>
      </c>
      <c r="O73" s="15">
        <v>46.466</v>
      </c>
      <c r="P73" s="15">
        <v>50.435</v>
      </c>
      <c r="Q73" s="15">
        <v>57.604</v>
      </c>
      <c r="R73" s="15">
        <v>63.585</v>
      </c>
      <c r="S73" s="15">
        <v>62.0</v>
      </c>
      <c r="T73" s="15">
        <v>63.0</v>
      </c>
      <c r="U73" s="15">
        <v>69.89</v>
      </c>
      <c r="V73" s="15">
        <v>73.747</v>
      </c>
      <c r="W73" s="15">
        <v>69.549</v>
      </c>
      <c r="X73" s="15">
        <v>69.371</v>
      </c>
      <c r="Y73" s="15">
        <v>76.20700000000001</v>
      </c>
      <c r="Z73" s="15">
        <v>75.618</v>
      </c>
      <c r="AA73" s="15">
        <v>75.961</v>
      </c>
      <c r="AB73" s="15">
        <v>79.004</v>
      </c>
      <c r="AC73" s="15">
        <v>77.988</v>
      </c>
      <c r="AD73" s="15">
        <v>79.172</v>
      </c>
      <c r="AE73" s="15">
        <v>82.026</v>
      </c>
      <c r="AF73" s="15">
        <v>86.199</v>
      </c>
      <c r="AG73" s="15">
        <v>88.275</v>
      </c>
      <c r="AH73" s="15">
        <v>89.788</v>
      </c>
      <c r="AI73" s="15">
        <v>88.447</v>
      </c>
      <c r="AJ73" s="15">
        <v>91.477</v>
      </c>
      <c r="AK73" s="15">
        <v>98.871</v>
      </c>
      <c r="AL73" s="15">
        <v>103.047</v>
      </c>
      <c r="AM73" s="15">
        <v>106.604</v>
      </c>
      <c r="AN73" s="15">
        <v>112.187</v>
      </c>
      <c r="AO73" s="15">
        <v>120.782</v>
      </c>
      <c r="AP73" s="15">
        <v>121.282</v>
      </c>
      <c r="AQ73" s="15">
        <v>119.10527687700001</v>
      </c>
      <c r="AR73" s="15">
        <v>125.33531300500002</v>
      </c>
      <c r="AS73" s="15">
        <v>128.66357697200002</v>
      </c>
      <c r="AT73" s="37">
        <v>108.782008489</v>
      </c>
      <c r="AU73" s="16">
        <v>-0.15220729940760114</v>
      </c>
      <c r="AV73" s="16">
        <v>0.03318236621893196</v>
      </c>
    </row>
    <row r="74" ht="11.25" customHeight="1">
      <c r="A74" s="14" t="s">
        <v>117</v>
      </c>
      <c r="B74" s="20" t="s">
        <v>132</v>
      </c>
      <c r="C74" s="20" t="s">
        <v>132</v>
      </c>
      <c r="D74" s="20" t="s">
        <v>132</v>
      </c>
      <c r="E74" s="20" t="s">
        <v>132</v>
      </c>
      <c r="F74" s="20" t="s">
        <v>132</v>
      </c>
      <c r="G74" s="20" t="s">
        <v>132</v>
      </c>
      <c r="H74" s="20" t="s">
        <v>132</v>
      </c>
      <c r="I74" s="15">
        <v>0.10400000000000001</v>
      </c>
      <c r="J74" s="15">
        <v>0.099</v>
      </c>
      <c r="K74" s="15">
        <v>0.099</v>
      </c>
      <c r="L74" s="20" t="s">
        <v>132</v>
      </c>
      <c r="M74" s="20" t="s">
        <v>132</v>
      </c>
      <c r="N74" s="20" t="s">
        <v>132</v>
      </c>
      <c r="O74" s="20" t="s">
        <v>132</v>
      </c>
      <c r="P74" s="20" t="s">
        <v>132</v>
      </c>
      <c r="Q74" s="20" t="s">
        <v>132</v>
      </c>
      <c r="R74" s="15">
        <v>0.093</v>
      </c>
      <c r="S74" s="15">
        <v>0.085</v>
      </c>
      <c r="T74" s="15">
        <v>0.221</v>
      </c>
      <c r="U74" s="15">
        <v>0.23900000000000002</v>
      </c>
      <c r="V74" s="15">
        <v>0.319</v>
      </c>
      <c r="W74" s="15">
        <v>0.23700000000000002</v>
      </c>
      <c r="X74" s="15">
        <v>0.327</v>
      </c>
      <c r="Y74" s="15">
        <v>0.26</v>
      </c>
      <c r="Z74" s="15">
        <v>1.197</v>
      </c>
      <c r="AA74" s="15">
        <v>1.326</v>
      </c>
      <c r="AB74" s="15">
        <v>1.29</v>
      </c>
      <c r="AC74" s="15">
        <v>1.34</v>
      </c>
      <c r="AD74" s="15">
        <v>1.26</v>
      </c>
      <c r="AE74" s="15">
        <v>1.135</v>
      </c>
      <c r="AF74" s="15">
        <v>1.466</v>
      </c>
      <c r="AG74" s="15">
        <v>1.51</v>
      </c>
      <c r="AH74" s="15">
        <v>1.65</v>
      </c>
      <c r="AI74" s="15">
        <v>1.6</v>
      </c>
      <c r="AJ74" s="15">
        <v>1.8</v>
      </c>
      <c r="AK74" s="15">
        <v>1.85</v>
      </c>
      <c r="AL74" s="15">
        <v>2.55</v>
      </c>
      <c r="AM74" s="15">
        <v>3.55</v>
      </c>
      <c r="AN74" s="15">
        <v>4.175</v>
      </c>
      <c r="AO74" s="15">
        <v>5.725</v>
      </c>
      <c r="AP74" s="15">
        <v>6.275</v>
      </c>
      <c r="AQ74" s="15">
        <v>7.295793</v>
      </c>
      <c r="AR74" s="15">
        <v>7.111104030000001</v>
      </c>
      <c r="AS74" s="15">
        <v>5.035561410000001</v>
      </c>
      <c r="AT74" s="37">
        <v>4.00130568</v>
      </c>
      <c r="AU74" s="16">
        <v>-0.2032133391626998</v>
      </c>
      <c r="AV74" s="16">
        <v>0.0012205399796518604</v>
      </c>
    </row>
    <row r="75" ht="11.25" customHeight="1">
      <c r="A75" s="14" t="s">
        <v>165</v>
      </c>
      <c r="B75" s="15">
        <v>1.645</v>
      </c>
      <c r="C75" s="15">
        <v>1.6</v>
      </c>
      <c r="D75" s="15">
        <v>1.461</v>
      </c>
      <c r="E75" s="15">
        <v>1.375</v>
      </c>
      <c r="F75" s="15">
        <v>1.41</v>
      </c>
      <c r="G75" s="15">
        <v>1.411</v>
      </c>
      <c r="H75" s="15">
        <v>1.255</v>
      </c>
      <c r="I75" s="15">
        <v>1.286</v>
      </c>
      <c r="J75" s="15">
        <v>1.457</v>
      </c>
      <c r="K75" s="15">
        <v>1.51</v>
      </c>
      <c r="L75" s="15">
        <v>1.435</v>
      </c>
      <c r="M75" s="15">
        <v>1.4680000000000002</v>
      </c>
      <c r="N75" s="15">
        <v>1.391</v>
      </c>
      <c r="O75" s="15">
        <v>1.236</v>
      </c>
      <c r="P75" s="15">
        <v>1.1440000000000001</v>
      </c>
      <c r="Q75" s="15">
        <v>1.219</v>
      </c>
      <c r="R75" s="15">
        <v>1.22</v>
      </c>
      <c r="S75" s="15">
        <v>1.31</v>
      </c>
      <c r="T75" s="15">
        <v>1.454</v>
      </c>
      <c r="U75" s="15">
        <v>1.278</v>
      </c>
      <c r="V75" s="15">
        <v>0.873</v>
      </c>
      <c r="W75" s="15">
        <v>0.921</v>
      </c>
      <c r="X75" s="15">
        <v>1.119</v>
      </c>
      <c r="Y75" s="15">
        <v>1.01</v>
      </c>
      <c r="Z75" s="15">
        <v>1.144</v>
      </c>
      <c r="AA75" s="15">
        <v>1.262</v>
      </c>
      <c r="AB75" s="15">
        <v>1.158</v>
      </c>
      <c r="AC75" s="15">
        <v>1.258</v>
      </c>
      <c r="AD75" s="15">
        <v>1.241</v>
      </c>
      <c r="AE75" s="15">
        <v>1.172</v>
      </c>
      <c r="AF75" s="15">
        <v>1.182</v>
      </c>
      <c r="AG75" s="15">
        <v>1.161</v>
      </c>
      <c r="AH75" s="15">
        <v>1.2460000000000002</v>
      </c>
      <c r="AI75" s="15">
        <v>1.145</v>
      </c>
      <c r="AJ75" s="15">
        <v>1.1680000000000001</v>
      </c>
      <c r="AK75" s="15">
        <v>1.098</v>
      </c>
      <c r="AL75" s="15">
        <v>1.344</v>
      </c>
      <c r="AM75" s="15">
        <v>1.303894404318334</v>
      </c>
      <c r="AN75" s="15">
        <v>1.8983596782745777</v>
      </c>
      <c r="AO75" s="15">
        <v>2.0054597090856983</v>
      </c>
      <c r="AP75" s="15">
        <v>2.24355654485526</v>
      </c>
      <c r="AQ75" s="15">
        <v>2.246823349574855</v>
      </c>
      <c r="AR75" s="15">
        <v>1.6186586414445403</v>
      </c>
      <c r="AS75" s="15">
        <v>2.024935511607911</v>
      </c>
      <c r="AT75" s="37">
        <v>1.7010604757810264</v>
      </c>
      <c r="AU75" s="16">
        <v>-0.15764185789488983</v>
      </c>
      <c r="AV75" s="16">
        <v>5.188837056049059E-4</v>
      </c>
    </row>
    <row r="76" ht="11.25" customHeight="1">
      <c r="A76" s="14" t="s">
        <v>166</v>
      </c>
      <c r="B76" s="15">
        <v>1.379</v>
      </c>
      <c r="C76" s="15">
        <v>1.164</v>
      </c>
      <c r="D76" s="15">
        <v>1.118</v>
      </c>
      <c r="E76" s="15">
        <v>1.231</v>
      </c>
      <c r="F76" s="15">
        <v>1.108</v>
      </c>
      <c r="G76" s="15">
        <v>0.923</v>
      </c>
      <c r="H76" s="15">
        <v>0.731</v>
      </c>
      <c r="I76" s="15">
        <v>0.586</v>
      </c>
      <c r="J76" s="15">
        <v>0.582</v>
      </c>
      <c r="K76" s="15">
        <v>0.533</v>
      </c>
      <c r="L76" s="15">
        <v>0.517</v>
      </c>
      <c r="M76" s="15">
        <v>0.512</v>
      </c>
      <c r="N76" s="15">
        <v>0.557</v>
      </c>
      <c r="O76" s="15">
        <v>0.593</v>
      </c>
      <c r="P76" s="15">
        <v>0.661</v>
      </c>
      <c r="Q76" s="15">
        <v>0.704</v>
      </c>
      <c r="R76" s="15">
        <v>0.799</v>
      </c>
      <c r="S76" s="15">
        <v>0.906</v>
      </c>
      <c r="T76" s="15">
        <v>1.028</v>
      </c>
      <c r="U76" s="15">
        <v>1.166</v>
      </c>
      <c r="V76" s="15">
        <v>1.323</v>
      </c>
      <c r="W76" s="15">
        <v>1.5010000000000001</v>
      </c>
      <c r="X76" s="15">
        <v>1.704</v>
      </c>
      <c r="Y76" s="15">
        <v>1.782</v>
      </c>
      <c r="Z76" s="15">
        <v>1.952</v>
      </c>
      <c r="AA76" s="15">
        <v>2.069</v>
      </c>
      <c r="AB76" s="15">
        <v>2.048</v>
      </c>
      <c r="AC76" s="15">
        <v>2.103</v>
      </c>
      <c r="AD76" s="15">
        <v>2.208</v>
      </c>
      <c r="AE76" s="15">
        <v>2.192</v>
      </c>
      <c r="AF76" s="15">
        <v>2.21</v>
      </c>
      <c r="AG76" s="15">
        <v>2.24</v>
      </c>
      <c r="AH76" s="15">
        <v>2.094</v>
      </c>
      <c r="AI76" s="15">
        <v>2.096</v>
      </c>
      <c r="AJ76" s="15">
        <v>2.097</v>
      </c>
      <c r="AK76" s="15">
        <v>2.028</v>
      </c>
      <c r="AL76" s="15">
        <v>2.105</v>
      </c>
      <c r="AM76" s="15">
        <v>2.36</v>
      </c>
      <c r="AN76" s="15">
        <v>2.91</v>
      </c>
      <c r="AO76" s="15">
        <v>3.7641665</v>
      </c>
      <c r="AP76" s="15">
        <v>4.138748</v>
      </c>
      <c r="AQ76" s="15">
        <v>4.238166</v>
      </c>
      <c r="AR76" s="15">
        <v>5.105261</v>
      </c>
      <c r="AS76" s="15">
        <v>5.2583335</v>
      </c>
      <c r="AT76" s="37">
        <v>4.30280653</v>
      </c>
      <c r="AU76" s="16">
        <v>-0.1794748201039177</v>
      </c>
      <c r="AV76" s="16">
        <v>0.0013125084196446825</v>
      </c>
    </row>
    <row r="77" ht="11.25" customHeight="1">
      <c r="A77" s="14" t="s">
        <v>167</v>
      </c>
      <c r="B77" s="20" t="s">
        <v>132</v>
      </c>
      <c r="C77" s="20" t="s">
        <v>132</v>
      </c>
      <c r="D77" s="20" t="s">
        <v>132</v>
      </c>
      <c r="E77" s="20" t="s">
        <v>132</v>
      </c>
      <c r="F77" s="20" t="s">
        <v>132</v>
      </c>
      <c r="G77" s="20" t="s">
        <v>132</v>
      </c>
      <c r="H77" s="20" t="s">
        <v>132</v>
      </c>
      <c r="I77" s="20" t="s">
        <v>132</v>
      </c>
      <c r="J77" s="20" t="s">
        <v>132</v>
      </c>
      <c r="K77" s="20" t="s">
        <v>132</v>
      </c>
      <c r="L77" s="15">
        <v>0.055</v>
      </c>
      <c r="M77" s="15">
        <v>0.064</v>
      </c>
      <c r="N77" s="15">
        <v>0.136</v>
      </c>
      <c r="O77" s="15">
        <v>0.139</v>
      </c>
      <c r="P77" s="15">
        <v>0.122</v>
      </c>
      <c r="Q77" s="15">
        <v>0.14300000000000002</v>
      </c>
      <c r="R77" s="15">
        <v>0.146</v>
      </c>
      <c r="S77" s="15">
        <v>0.164</v>
      </c>
      <c r="T77" s="15">
        <v>0.528</v>
      </c>
      <c r="U77" s="15">
        <v>0.846</v>
      </c>
      <c r="V77" s="15">
        <v>1.201</v>
      </c>
      <c r="W77" s="15">
        <v>0.925</v>
      </c>
      <c r="X77" s="15">
        <v>1.042</v>
      </c>
      <c r="Y77" s="15">
        <v>1.249</v>
      </c>
      <c r="Z77" s="15">
        <v>1.07</v>
      </c>
      <c r="AA77" s="15">
        <v>1.028</v>
      </c>
      <c r="AB77" s="15">
        <v>1.2670000000000001</v>
      </c>
      <c r="AC77" s="15">
        <v>1.147</v>
      </c>
      <c r="AD77" s="15">
        <v>1.313</v>
      </c>
      <c r="AE77" s="15">
        <v>1.31</v>
      </c>
      <c r="AF77" s="15">
        <v>1.435</v>
      </c>
      <c r="AG77" s="15">
        <v>1.999</v>
      </c>
      <c r="AH77" s="15">
        <v>2.373</v>
      </c>
      <c r="AI77" s="15">
        <v>2.721</v>
      </c>
      <c r="AJ77" s="15">
        <v>2.883</v>
      </c>
      <c r="AK77" s="15">
        <v>4.28</v>
      </c>
      <c r="AL77" s="15">
        <v>4.53</v>
      </c>
      <c r="AM77" s="15">
        <v>4.72</v>
      </c>
      <c r="AN77" s="15">
        <v>4.737</v>
      </c>
      <c r="AO77" s="15">
        <v>4.988314358999999</v>
      </c>
      <c r="AP77" s="15">
        <v>5.713365755999999</v>
      </c>
      <c r="AQ77" s="15">
        <v>5.546643158</v>
      </c>
      <c r="AR77" s="15">
        <v>5.934833906759547</v>
      </c>
      <c r="AS77" s="15">
        <v>6.99683802888</v>
      </c>
      <c r="AT77" s="37">
        <v>6.808293529869999</v>
      </c>
      <c r="AU77" s="16">
        <v>-0.02428120235495157</v>
      </c>
      <c r="AV77" s="16">
        <v>0.0020767707121070096</v>
      </c>
    </row>
    <row r="78" ht="11.25" customHeight="1">
      <c r="A78" s="14" t="s">
        <v>168</v>
      </c>
      <c r="B78" s="20" t="s">
        <v>132</v>
      </c>
      <c r="C78" s="20" t="s">
        <v>132</v>
      </c>
      <c r="D78" s="20" t="s">
        <v>132</v>
      </c>
      <c r="E78" s="20" t="s">
        <v>132</v>
      </c>
      <c r="F78" s="20" t="s">
        <v>132</v>
      </c>
      <c r="G78" s="20" t="s">
        <v>132</v>
      </c>
      <c r="H78" s="20" t="s">
        <v>132</v>
      </c>
      <c r="I78" s="20" t="s">
        <v>132</v>
      </c>
      <c r="J78" s="20" t="s">
        <v>132</v>
      </c>
      <c r="K78" s="20" t="s">
        <v>132</v>
      </c>
      <c r="L78" s="20" t="s">
        <v>101</v>
      </c>
      <c r="M78" s="20" t="s">
        <v>101</v>
      </c>
      <c r="N78" s="20" t="s">
        <v>101</v>
      </c>
      <c r="O78" s="20" t="s">
        <v>101</v>
      </c>
      <c r="P78" s="20" t="s">
        <v>101</v>
      </c>
      <c r="Q78" s="20" t="s">
        <v>101</v>
      </c>
      <c r="R78" s="20" t="s">
        <v>101</v>
      </c>
      <c r="S78" s="20" t="s">
        <v>101</v>
      </c>
      <c r="T78" s="20" t="s">
        <v>132</v>
      </c>
      <c r="U78" s="20" t="s">
        <v>101</v>
      </c>
      <c r="V78" s="20" t="s">
        <v>132</v>
      </c>
      <c r="W78" s="20" t="s">
        <v>101</v>
      </c>
      <c r="X78" s="20" t="s">
        <v>101</v>
      </c>
      <c r="Y78" s="20" t="s">
        <v>101</v>
      </c>
      <c r="Z78" s="20" t="s">
        <v>101</v>
      </c>
      <c r="AA78" s="20" t="s">
        <v>101</v>
      </c>
      <c r="AB78" s="20" t="s">
        <v>101</v>
      </c>
      <c r="AC78" s="20" t="s">
        <v>101</v>
      </c>
      <c r="AD78" s="20" t="s">
        <v>101</v>
      </c>
      <c r="AE78" s="20" t="s">
        <v>101</v>
      </c>
      <c r="AF78" s="20" t="s">
        <v>101</v>
      </c>
      <c r="AG78" s="20" t="s">
        <v>101</v>
      </c>
      <c r="AH78" s="20" t="s">
        <v>101</v>
      </c>
      <c r="AI78" s="20" t="s">
        <v>101</v>
      </c>
      <c r="AJ78" s="20" t="s">
        <v>101</v>
      </c>
      <c r="AK78" s="20" t="s">
        <v>101</v>
      </c>
      <c r="AL78" s="20" t="s">
        <v>101</v>
      </c>
      <c r="AM78" s="20" t="s">
        <v>101</v>
      </c>
      <c r="AN78" s="20" t="s">
        <v>101</v>
      </c>
      <c r="AO78" s="20" t="s">
        <v>101</v>
      </c>
      <c r="AP78" s="20" t="s">
        <v>101</v>
      </c>
      <c r="AQ78" s="20" t="s">
        <v>101</v>
      </c>
      <c r="AR78" s="20" t="s">
        <v>101</v>
      </c>
      <c r="AS78" s="20" t="s">
        <v>101</v>
      </c>
      <c r="AT78" s="143" t="s">
        <v>101</v>
      </c>
      <c r="AU78" s="38" t="s">
        <v>101</v>
      </c>
      <c r="AV78" s="38" t="s">
        <v>101</v>
      </c>
    </row>
    <row r="79" ht="11.25" customHeight="1">
      <c r="A79" s="14" t="s">
        <v>169</v>
      </c>
      <c r="B79" s="15">
        <v>4.952</v>
      </c>
      <c r="C79" s="15">
        <v>5.606999999999999</v>
      </c>
      <c r="D79" s="15">
        <v>5.349</v>
      </c>
      <c r="E79" s="15">
        <v>5.05</v>
      </c>
      <c r="F79" s="15">
        <v>5.274</v>
      </c>
      <c r="G79" s="15">
        <v>5.6290000000000004</v>
      </c>
      <c r="H79" s="15">
        <v>5.689</v>
      </c>
      <c r="I79" s="15">
        <v>5.831</v>
      </c>
      <c r="J79" s="15">
        <v>7.374</v>
      </c>
      <c r="K79" s="15">
        <v>7.605</v>
      </c>
      <c r="L79" s="15">
        <v>8.035</v>
      </c>
      <c r="M79" s="15">
        <v>8.957</v>
      </c>
      <c r="N79" s="15">
        <v>9.777999999999999</v>
      </c>
      <c r="O79" s="15">
        <v>9.894</v>
      </c>
      <c r="P79" s="15">
        <v>11.843</v>
      </c>
      <c r="Q79" s="15">
        <v>13.199</v>
      </c>
      <c r="R79" s="15">
        <v>15.244</v>
      </c>
      <c r="S79" s="15">
        <v>15.45</v>
      </c>
      <c r="T79" s="15">
        <v>16.491</v>
      </c>
      <c r="U79" s="15">
        <v>19.867</v>
      </c>
      <c r="V79" s="15">
        <v>22.022000000000002</v>
      </c>
      <c r="W79" s="15">
        <v>23.331000000000003</v>
      </c>
      <c r="X79" s="15">
        <v>23.639000000000003</v>
      </c>
      <c r="Y79" s="15">
        <v>25.162</v>
      </c>
      <c r="Z79" s="15">
        <v>24.493000000000002</v>
      </c>
      <c r="AA79" s="15">
        <v>24.385</v>
      </c>
      <c r="AB79" s="15">
        <v>24.535</v>
      </c>
      <c r="AC79" s="15">
        <v>23.618000000000002</v>
      </c>
      <c r="AD79" s="15">
        <v>25.882</v>
      </c>
      <c r="AE79" s="15">
        <v>26.701</v>
      </c>
      <c r="AF79" s="15">
        <v>28.12</v>
      </c>
      <c r="AG79" s="15">
        <v>32.237</v>
      </c>
      <c r="AH79" s="15">
        <v>34.758</v>
      </c>
      <c r="AI79" s="15">
        <v>36.082</v>
      </c>
      <c r="AJ79" s="15">
        <v>38.216</v>
      </c>
      <c r="AK79" s="15">
        <v>43.034</v>
      </c>
      <c r="AL79" s="15">
        <v>45.711</v>
      </c>
      <c r="AM79" s="15">
        <v>49.095</v>
      </c>
      <c r="AN79" s="15">
        <v>51.11300000000001</v>
      </c>
      <c r="AO79" s="15">
        <v>53.125</v>
      </c>
      <c r="AP79" s="15">
        <v>54.77008</v>
      </c>
      <c r="AQ79" s="15">
        <v>54.78770000000001</v>
      </c>
      <c r="AR79" s="15">
        <v>59.654</v>
      </c>
      <c r="AS79" s="15">
        <v>66.06</v>
      </c>
      <c r="AT79" s="37">
        <v>68.605</v>
      </c>
      <c r="AU79" s="16">
        <v>0.041370858372836716</v>
      </c>
      <c r="AV79" s="16">
        <v>0.020926955349238874</v>
      </c>
    </row>
    <row r="80" ht="11.25" customHeight="1">
      <c r="A80" s="14" t="s">
        <v>170</v>
      </c>
      <c r="B80" s="15">
        <v>2.985</v>
      </c>
      <c r="C80" s="15">
        <v>2.969</v>
      </c>
      <c r="D80" s="15">
        <v>3.013</v>
      </c>
      <c r="E80" s="15">
        <v>3.037</v>
      </c>
      <c r="F80" s="15">
        <v>2.7880000000000003</v>
      </c>
      <c r="G80" s="15">
        <v>2.724</v>
      </c>
      <c r="H80" s="15">
        <v>2.419</v>
      </c>
      <c r="I80" s="15">
        <v>2.3040000000000003</v>
      </c>
      <c r="J80" s="15">
        <v>2.062</v>
      </c>
      <c r="K80" s="15">
        <v>2.099</v>
      </c>
      <c r="L80" s="15">
        <v>1.9140000000000001</v>
      </c>
      <c r="M80" s="15">
        <v>2.027</v>
      </c>
      <c r="N80" s="15">
        <v>2.321</v>
      </c>
      <c r="O80" s="15">
        <v>2.561</v>
      </c>
      <c r="P80" s="15">
        <v>3.233</v>
      </c>
      <c r="Q80" s="15">
        <v>3.825</v>
      </c>
      <c r="R80" s="15">
        <v>3.53</v>
      </c>
      <c r="S80" s="15">
        <v>4.088</v>
      </c>
      <c r="T80" s="15">
        <v>5.6240000000000006</v>
      </c>
      <c r="U80" s="15">
        <v>6.678</v>
      </c>
      <c r="V80" s="15">
        <v>7.089</v>
      </c>
      <c r="W80" s="15">
        <v>8.698</v>
      </c>
      <c r="X80" s="15">
        <v>9.577</v>
      </c>
      <c r="Y80" s="15">
        <v>11.004</v>
      </c>
      <c r="Z80" s="15">
        <v>11.607000000000001</v>
      </c>
      <c r="AA80" s="15">
        <v>11.01883072</v>
      </c>
      <c r="AB80" s="15">
        <v>11.99890176</v>
      </c>
      <c r="AC80" s="15">
        <v>14.149297919999999</v>
      </c>
      <c r="AD80" s="15">
        <v>15.47596224</v>
      </c>
      <c r="AE80" s="15">
        <v>16.4463616</v>
      </c>
      <c r="AF80" s="15">
        <v>16.92613184</v>
      </c>
      <c r="AG80" s="15">
        <v>19.23460544</v>
      </c>
      <c r="AH80" s="15">
        <v>21.68510656</v>
      </c>
      <c r="AI80" s="15">
        <v>23.59340096</v>
      </c>
      <c r="AJ80" s="15">
        <v>24.75385536</v>
      </c>
      <c r="AK80" s="15">
        <v>28.681597440000004</v>
      </c>
      <c r="AL80" s="15">
        <v>30.63963712</v>
      </c>
      <c r="AM80" s="15">
        <v>32.674439039999996</v>
      </c>
      <c r="AN80" s="15">
        <v>35.1303424</v>
      </c>
      <c r="AO80" s="15">
        <v>36.566424960000006</v>
      </c>
      <c r="AP80" s="15">
        <v>38.06767168</v>
      </c>
      <c r="AQ80" s="15">
        <v>39.58201984</v>
      </c>
      <c r="AR80" s="15">
        <v>41.83492544</v>
      </c>
      <c r="AS80" s="15">
        <v>40.20102528</v>
      </c>
      <c r="AT80" s="37">
        <v>38.688279679999994</v>
      </c>
      <c r="AU80" s="16">
        <v>-0.034992896410165675</v>
      </c>
      <c r="AV80" s="16">
        <v>0.011801295844358654</v>
      </c>
    </row>
    <row r="81" ht="11.25" customHeight="1">
      <c r="A81" s="14" t="s">
        <v>118</v>
      </c>
      <c r="B81" s="20" t="s">
        <v>132</v>
      </c>
      <c r="C81" s="15">
        <v>0.065</v>
      </c>
      <c r="D81" s="15">
        <v>0.116</v>
      </c>
      <c r="E81" s="15">
        <v>0.128</v>
      </c>
      <c r="F81" s="15">
        <v>0.136</v>
      </c>
      <c r="G81" s="15">
        <v>0.145</v>
      </c>
      <c r="H81" s="15">
        <v>0.165</v>
      </c>
      <c r="I81" s="15">
        <v>0.138</v>
      </c>
      <c r="J81" s="15">
        <v>0.136</v>
      </c>
      <c r="K81" s="15">
        <v>0.137</v>
      </c>
      <c r="L81" s="15">
        <v>0.138</v>
      </c>
      <c r="M81" s="15">
        <v>0.164</v>
      </c>
      <c r="N81" s="15">
        <v>0.133</v>
      </c>
      <c r="O81" s="15">
        <v>0.167</v>
      </c>
      <c r="P81" s="15">
        <v>0.362</v>
      </c>
      <c r="Q81" s="15">
        <v>0.379</v>
      </c>
      <c r="R81" s="15">
        <v>0.48300000000000004</v>
      </c>
      <c r="S81" s="15">
        <v>0.6230000000000001</v>
      </c>
      <c r="T81" s="15">
        <v>0.40900000000000003</v>
      </c>
      <c r="U81" s="15">
        <v>0.786</v>
      </c>
      <c r="V81" s="15">
        <v>1.5890000000000002</v>
      </c>
      <c r="W81" s="15">
        <v>1.627</v>
      </c>
      <c r="X81" s="15">
        <v>2.0940000000000003</v>
      </c>
      <c r="Y81" s="15">
        <v>2.271</v>
      </c>
      <c r="Z81" s="15">
        <v>2.763</v>
      </c>
      <c r="AA81" s="15">
        <v>3.737</v>
      </c>
      <c r="AB81" s="15">
        <v>4.466</v>
      </c>
      <c r="AC81" s="15">
        <v>4.7940000000000005</v>
      </c>
      <c r="AD81" s="15">
        <v>5.3790000000000004</v>
      </c>
      <c r="AE81" s="15">
        <v>6.125</v>
      </c>
      <c r="AF81" s="15">
        <v>7.067</v>
      </c>
      <c r="AG81" s="15">
        <v>8.656</v>
      </c>
      <c r="AH81" s="15">
        <v>8.731</v>
      </c>
      <c r="AI81" s="15">
        <v>7.268000000000001</v>
      </c>
      <c r="AJ81" s="15">
        <v>7.918000000000001</v>
      </c>
      <c r="AK81" s="15">
        <v>7.795</v>
      </c>
      <c r="AL81" s="15">
        <v>8.815</v>
      </c>
      <c r="AM81" s="15">
        <v>9.18</v>
      </c>
      <c r="AN81" s="15">
        <v>9.381</v>
      </c>
      <c r="AO81" s="15">
        <v>10.357284</v>
      </c>
      <c r="AP81" s="15">
        <v>11.223840000153999</v>
      </c>
      <c r="AQ81" s="15">
        <v>12.37443268104</v>
      </c>
      <c r="AR81" s="15">
        <v>14.128976154420002</v>
      </c>
      <c r="AS81" s="15">
        <v>15.283753953840002</v>
      </c>
      <c r="AT81" s="37">
        <v>14.11039583622</v>
      </c>
      <c r="AU81" s="16">
        <v>-0.07424219876331761</v>
      </c>
      <c r="AV81" s="16">
        <v>0.004304170594339509</v>
      </c>
    </row>
    <row r="82" ht="11.25" customHeight="1">
      <c r="A82" s="14" t="s">
        <v>120</v>
      </c>
      <c r="B82" s="15">
        <v>15.812826097970504</v>
      </c>
      <c r="C82" s="15">
        <v>16.7444389738597</v>
      </c>
      <c r="D82" s="15">
        <v>18.281427140417826</v>
      </c>
      <c r="E82" s="15">
        <v>19.765030963756626</v>
      </c>
      <c r="F82" s="15">
        <v>21.068293852478067</v>
      </c>
      <c r="G82" s="15">
        <v>22.560690978233758</v>
      </c>
      <c r="H82" s="15">
        <v>24.537536282496706</v>
      </c>
      <c r="I82" s="15">
        <v>25.24657593558229</v>
      </c>
      <c r="J82" s="15">
        <v>26.60441424045014</v>
      </c>
      <c r="K82" s="15">
        <v>27.754034423692953</v>
      </c>
      <c r="L82" s="15">
        <v>28.758908550433347</v>
      </c>
      <c r="M82" s="15">
        <v>30.122361444724998</v>
      </c>
      <c r="N82" s="15">
        <v>31.453693234654143</v>
      </c>
      <c r="O82" s="15">
        <v>32.93480502059823</v>
      </c>
      <c r="P82" s="15">
        <v>34.484120150631014</v>
      </c>
      <c r="Q82" s="15">
        <v>36.23448411680844</v>
      </c>
      <c r="R82" s="15">
        <v>36.745257309147306</v>
      </c>
      <c r="S82" s="15">
        <v>38.779998744519396</v>
      </c>
      <c r="T82" s="15">
        <v>40.42808475936798</v>
      </c>
      <c r="U82" s="15">
        <v>41.26837521162942</v>
      </c>
      <c r="V82" s="15">
        <v>41.32001124183789</v>
      </c>
      <c r="W82" s="15">
        <v>41.0485129602478</v>
      </c>
      <c r="X82" s="15">
        <v>39.487612960247795</v>
      </c>
      <c r="Y82" s="15">
        <v>40.06423296024779</v>
      </c>
      <c r="Z82" s="15">
        <v>39.38243967865771</v>
      </c>
      <c r="AA82" s="15">
        <v>37.438655634862734</v>
      </c>
      <c r="AB82" s="15">
        <v>37.00648436819823</v>
      </c>
      <c r="AC82" s="15">
        <v>32.32017330610634</v>
      </c>
      <c r="AD82" s="15">
        <v>29.56402203944184</v>
      </c>
      <c r="AE82" s="15">
        <v>27.293471181922556</v>
      </c>
      <c r="AF82" s="15">
        <v>25.465820119830656</v>
      </c>
      <c r="AG82" s="15">
        <v>21.95358623126543</v>
      </c>
      <c r="AH82" s="15">
        <v>21.82367278938859</v>
      </c>
      <c r="AI82" s="15">
        <v>19.954210580004418</v>
      </c>
      <c r="AJ82" s="15">
        <v>22.047501231265425</v>
      </c>
      <c r="AK82" s="15">
        <v>23.65264389239501</v>
      </c>
      <c r="AL82" s="15">
        <v>24.51440155521026</v>
      </c>
      <c r="AM82" s="15">
        <v>23.909561229579754</v>
      </c>
      <c r="AN82" s="15">
        <v>24.40781</v>
      </c>
      <c r="AO82" s="15">
        <v>27.409390000000002</v>
      </c>
      <c r="AP82" s="15">
        <v>28.689845</v>
      </c>
      <c r="AQ82" s="15">
        <v>30.903219999999997</v>
      </c>
      <c r="AR82" s="15">
        <v>28.091965000000002</v>
      </c>
      <c r="AS82" s="15">
        <v>28.056694620147397</v>
      </c>
      <c r="AT82" s="37">
        <v>32.12256328091</v>
      </c>
      <c r="AU82" s="16">
        <v>0.14805292425527394</v>
      </c>
      <c r="AV82" s="16">
        <v>0.009798519750494917</v>
      </c>
    </row>
    <row r="83" ht="11.25" customHeight="1">
      <c r="A83" s="17" t="s">
        <v>121</v>
      </c>
      <c r="B83" s="18">
        <v>283.0204599007705</v>
      </c>
      <c r="C83" s="18">
        <v>301.4007770020597</v>
      </c>
      <c r="D83" s="18">
        <v>254.1764693939178</v>
      </c>
      <c r="E83" s="18">
        <v>300.35624223175654</v>
      </c>
      <c r="F83" s="18">
        <v>319.4165051204781</v>
      </c>
      <c r="G83" s="18">
        <v>340.29449379523373</v>
      </c>
      <c r="H83" s="18">
        <v>352.39569121249673</v>
      </c>
      <c r="I83" s="18">
        <v>356.40208297758227</v>
      </c>
      <c r="J83" s="18">
        <v>373.6449212824502</v>
      </c>
      <c r="K83" s="18">
        <v>396.20359780369296</v>
      </c>
      <c r="L83" s="18">
        <v>409.5661761564333</v>
      </c>
      <c r="M83" s="18">
        <v>424.78333327572506</v>
      </c>
      <c r="N83" s="18">
        <v>443.5050171786543</v>
      </c>
      <c r="O83" s="18">
        <v>457.97677685159823</v>
      </c>
      <c r="P83" s="18">
        <v>501.462796206631</v>
      </c>
      <c r="Q83" s="18">
        <v>494.04886439880846</v>
      </c>
      <c r="R83" s="18">
        <v>516.3524123861614</v>
      </c>
      <c r="S83" s="18">
        <v>537.3847203861993</v>
      </c>
      <c r="T83" s="18">
        <v>563.8447273822418</v>
      </c>
      <c r="U83" s="18">
        <v>619.8351671423728</v>
      </c>
      <c r="V83" s="18">
        <v>666.694027248998</v>
      </c>
      <c r="W83" s="18">
        <v>699.56380375091</v>
      </c>
      <c r="X83" s="18">
        <v>740.7559365852336</v>
      </c>
      <c r="Y83" s="18">
        <v>792.9624685066156</v>
      </c>
      <c r="Z83" s="18">
        <v>824.851251788849</v>
      </c>
      <c r="AA83" s="18">
        <v>829.7739265728706</v>
      </c>
      <c r="AB83" s="18">
        <v>867.5182725044584</v>
      </c>
      <c r="AC83" s="18">
        <v>888.7356055002055</v>
      </c>
      <c r="AD83" s="18">
        <v>934.0961497438818</v>
      </c>
      <c r="AE83" s="18">
        <v>977.3650480207846</v>
      </c>
      <c r="AF83" s="18">
        <v>1041.5168088975659</v>
      </c>
      <c r="AG83" s="18">
        <v>1094.305574204587</v>
      </c>
      <c r="AH83" s="18">
        <v>1076.4030739784005</v>
      </c>
      <c r="AI83" s="18">
        <v>1030.3436087405591</v>
      </c>
      <c r="AJ83" s="18">
        <v>1045.8436227334626</v>
      </c>
      <c r="AK83" s="18">
        <v>1087.4498025159648</v>
      </c>
      <c r="AL83" s="18">
        <v>1119.965702352002</v>
      </c>
      <c r="AM83" s="18">
        <v>1173.7641372049459</v>
      </c>
      <c r="AN83" s="18">
        <v>1330.1686597989565</v>
      </c>
      <c r="AO83" s="18">
        <v>1499.8449692378963</v>
      </c>
      <c r="AP83" s="18">
        <v>1644.008826366131</v>
      </c>
      <c r="AQ83" s="18">
        <v>1773.5985772150254</v>
      </c>
      <c r="AR83" s="18">
        <v>1903.192767985095</v>
      </c>
      <c r="AS83" s="18">
        <v>2023.4091155520096</v>
      </c>
      <c r="AT83" s="18">
        <v>2151.5907579034515</v>
      </c>
      <c r="AU83" s="19">
        <v>0.06626263098285956</v>
      </c>
      <c r="AV83" s="19">
        <v>0.6563114017998769</v>
      </c>
    </row>
    <row r="84" ht="11.25" customHeight="1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37"/>
      <c r="AU84" s="16"/>
      <c r="AV84" s="16"/>
    </row>
    <row r="85" ht="11.25" customHeight="1">
      <c r="A85" s="273" t="s">
        <v>122</v>
      </c>
      <c r="B85" s="274">
        <v>1475.9708757572146</v>
      </c>
      <c r="C85" s="274">
        <v>1499.346252890131</v>
      </c>
      <c r="D85" s="274">
        <v>1436.100929657772</v>
      </c>
      <c r="E85" s="274">
        <v>1498.339088163592</v>
      </c>
      <c r="F85" s="274">
        <v>1519.9480665878118</v>
      </c>
      <c r="G85" s="274">
        <v>1527.6143954452773</v>
      </c>
      <c r="H85" s="274">
        <v>1509.6677443165881</v>
      </c>
      <c r="I85" s="274">
        <v>1523.2432810275052</v>
      </c>
      <c r="J85" s="274">
        <v>1573.4569741980588</v>
      </c>
      <c r="K85" s="274">
        <v>1585.6627461392889</v>
      </c>
      <c r="L85" s="274">
        <v>1605.2310047196497</v>
      </c>
      <c r="M85" s="274">
        <v>1675.7830593840376</v>
      </c>
      <c r="N85" s="274">
        <v>1720.8131186918733</v>
      </c>
      <c r="O85" s="274">
        <v>1738.4784321819866</v>
      </c>
      <c r="P85" s="274">
        <v>1828.9599852894423</v>
      </c>
      <c r="Q85" s="274">
        <v>1799.923794095366</v>
      </c>
      <c r="R85" s="274">
        <v>1823.6595409647566</v>
      </c>
      <c r="S85" s="274">
        <v>1851.85681410711</v>
      </c>
      <c r="T85" s="274">
        <v>1897.2813315939145</v>
      </c>
      <c r="U85" s="274">
        <v>1989.0429257463613</v>
      </c>
      <c r="V85" s="274">
        <v>2070.831838748527</v>
      </c>
      <c r="W85" s="274">
        <v>2108.605390817317</v>
      </c>
      <c r="X85" s="274">
        <v>2184.3379478862817</v>
      </c>
      <c r="Y85" s="274">
        <v>2249.106983375376</v>
      </c>
      <c r="Z85" s="274">
        <v>2266.944050083708</v>
      </c>
      <c r="AA85" s="274">
        <v>2233.99451833984</v>
      </c>
      <c r="AB85" s="274">
        <v>2207.592591537669</v>
      </c>
      <c r="AC85" s="274">
        <v>2188.5445127429825</v>
      </c>
      <c r="AD85" s="274">
        <v>2202.291985957323</v>
      </c>
      <c r="AE85" s="274">
        <v>2214.0567746279385</v>
      </c>
      <c r="AF85" s="274">
        <v>2267.4067069162875</v>
      </c>
      <c r="AG85" s="274">
        <v>2335.945380248971</v>
      </c>
      <c r="AH85" s="274">
        <v>2315.664082179457</v>
      </c>
      <c r="AI85" s="274">
        <v>2260.77092830334</v>
      </c>
      <c r="AJ85" s="274">
        <v>2248.9411054835314</v>
      </c>
      <c r="AK85" s="274">
        <v>2337.6388247015416</v>
      </c>
      <c r="AL85" s="274">
        <v>2348.678283066391</v>
      </c>
      <c r="AM85" s="274">
        <v>2403.1393464325993</v>
      </c>
      <c r="AN85" s="274">
        <v>2595.031468415252</v>
      </c>
      <c r="AO85" s="274">
        <v>2763.955968051058</v>
      </c>
      <c r="AP85" s="274">
        <v>2903.9634902063344</v>
      </c>
      <c r="AQ85" s="274">
        <v>3039.131528430859</v>
      </c>
      <c r="AR85" s="274">
        <v>3184.0842384092516</v>
      </c>
      <c r="AS85" s="274">
        <v>3286.4442237703006</v>
      </c>
      <c r="AT85" s="274">
        <v>3278.307754524607</v>
      </c>
      <c r="AU85" s="276" t="s">
        <v>80</v>
      </c>
      <c r="AV85" s="275">
        <v>1.0</v>
      </c>
    </row>
    <row r="86" ht="11.25" customHeight="1">
      <c r="A86" s="14" t="s">
        <v>123</v>
      </c>
      <c r="B86" s="15">
        <v>508.01800000000003</v>
      </c>
      <c r="C86" s="15">
        <v>485.90400000000005</v>
      </c>
      <c r="D86" s="15">
        <v>472.2209999999999</v>
      </c>
      <c r="E86" s="15">
        <v>479.57</v>
      </c>
      <c r="F86" s="15">
        <v>485.395</v>
      </c>
      <c r="G86" s="15">
        <v>476.3910000000001</v>
      </c>
      <c r="H86" s="15">
        <v>453.288</v>
      </c>
      <c r="I86" s="15">
        <v>435.34400000000005</v>
      </c>
      <c r="J86" s="15">
        <v>442.615</v>
      </c>
      <c r="K86" s="15">
        <v>436.95</v>
      </c>
      <c r="L86" s="15">
        <v>428.14099999999996</v>
      </c>
      <c r="M86" s="15">
        <v>446.576</v>
      </c>
      <c r="N86" s="15">
        <v>449.444</v>
      </c>
      <c r="O86" s="15">
        <v>456.44</v>
      </c>
      <c r="P86" s="15">
        <v>469.395</v>
      </c>
      <c r="Q86" s="15">
        <v>476.322</v>
      </c>
      <c r="R86" s="15">
        <v>465.51099999999997</v>
      </c>
      <c r="S86" s="15">
        <v>471.372</v>
      </c>
      <c r="T86" s="15">
        <v>472.73199999999997</v>
      </c>
      <c r="U86" s="15">
        <v>471.169</v>
      </c>
      <c r="V86" s="15">
        <v>491.5870000000001</v>
      </c>
      <c r="W86" s="15">
        <v>489.9210000000001</v>
      </c>
      <c r="X86" s="15">
        <v>494.445</v>
      </c>
      <c r="Y86" s="15">
        <v>486.216</v>
      </c>
      <c r="Z86" s="15">
        <v>482.49300000000005</v>
      </c>
      <c r="AA86" s="15">
        <v>442.57800000000003</v>
      </c>
      <c r="AB86" s="15">
        <v>420.8730000000001</v>
      </c>
      <c r="AC86" s="15">
        <v>390.0640000000001</v>
      </c>
      <c r="AD86" s="15">
        <v>365.9960000000001</v>
      </c>
      <c r="AE86" s="15">
        <v>358.16</v>
      </c>
      <c r="AF86" s="15">
        <v>354.899</v>
      </c>
      <c r="AG86" s="15">
        <v>350.4</v>
      </c>
      <c r="AH86" s="15">
        <v>334.495</v>
      </c>
      <c r="AI86" s="15">
        <v>323.4825</v>
      </c>
      <c r="AJ86" s="15">
        <v>306.07070000000004</v>
      </c>
      <c r="AK86" s="15">
        <v>315.29409999999996</v>
      </c>
      <c r="AL86" s="15">
        <v>315.48789999999997</v>
      </c>
      <c r="AM86" s="15">
        <v>314.03009999999995</v>
      </c>
      <c r="AN86" s="15">
        <v>323.924925</v>
      </c>
      <c r="AO86" s="15">
        <v>318.78819653246313</v>
      </c>
      <c r="AP86" s="15">
        <v>310.0843666236159</v>
      </c>
      <c r="AQ86" s="15">
        <v>317.2942478693751</v>
      </c>
      <c r="AR86" s="15">
        <v>316.6531591489046</v>
      </c>
      <c r="AS86" s="15">
        <v>293.83373002142685</v>
      </c>
      <c r="AT86" s="37">
        <v>261.2909934382279</v>
      </c>
      <c r="AU86" s="16">
        <v>-0.10831592018190328</v>
      </c>
      <c r="AV86" s="16">
        <v>0.07970300929728244</v>
      </c>
    </row>
    <row r="87" ht="11.25" customHeight="1">
      <c r="A87" s="14" t="s">
        <v>124</v>
      </c>
      <c r="B87" s="15">
        <v>873.0564158564448</v>
      </c>
      <c r="C87" s="15">
        <v>867.3254758880717</v>
      </c>
      <c r="D87" s="15">
        <v>851.4544602638545</v>
      </c>
      <c r="E87" s="15">
        <v>872.937845931836</v>
      </c>
      <c r="F87" s="15">
        <v>883.7985614673339</v>
      </c>
      <c r="G87" s="15">
        <v>874.166901650044</v>
      </c>
      <c r="H87" s="15">
        <v>826.888053104092</v>
      </c>
      <c r="I87" s="15">
        <v>816.8801980499233</v>
      </c>
      <c r="J87" s="15">
        <v>851.5240529156088</v>
      </c>
      <c r="K87" s="15">
        <v>842.844148335596</v>
      </c>
      <c r="L87" s="15">
        <v>830.948828563216</v>
      </c>
      <c r="M87" s="15">
        <v>875.609726108313</v>
      </c>
      <c r="N87" s="15">
        <v>893.8761015132188</v>
      </c>
      <c r="O87" s="15">
        <v>884.7766553303884</v>
      </c>
      <c r="P87" s="15">
        <v>935.8871890828116</v>
      </c>
      <c r="Q87" s="15">
        <v>966.1629296965577</v>
      </c>
      <c r="R87" s="15">
        <v>983.8241669756098</v>
      </c>
      <c r="S87" s="15">
        <v>975.5935122425917</v>
      </c>
      <c r="T87" s="15">
        <v>992.198426094547</v>
      </c>
      <c r="U87" s="15">
        <v>1036.4400457347317</v>
      </c>
      <c r="V87" s="15">
        <v>1071.5766310666897</v>
      </c>
      <c r="W87" s="15">
        <v>1064.1022035670699</v>
      </c>
      <c r="X87" s="15">
        <v>1091.3139908060334</v>
      </c>
      <c r="Y87" s="15">
        <v>1115.9954619551281</v>
      </c>
      <c r="Z87" s="15">
        <v>1119.809269505051</v>
      </c>
      <c r="AA87" s="15">
        <v>1090.4081826849776</v>
      </c>
      <c r="AB87" s="15">
        <v>1068.637094569471</v>
      </c>
      <c r="AC87" s="15">
        <v>1042.058115816877</v>
      </c>
      <c r="AD87" s="15">
        <v>1037.5055358778814</v>
      </c>
      <c r="AE87" s="15">
        <v>1037.9619874460154</v>
      </c>
      <c r="AF87" s="15">
        <v>1046.1055579564577</v>
      </c>
      <c r="AG87" s="15">
        <v>1077.0072359777052</v>
      </c>
      <c r="AH87" s="15">
        <v>1083.3440387300689</v>
      </c>
      <c r="AI87" s="15">
        <v>1084.9850154633355</v>
      </c>
      <c r="AJ87" s="15">
        <v>1072.608563792266</v>
      </c>
      <c r="AK87" s="15">
        <v>1123.328746869147</v>
      </c>
      <c r="AL87" s="15">
        <v>1113.9841335411802</v>
      </c>
      <c r="AM87" s="15">
        <v>1119.5390838877702</v>
      </c>
      <c r="AN87" s="15">
        <v>1149.5275509098515</v>
      </c>
      <c r="AO87" s="15">
        <v>1158.3552119553574</v>
      </c>
      <c r="AP87" s="15">
        <v>1167.761350963331</v>
      </c>
      <c r="AQ87" s="15">
        <v>1167.3058745668948</v>
      </c>
      <c r="AR87" s="15">
        <v>1187.1730214382528</v>
      </c>
      <c r="AS87" s="15">
        <v>1159.2021784568842</v>
      </c>
      <c r="AT87" s="37">
        <v>1036.3318432169135</v>
      </c>
      <c r="AU87" s="16">
        <v>-0.10354627704019026</v>
      </c>
      <c r="AV87" s="16">
        <v>0.3161179244952229</v>
      </c>
    </row>
    <row r="88" ht="11.25" customHeight="1">
      <c r="A88" s="14" t="s">
        <v>127</v>
      </c>
      <c r="B88" s="15">
        <v>328.156</v>
      </c>
      <c r="C88" s="15">
        <v>341.492</v>
      </c>
      <c r="D88" s="15">
        <v>345.54200000000003</v>
      </c>
      <c r="E88" s="15">
        <v>340.524</v>
      </c>
      <c r="F88" s="15">
        <v>335.508</v>
      </c>
      <c r="G88" s="15">
        <v>331.51300000000003</v>
      </c>
      <c r="H88" s="15">
        <v>339.13599999999997</v>
      </c>
      <c r="I88" s="15">
        <v>355.098</v>
      </c>
      <c r="J88" s="15">
        <v>355.303</v>
      </c>
      <c r="K88" s="15">
        <v>355.452</v>
      </c>
      <c r="L88" s="15">
        <v>367.838</v>
      </c>
      <c r="M88" s="15">
        <v>375.71</v>
      </c>
      <c r="N88" s="15">
        <v>382.716</v>
      </c>
      <c r="O88" s="15">
        <v>386.856</v>
      </c>
      <c r="P88" s="15">
        <v>384.533</v>
      </c>
      <c r="Q88" s="15">
        <v>337.295</v>
      </c>
      <c r="R88" s="15">
        <v>326.601</v>
      </c>
      <c r="S88" s="15">
        <v>332.351</v>
      </c>
      <c r="T88" s="15">
        <v>328.15</v>
      </c>
      <c r="U88" s="15">
        <v>322.563</v>
      </c>
      <c r="V88" s="15">
        <v>322.552</v>
      </c>
      <c r="W88" s="15">
        <v>330.234</v>
      </c>
      <c r="X88" s="15">
        <v>335.61599999999993</v>
      </c>
      <c r="Y88" s="15">
        <v>327.01399999999995</v>
      </c>
      <c r="Z88" s="15">
        <v>312.708</v>
      </c>
      <c r="AA88" s="15">
        <v>307.967</v>
      </c>
      <c r="AB88" s="15">
        <v>277.585</v>
      </c>
      <c r="AC88" s="15">
        <v>265.616</v>
      </c>
      <c r="AD88" s="15">
        <v>238.745</v>
      </c>
      <c r="AE88" s="15">
        <v>211.492</v>
      </c>
      <c r="AF88" s="15">
        <v>192.40800000000002</v>
      </c>
      <c r="AG88" s="15">
        <v>179.01899999999998</v>
      </c>
      <c r="AH88" s="15">
        <v>171.99</v>
      </c>
      <c r="AI88" s="15">
        <v>163.879</v>
      </c>
      <c r="AJ88" s="15">
        <v>161.26200000000003</v>
      </c>
      <c r="AK88" s="15">
        <v>169.114</v>
      </c>
      <c r="AL88" s="15">
        <v>166.11700000000002</v>
      </c>
      <c r="AM88" s="15">
        <v>166.049</v>
      </c>
      <c r="AN88" s="15">
        <v>170.26</v>
      </c>
      <c r="AO88" s="15">
        <v>167.57407910999999</v>
      </c>
      <c r="AP88" s="15">
        <v>161.05861191</v>
      </c>
      <c r="AQ88" s="15">
        <v>166.759462096</v>
      </c>
      <c r="AR88" s="15">
        <v>166.40087026799998</v>
      </c>
      <c r="AS88" s="15">
        <v>177.22533732020003</v>
      </c>
      <c r="AT88" s="37">
        <v>153.28352951999997</v>
      </c>
      <c r="AU88" s="16">
        <v>-0.1327228560005782</v>
      </c>
      <c r="AV88" s="16">
        <v>0.046756906610870605</v>
      </c>
    </row>
    <row r="89" ht="11.25" customHeight="1">
      <c r="A89" s="51" t="s">
        <v>171</v>
      </c>
      <c r="B89" s="30">
        <v>274.7584599007705</v>
      </c>
      <c r="C89" s="30">
        <v>290.52877700205966</v>
      </c>
      <c r="D89" s="30">
        <v>239.1044693939178</v>
      </c>
      <c r="E89" s="30">
        <v>284.87724223175655</v>
      </c>
      <c r="F89" s="30">
        <v>300.6415051204781</v>
      </c>
      <c r="G89" s="30">
        <v>321.9344937952337</v>
      </c>
      <c r="H89" s="30">
        <v>343.64369121249655</v>
      </c>
      <c r="I89" s="30">
        <v>351.26508297758227</v>
      </c>
      <c r="J89" s="30">
        <v>366.6299212824502</v>
      </c>
      <c r="K89" s="30">
        <v>387.3665978036929</v>
      </c>
      <c r="L89" s="30">
        <v>406.4441761564332</v>
      </c>
      <c r="M89" s="30">
        <v>424.46333327572506</v>
      </c>
      <c r="N89" s="30">
        <v>444.2210171786542</v>
      </c>
      <c r="O89" s="30">
        <v>466.8457768515981</v>
      </c>
      <c r="P89" s="30">
        <v>508.53979620663097</v>
      </c>
      <c r="Q89" s="30">
        <v>496.46586439880843</v>
      </c>
      <c r="R89" s="30">
        <v>513.2343739891471</v>
      </c>
      <c r="S89" s="30">
        <v>543.9123018645192</v>
      </c>
      <c r="T89" s="30">
        <v>576.932905499368</v>
      </c>
      <c r="U89" s="30">
        <v>630.0398800116296</v>
      </c>
      <c r="V89" s="30">
        <v>676.703207681838</v>
      </c>
      <c r="W89" s="30">
        <v>714.2691872502477</v>
      </c>
      <c r="X89" s="30">
        <v>757.407957080248</v>
      </c>
      <c r="Y89" s="30">
        <v>806.097521420248</v>
      </c>
      <c r="Z89" s="30">
        <v>834.4267805786576</v>
      </c>
      <c r="AA89" s="30">
        <v>835.6193356548623</v>
      </c>
      <c r="AB89" s="30">
        <v>861.370496968198</v>
      </c>
      <c r="AC89" s="30">
        <v>880.8703969261064</v>
      </c>
      <c r="AD89" s="30">
        <v>926.0414500794418</v>
      </c>
      <c r="AE89" s="30">
        <v>964.6027871819225</v>
      </c>
      <c r="AF89" s="30">
        <v>1028.8931489598303</v>
      </c>
      <c r="AG89" s="30">
        <v>1079.9191442712656</v>
      </c>
      <c r="AH89" s="30">
        <v>1060.3300434493892</v>
      </c>
      <c r="AI89" s="30">
        <v>1011.9069128400047</v>
      </c>
      <c r="AJ89" s="30">
        <v>1015.0705416912654</v>
      </c>
      <c r="AK89" s="30">
        <v>1045.1960778323955</v>
      </c>
      <c r="AL89" s="30">
        <v>1068.5771495252104</v>
      </c>
      <c r="AM89" s="30">
        <v>1117.5512625448298</v>
      </c>
      <c r="AN89" s="30">
        <v>1275.2439175054003</v>
      </c>
      <c r="AO89" s="30">
        <v>1438.0266769857005</v>
      </c>
      <c r="AP89" s="30">
        <v>1575.143527333005</v>
      </c>
      <c r="AQ89" s="30">
        <v>1705.0661917679636</v>
      </c>
      <c r="AR89" s="30">
        <v>1830.5103467029999</v>
      </c>
      <c r="AS89" s="30">
        <v>1950.0167079932135</v>
      </c>
      <c r="AT89" s="18">
        <v>2088.692381787692</v>
      </c>
      <c r="AU89" s="31">
        <v>0.07404968279717483</v>
      </c>
      <c r="AV89" s="31">
        <v>0.637125168893906</v>
      </c>
    </row>
    <row r="90" ht="11.25" customHeight="1">
      <c r="A90" s="2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37"/>
      <c r="AS90" s="16"/>
      <c r="AT90" s="16"/>
    </row>
    <row r="91" ht="11.25" customHeight="1"/>
    <row r="92" ht="11.25" customHeight="1"/>
    <row r="93" ht="11.25" customHeight="1">
      <c r="A93" s="32"/>
    </row>
    <row r="94" ht="11.25" customHeight="1"/>
    <row r="95" ht="11.25" customHeight="1">
      <c r="A95" s="33"/>
    </row>
    <row r="96" ht="11.25" customHeight="1"/>
    <row r="97" ht="11.25" customHeight="1"/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12.75" customHeight="1">
      <c r="A99" s="53"/>
      <c r="B99" s="2"/>
      <c r="C99" s="2"/>
      <c r="D99" s="2"/>
      <c r="E99" s="2"/>
      <c r="F99" s="2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2"/>
      <c r="AS99" s="2"/>
      <c r="AT99" s="2"/>
      <c r="AU99" s="2"/>
      <c r="AV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1.17"/>
    <col customWidth="1" min="2" max="2" width="16.83"/>
    <col customWidth="1" min="3" max="5" width="18.33"/>
    <col customWidth="1" min="6" max="13" width="13.33"/>
    <col customWidth="1" min="14" max="26" width="8.0"/>
  </cols>
  <sheetData>
    <row r="1" ht="36.0" customHeight="1">
      <c r="A1" s="51" t="s">
        <v>419</v>
      </c>
      <c r="B1" s="212" t="s">
        <v>420</v>
      </c>
      <c r="C1" s="212" t="s">
        <v>421</v>
      </c>
      <c r="D1" s="212" t="s">
        <v>422</v>
      </c>
      <c r="E1" s="212" t="s">
        <v>423</v>
      </c>
      <c r="F1" s="2"/>
      <c r="G1" s="2"/>
      <c r="H1" s="2"/>
      <c r="I1" s="2"/>
      <c r="J1" s="66"/>
      <c r="K1" s="66"/>
      <c r="L1" s="66"/>
      <c r="M1" s="2" t="s">
        <v>424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8.25" customHeight="1">
      <c r="A2" s="2"/>
      <c r="B2" s="144"/>
      <c r="C2" s="144"/>
      <c r="D2" s="144"/>
      <c r="E2" s="144"/>
      <c r="F2" s="2"/>
      <c r="G2" s="2"/>
      <c r="H2" s="2"/>
      <c r="I2" s="2"/>
      <c r="J2" s="66"/>
      <c r="K2" s="66"/>
      <c r="L2" s="66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71">
        <v>1987.0</v>
      </c>
      <c r="B3" s="135">
        <v>31.3</v>
      </c>
      <c r="C3" s="20" t="s">
        <v>101</v>
      </c>
      <c r="D3" s="135">
        <v>53.43916666666666</v>
      </c>
      <c r="E3" s="135">
        <v>41.28166666666666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ht="11.25" customHeight="1">
      <c r="A4" s="71">
        <v>1988.0</v>
      </c>
      <c r="B4" s="135">
        <v>39.94</v>
      </c>
      <c r="C4" s="20" t="s">
        <v>101</v>
      </c>
      <c r="D4" s="135">
        <v>55.064166666666665</v>
      </c>
      <c r="E4" s="135">
        <v>42.465833333333336</v>
      </c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11.25" customHeight="1">
      <c r="A5" s="71">
        <v>1989.0</v>
      </c>
      <c r="B5" s="135">
        <v>42.08</v>
      </c>
      <c r="C5" s="20" t="s">
        <v>101</v>
      </c>
      <c r="D5" s="135">
        <v>58.68416666666666</v>
      </c>
      <c r="E5" s="135">
        <v>48.8625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ht="11.25" customHeight="1">
      <c r="A6" s="71">
        <v>1990.0</v>
      </c>
      <c r="B6" s="135">
        <v>43.48</v>
      </c>
      <c r="C6" s="135">
        <v>31.591918000000003</v>
      </c>
      <c r="D6" s="135">
        <v>60.53666666666666</v>
      </c>
      <c r="E6" s="135">
        <v>50.814166666666665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ht="11.25" customHeight="1">
      <c r="A7" s="71">
        <v>1991.0</v>
      </c>
      <c r="B7" s="66">
        <v>42.8</v>
      </c>
      <c r="C7" s="66">
        <v>29.01053181818182</v>
      </c>
      <c r="D7" s="66">
        <v>60.45</v>
      </c>
      <c r="E7" s="66">
        <v>50.29583333333334</v>
      </c>
      <c r="F7" s="2"/>
      <c r="G7" s="2"/>
      <c r="H7" s="66"/>
      <c r="I7" s="2"/>
      <c r="J7" s="66"/>
      <c r="K7" s="66"/>
      <c r="L7" s="66"/>
      <c r="M7" s="2" t="s">
        <v>424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71">
        <v>1992.0</v>
      </c>
      <c r="B8" s="66">
        <v>38.53</v>
      </c>
      <c r="C8" s="66">
        <v>28.534538636363642</v>
      </c>
      <c r="D8" s="66">
        <v>57.81583333333334</v>
      </c>
      <c r="E8" s="66">
        <v>48.45416666666667</v>
      </c>
      <c r="F8" s="2"/>
      <c r="G8" s="2"/>
      <c r="H8" s="66"/>
      <c r="I8" s="2"/>
      <c r="J8" s="66"/>
      <c r="K8" s="66"/>
      <c r="L8" s="66"/>
      <c r="M8" s="2" t="s">
        <v>424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.25" customHeight="1">
      <c r="A9" s="71">
        <v>1993.0</v>
      </c>
      <c r="B9" s="66">
        <v>33.68</v>
      </c>
      <c r="C9" s="66">
        <v>29.853958333333335</v>
      </c>
      <c r="D9" s="66">
        <v>55.258333333333326</v>
      </c>
      <c r="E9" s="66">
        <v>45.711666666666666</v>
      </c>
      <c r="F9" s="2"/>
      <c r="G9" s="2"/>
      <c r="H9" s="66"/>
      <c r="I9" s="2"/>
      <c r="J9" s="66"/>
      <c r="K9" s="66"/>
      <c r="L9" s="66"/>
      <c r="M9" s="2" t="s">
        <v>424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customHeight="1">
      <c r="A10" s="71">
        <v>1994.0</v>
      </c>
      <c r="B10" s="66">
        <v>37.18</v>
      </c>
      <c r="C10" s="66">
        <v>31.716177272727272</v>
      </c>
      <c r="D10" s="66">
        <v>51.765</v>
      </c>
      <c r="E10" s="66">
        <v>43.66166666666666</v>
      </c>
      <c r="F10" s="2"/>
      <c r="G10" s="2"/>
      <c r="H10" s="66"/>
      <c r="I10" s="2"/>
      <c r="J10" s="66"/>
      <c r="K10" s="66"/>
      <c r="L10" s="66"/>
      <c r="M10" s="2" t="s">
        <v>424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71">
        <v>1995.0</v>
      </c>
      <c r="B11" s="66">
        <v>44.5</v>
      </c>
      <c r="C11" s="66">
        <v>27.00635</v>
      </c>
      <c r="D11" s="66">
        <v>54.468333333333334</v>
      </c>
      <c r="E11" s="66">
        <v>47.575</v>
      </c>
      <c r="F11" s="2"/>
      <c r="G11" s="2"/>
      <c r="H11" s="66"/>
      <c r="I11" s="2"/>
      <c r="J11" s="66"/>
      <c r="K11" s="66"/>
      <c r="L11" s="66"/>
      <c r="M11" s="2" t="s">
        <v>424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71">
        <v>1996.0</v>
      </c>
      <c r="B12" s="66">
        <v>41.25</v>
      </c>
      <c r="C12" s="66">
        <v>29.86230909090909</v>
      </c>
      <c r="D12" s="66">
        <v>56.67916666666667</v>
      </c>
      <c r="E12" s="66">
        <v>49.53583333333333</v>
      </c>
      <c r="F12" s="2"/>
      <c r="G12" s="2"/>
      <c r="H12" s="66"/>
      <c r="I12" s="2"/>
      <c r="J12" s="66"/>
      <c r="K12" s="66"/>
      <c r="L12" s="66"/>
      <c r="M12" s="2" t="s">
        <v>424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71">
        <v>1997.0</v>
      </c>
      <c r="B13" s="66">
        <v>38.92</v>
      </c>
      <c r="C13" s="66">
        <v>29.76</v>
      </c>
      <c r="D13" s="66">
        <v>55.51</v>
      </c>
      <c r="E13" s="66">
        <v>45.52833333333333</v>
      </c>
      <c r="F13" s="2"/>
      <c r="G13" s="2"/>
      <c r="H13" s="66"/>
      <c r="I13" s="2"/>
      <c r="J13" s="66"/>
      <c r="K13" s="66"/>
      <c r="L13" s="66"/>
      <c r="M13" s="2" t="s">
        <v>424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71">
        <v>1998.0</v>
      </c>
      <c r="B14" s="66">
        <v>32.0</v>
      </c>
      <c r="C14" s="66">
        <v>31.003106083333336</v>
      </c>
      <c r="D14" s="66">
        <v>50.75666666666665</v>
      </c>
      <c r="E14" s="66">
        <v>40.50666666666667</v>
      </c>
      <c r="F14" s="2"/>
      <c r="G14" s="2"/>
      <c r="H14" s="66"/>
      <c r="I14" s="2"/>
      <c r="J14" s="66"/>
      <c r="K14" s="66"/>
      <c r="L14" s="66"/>
      <c r="M14" s="2" t="s">
        <v>424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71">
        <v>1999.0</v>
      </c>
      <c r="B15" s="66">
        <v>28.79</v>
      </c>
      <c r="C15" s="66">
        <v>31.294297</v>
      </c>
      <c r="D15" s="66">
        <v>42.830833333333324</v>
      </c>
      <c r="E15" s="66">
        <v>35.740833333333335</v>
      </c>
      <c r="F15" s="2"/>
      <c r="G15" s="2"/>
      <c r="H15" s="66"/>
      <c r="I15" s="2"/>
      <c r="J15" s="66"/>
      <c r="K15" s="66"/>
      <c r="L15" s="66"/>
      <c r="M15" s="2" t="s">
        <v>424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71">
        <v>2000.0</v>
      </c>
      <c r="B16" s="66">
        <v>35.99</v>
      </c>
      <c r="C16" s="66">
        <v>29.90448041666667</v>
      </c>
      <c r="D16" s="66">
        <v>39.69416666666666</v>
      </c>
      <c r="E16" s="66">
        <v>34.58</v>
      </c>
      <c r="F16" s="2"/>
      <c r="G16" s="2"/>
      <c r="H16" s="66"/>
      <c r="I16" s="2"/>
      <c r="J16" s="66"/>
      <c r="K16" s="66"/>
      <c r="L16" s="66"/>
      <c r="M16" s="2" t="s">
        <v>424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71">
        <v>2001.0</v>
      </c>
      <c r="B17" s="66">
        <v>39.03423076923077</v>
      </c>
      <c r="C17" s="66">
        <v>50.154650000000004</v>
      </c>
      <c r="D17" s="66">
        <v>41.32916666666667</v>
      </c>
      <c r="E17" s="66">
        <v>37.961666666666666</v>
      </c>
      <c r="F17" s="2"/>
      <c r="G17" s="2"/>
      <c r="H17" s="66"/>
      <c r="I17" s="2"/>
      <c r="J17" s="66"/>
      <c r="K17" s="66"/>
      <c r="L17" s="66"/>
      <c r="M17" s="2" t="s">
        <v>424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71">
        <v>2002.0</v>
      </c>
      <c r="B18" s="66">
        <v>31.649615384615387</v>
      </c>
      <c r="C18" s="66">
        <v>33.197984409722224</v>
      </c>
      <c r="D18" s="66">
        <v>42.01333333333334</v>
      </c>
      <c r="E18" s="66">
        <v>36.899166666666666</v>
      </c>
      <c r="F18" s="2"/>
      <c r="G18" s="2"/>
      <c r="H18" s="66"/>
      <c r="I18" s="2"/>
      <c r="J18" s="66"/>
      <c r="K18" s="66"/>
      <c r="L18" s="66"/>
      <c r="M18" s="2" t="s">
        <v>424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71">
        <v>2003.0</v>
      </c>
      <c r="B19" s="66">
        <v>43.59788461538461</v>
      </c>
      <c r="C19" s="66">
        <v>38.52270579861111</v>
      </c>
      <c r="D19" s="66">
        <v>41.57</v>
      </c>
      <c r="E19" s="66">
        <v>34.74</v>
      </c>
      <c r="F19" s="2"/>
      <c r="G19" s="2"/>
      <c r="H19" s="66"/>
      <c r="I19" s="2"/>
      <c r="J19" s="66"/>
      <c r="K19" s="66"/>
      <c r="L19" s="66"/>
      <c r="M19" s="2" t="s">
        <v>425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71">
        <v>2004.0</v>
      </c>
      <c r="B20" s="66">
        <v>72.07826923076924</v>
      </c>
      <c r="C20" s="66">
        <v>64.90173993055556</v>
      </c>
      <c r="D20" s="2">
        <v>60.96</v>
      </c>
      <c r="E20" s="2">
        <v>51.34</v>
      </c>
      <c r="F20" s="2"/>
      <c r="G20" s="2"/>
      <c r="H20" s="66"/>
      <c r="I20" s="2"/>
      <c r="J20" s="66"/>
      <c r="K20" s="66"/>
      <c r="L20" s="66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71">
        <v>2005.0</v>
      </c>
      <c r="B21" s="66">
        <v>60.53923076923078</v>
      </c>
      <c r="C21" s="66">
        <v>70.12235520833333</v>
      </c>
      <c r="D21" s="2">
        <v>89.33</v>
      </c>
      <c r="E21" s="2">
        <v>62.91</v>
      </c>
      <c r="F21" s="2"/>
      <c r="G21" s="2"/>
      <c r="H21" s="66"/>
      <c r="I21" s="2"/>
      <c r="J21" s="66"/>
      <c r="K21" s="66"/>
      <c r="L21" s="66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71">
        <v>2006.0</v>
      </c>
      <c r="B22" s="66">
        <v>64.10807692307692</v>
      </c>
      <c r="C22" s="66">
        <v>62.95671627083334</v>
      </c>
      <c r="D22" s="66">
        <v>93.4625</v>
      </c>
      <c r="E22" s="66">
        <v>63.03583333333333</v>
      </c>
      <c r="F22" s="2"/>
      <c r="G22" s="2"/>
      <c r="H22" s="66"/>
      <c r="I22" s="2"/>
      <c r="J22" s="66"/>
      <c r="K22" s="66"/>
      <c r="L22" s="66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71">
        <v>2007.0</v>
      </c>
      <c r="B23" s="66">
        <v>88.78519230769233</v>
      </c>
      <c r="C23" s="66">
        <v>51.16428790625</v>
      </c>
      <c r="D23" s="66">
        <v>88.2425</v>
      </c>
      <c r="E23" s="66">
        <v>69.86083333333333</v>
      </c>
      <c r="F23" s="2"/>
      <c r="G23" s="2"/>
      <c r="H23" s="66"/>
      <c r="I23" s="2"/>
      <c r="J23" s="66"/>
      <c r="K23" s="66"/>
      <c r="L23" s="66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>
      <c r="A24" s="71">
        <v>2008.0</v>
      </c>
      <c r="B24" s="66">
        <v>147.67365384615388</v>
      </c>
      <c r="C24" s="66">
        <v>118.78633582986112</v>
      </c>
      <c r="D24" s="66">
        <v>179.02666666666664</v>
      </c>
      <c r="E24" s="66">
        <v>122.81</v>
      </c>
      <c r="F24" s="2"/>
      <c r="G24" s="2"/>
      <c r="H24" s="66"/>
      <c r="I24" s="2"/>
      <c r="J24" s="66"/>
      <c r="K24" s="66"/>
      <c r="L24" s="66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167">
        <v>2009.0</v>
      </c>
      <c r="B25" s="70">
        <v>70.65886792452828</v>
      </c>
      <c r="C25" s="70">
        <v>68.08459290625001</v>
      </c>
      <c r="D25" s="70">
        <v>167.8225</v>
      </c>
      <c r="E25" s="70">
        <v>110.10666666666668</v>
      </c>
      <c r="F25" s="2"/>
      <c r="G25" s="2"/>
      <c r="H25" s="66"/>
      <c r="I25" s="2"/>
      <c r="J25" s="66"/>
      <c r="K25" s="66"/>
      <c r="L25" s="66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>
      <c r="A26" s="71"/>
      <c r="B26" s="66"/>
      <c r="C26" s="66"/>
      <c r="D26" s="66"/>
      <c r="E26" s="66"/>
      <c r="F26" s="2"/>
      <c r="G26" s="2"/>
      <c r="H26" s="66"/>
      <c r="I26" s="2"/>
      <c r="J26" s="66"/>
      <c r="K26" s="66"/>
      <c r="L26" s="66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"/>
      <c r="B27" s="2"/>
      <c r="C27" s="2"/>
      <c r="D27" s="2"/>
      <c r="E27" s="2"/>
      <c r="F27" s="2"/>
      <c r="G27" s="160"/>
      <c r="H27" s="160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3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1.25" customHeight="1"/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0.5"/>
    <col customWidth="1" min="45" max="48" width="8.0"/>
  </cols>
  <sheetData>
    <row r="1" ht="11.25" customHeight="1">
      <c r="A1" s="14" t="s">
        <v>426</v>
      </c>
      <c r="B1" s="14">
        <v>1965.0</v>
      </c>
      <c r="C1" s="14">
        <v>1966.0</v>
      </c>
      <c r="D1" s="14">
        <v>1967.0</v>
      </c>
      <c r="E1" s="14">
        <v>1968.0</v>
      </c>
      <c r="F1" s="14">
        <v>1969.0</v>
      </c>
      <c r="G1" s="14">
        <v>1970.0</v>
      </c>
      <c r="H1" s="14">
        <v>1971.0</v>
      </c>
      <c r="I1" s="14">
        <v>1972.0</v>
      </c>
      <c r="J1" s="14">
        <v>1973.0</v>
      </c>
      <c r="K1" s="14">
        <v>1974.0</v>
      </c>
      <c r="L1" s="14">
        <v>1975.0</v>
      </c>
      <c r="M1" s="14">
        <v>1976.0</v>
      </c>
      <c r="N1" s="14">
        <v>1977.0</v>
      </c>
      <c r="O1" s="14">
        <v>1978.0</v>
      </c>
      <c r="P1" s="14">
        <v>1979.0</v>
      </c>
      <c r="Q1" s="14">
        <v>1980.0</v>
      </c>
      <c r="R1" s="14">
        <v>1981.0</v>
      </c>
      <c r="S1" s="14">
        <v>1982.0</v>
      </c>
      <c r="T1" s="14">
        <v>1983.0</v>
      </c>
      <c r="U1" s="14">
        <v>1984.0</v>
      </c>
      <c r="V1" s="14">
        <v>1985.0</v>
      </c>
      <c r="W1" s="14">
        <v>1986.0</v>
      </c>
      <c r="X1" s="14">
        <v>1987.0</v>
      </c>
      <c r="Y1" s="14">
        <v>1988.0</v>
      </c>
      <c r="Z1" s="14">
        <v>1989.0</v>
      </c>
      <c r="AA1" s="14">
        <v>1990.0</v>
      </c>
      <c r="AB1" s="14">
        <v>1991.0</v>
      </c>
      <c r="AC1" s="14">
        <v>1992.0</v>
      </c>
      <c r="AD1" s="14">
        <v>1993.0</v>
      </c>
      <c r="AE1" s="14">
        <v>1994.0</v>
      </c>
      <c r="AF1" s="14">
        <v>1995.0</v>
      </c>
      <c r="AG1" s="14">
        <v>1996.0</v>
      </c>
      <c r="AH1" s="14">
        <v>1997.0</v>
      </c>
      <c r="AI1" s="14">
        <v>1998.0</v>
      </c>
      <c r="AJ1" s="14">
        <v>1999.0</v>
      </c>
      <c r="AK1" s="14">
        <v>2000.0</v>
      </c>
      <c r="AL1" s="14">
        <v>2001.0</v>
      </c>
      <c r="AM1" s="14">
        <v>2002.0</v>
      </c>
      <c r="AN1" s="14">
        <v>2003.0</v>
      </c>
      <c r="AO1" s="14">
        <v>2004.0</v>
      </c>
      <c r="AP1" s="14">
        <v>2005.0</v>
      </c>
      <c r="AQ1" s="14">
        <v>2006.0</v>
      </c>
      <c r="AR1" s="14">
        <v>2007.0</v>
      </c>
      <c r="AS1" s="14">
        <v>2008.0</v>
      </c>
      <c r="AT1" s="33">
        <v>2009.0</v>
      </c>
      <c r="AU1" s="36" t="s">
        <v>130</v>
      </c>
      <c r="AV1" s="36" t="s">
        <v>131</v>
      </c>
    </row>
    <row r="2" ht="11.25" customHeight="1">
      <c r="AT2" s="33"/>
    </row>
    <row r="3" ht="11.25" customHeight="1">
      <c r="A3" s="14" t="s">
        <v>59</v>
      </c>
      <c r="B3" s="15">
        <v>3.849473684210556</v>
      </c>
      <c r="C3" s="15">
        <v>5.810526315789525</v>
      </c>
      <c r="D3" s="15">
        <v>8.05789473684215</v>
      </c>
      <c r="E3" s="15">
        <v>13.187368421052728</v>
      </c>
      <c r="F3" s="15">
        <v>14.661052631579055</v>
      </c>
      <c r="G3" s="15">
        <v>22.95157894736858</v>
      </c>
      <c r="H3" s="15">
        <v>40.11052631578976</v>
      </c>
      <c r="I3" s="15">
        <v>56.93789473684247</v>
      </c>
      <c r="J3" s="15">
        <v>87.8726315789481</v>
      </c>
      <c r="K3" s="15">
        <v>119.97473684210604</v>
      </c>
      <c r="L3" s="15">
        <v>181.58421052631712</v>
      </c>
      <c r="M3" s="15">
        <v>201.16210526315916</v>
      </c>
      <c r="N3" s="15">
        <v>264.0873684210547</v>
      </c>
      <c r="O3" s="15">
        <v>290.9505263157916</v>
      </c>
      <c r="P3" s="15">
        <v>268.5842105263175</v>
      </c>
      <c r="Q3" s="15">
        <v>264.33263157894936</v>
      </c>
      <c r="R3" s="15">
        <v>287.0252631578967</v>
      </c>
      <c r="S3" s="15">
        <v>297.6557894736863</v>
      </c>
      <c r="T3" s="15">
        <v>309.1336842105285</v>
      </c>
      <c r="U3" s="15">
        <v>344.87789473684467</v>
      </c>
      <c r="V3" s="15">
        <v>403.88526315789784</v>
      </c>
      <c r="W3" s="15">
        <v>435.82947368421355</v>
      </c>
      <c r="X3" s="15">
        <v>479.23157894737</v>
      </c>
      <c r="Y3" s="15">
        <v>554.7084210526372</v>
      </c>
      <c r="Z3" s="15">
        <v>557.2157894736865</v>
      </c>
      <c r="AA3" s="15">
        <v>607.2231578947434</v>
      </c>
      <c r="AB3" s="15">
        <v>644.8052631578979</v>
      </c>
      <c r="AC3" s="15">
        <v>651.34315789474</v>
      </c>
      <c r="AD3" s="15">
        <v>642.4115789473719</v>
      </c>
      <c r="AE3" s="15">
        <v>674.1473684210581</v>
      </c>
      <c r="AF3" s="15">
        <v>708.8442105263196</v>
      </c>
      <c r="AG3" s="15">
        <v>710.2410526315823</v>
      </c>
      <c r="AH3" s="15">
        <v>661.7305263157957</v>
      </c>
      <c r="AI3" s="15">
        <v>709.1600000000059</v>
      </c>
      <c r="AJ3" s="15">
        <v>766.583157894742</v>
      </c>
      <c r="AK3" s="15">
        <v>793.5715789473737</v>
      </c>
      <c r="AL3" s="15">
        <v>809.2905263157949</v>
      </c>
      <c r="AM3" s="15">
        <v>821.1200000000047</v>
      </c>
      <c r="AN3" s="15">
        <v>803.9294736842148</v>
      </c>
      <c r="AO3" s="15">
        <v>830.0294736842172</v>
      </c>
      <c r="AP3" s="15">
        <v>823.1431578947415</v>
      </c>
      <c r="AQ3" s="15">
        <v>828.6515789473729</v>
      </c>
      <c r="AR3" s="15">
        <v>848.8684210526374</v>
      </c>
      <c r="AS3" s="15">
        <v>848.6400000000058</v>
      </c>
      <c r="AT3" s="37">
        <v>840.7842105263203</v>
      </c>
      <c r="AU3" s="16">
        <v>-0.006542551716489653</v>
      </c>
      <c r="AV3" s="16">
        <v>0.3116046548327107</v>
      </c>
    </row>
    <row r="4" ht="11.25" customHeight="1">
      <c r="A4" s="14" t="s">
        <v>60</v>
      </c>
      <c r="B4" s="20" t="s">
        <v>101</v>
      </c>
      <c r="C4" s="20" t="s">
        <v>101</v>
      </c>
      <c r="D4" s="20" t="s">
        <v>101</v>
      </c>
      <c r="E4" s="20" t="s">
        <v>101</v>
      </c>
      <c r="F4" s="20" t="s">
        <v>101</v>
      </c>
      <c r="G4" s="20" t="s">
        <v>101</v>
      </c>
      <c r="H4" s="15">
        <v>3.9995570000000007</v>
      </c>
      <c r="I4" s="15">
        <v>6.7042298</v>
      </c>
      <c r="J4" s="15">
        <v>14.301178400000001</v>
      </c>
      <c r="K4" s="15">
        <v>13.903432400000002</v>
      </c>
      <c r="L4" s="15">
        <v>11.799798000000001</v>
      </c>
      <c r="M4" s="15">
        <v>15.901001200000001</v>
      </c>
      <c r="N4" s="15">
        <v>26.7638864</v>
      </c>
      <c r="O4" s="15">
        <v>32.933368800000004</v>
      </c>
      <c r="P4" s="15">
        <v>33.145500000000006</v>
      </c>
      <c r="Q4" s="15">
        <v>35.730849000000006</v>
      </c>
      <c r="R4" s="15">
        <v>36.040206999999995</v>
      </c>
      <c r="S4" s="15">
        <v>38.342714400000006</v>
      </c>
      <c r="T4" s="15">
        <v>48.6178194</v>
      </c>
      <c r="U4" s="15">
        <v>52.21963040000001</v>
      </c>
      <c r="V4" s="15">
        <v>60.5281024</v>
      </c>
      <c r="W4" s="15">
        <v>71.28050260000002</v>
      </c>
      <c r="X4" s="15">
        <v>77.273209</v>
      </c>
      <c r="Y4" s="15">
        <v>82.88142760000002</v>
      </c>
      <c r="Z4" s="15">
        <v>79.31684210526375</v>
      </c>
      <c r="AA4" s="15">
        <v>72.46000000000056</v>
      </c>
      <c r="AB4" s="15">
        <v>84.33894736842161</v>
      </c>
      <c r="AC4" s="15">
        <v>80.02210526315825</v>
      </c>
      <c r="AD4" s="15">
        <v>93.2842105263165</v>
      </c>
      <c r="AE4" s="15">
        <v>107.08421052631653</v>
      </c>
      <c r="AF4" s="15">
        <v>97.16421052631641</v>
      </c>
      <c r="AG4" s="15">
        <v>92.12210526315835</v>
      </c>
      <c r="AH4" s="15">
        <v>81.95473684210566</v>
      </c>
      <c r="AI4" s="15">
        <v>70.99263157894809</v>
      </c>
      <c r="AJ4" s="15">
        <v>72.98000000000056</v>
      </c>
      <c r="AK4" s="15">
        <v>72.29368421052703</v>
      </c>
      <c r="AL4" s="15">
        <v>76.16210526315852</v>
      </c>
      <c r="AM4" s="15">
        <v>75.00000000000038</v>
      </c>
      <c r="AN4" s="15">
        <v>74.37157894736902</v>
      </c>
      <c r="AO4" s="15">
        <v>89.75789473684257</v>
      </c>
      <c r="AP4" s="15">
        <v>91.40000000000077</v>
      </c>
      <c r="AQ4" s="15">
        <v>97.28315789473747</v>
      </c>
      <c r="AR4" s="15">
        <v>92.84210526315843</v>
      </c>
      <c r="AS4" s="15">
        <v>95.35578947368512</v>
      </c>
      <c r="AT4" s="37">
        <v>89.8052631578955</v>
      </c>
      <c r="AU4" s="16">
        <v>-0.05562834231876945</v>
      </c>
      <c r="AV4" s="16">
        <v>0.03328290146048213</v>
      </c>
    </row>
    <row r="5" ht="11.25" customHeight="1">
      <c r="A5" s="14" t="s">
        <v>61</v>
      </c>
      <c r="B5" s="20" t="s">
        <v>101</v>
      </c>
      <c r="C5" s="20" t="s">
        <v>101</v>
      </c>
      <c r="D5" s="20" t="s">
        <v>101</v>
      </c>
      <c r="E5" s="20" t="s">
        <v>101</v>
      </c>
      <c r="F5" s="20" t="s">
        <v>101</v>
      </c>
      <c r="G5" s="20" t="s">
        <v>101</v>
      </c>
      <c r="H5" s="20" t="s">
        <v>101</v>
      </c>
      <c r="I5" s="20" t="s">
        <v>101</v>
      </c>
      <c r="J5" s="20" t="s">
        <v>101</v>
      </c>
      <c r="K5" s="20" t="s">
        <v>101</v>
      </c>
      <c r="L5" s="20" t="s">
        <v>101</v>
      </c>
      <c r="M5" s="20" t="s">
        <v>101</v>
      </c>
      <c r="N5" s="20" t="s">
        <v>101</v>
      </c>
      <c r="O5" s="20" t="s">
        <v>101</v>
      </c>
      <c r="P5" s="20" t="s">
        <v>101</v>
      </c>
      <c r="Q5" s="20" t="s">
        <v>101</v>
      </c>
      <c r="R5" s="20" t="s">
        <v>101</v>
      </c>
      <c r="S5" s="20" t="s">
        <v>101</v>
      </c>
      <c r="T5" s="20" t="s">
        <v>101</v>
      </c>
      <c r="U5" s="20" t="s">
        <v>101</v>
      </c>
      <c r="V5" s="20" t="s">
        <v>101</v>
      </c>
      <c r="W5" s="20" t="s">
        <v>101</v>
      </c>
      <c r="X5" s="20" t="s">
        <v>101</v>
      </c>
      <c r="Y5" s="20" t="s">
        <v>101</v>
      </c>
      <c r="Z5" s="15">
        <v>0.37122960000000005</v>
      </c>
      <c r="AA5" s="15">
        <v>2.9389010000000004</v>
      </c>
      <c r="AB5" s="15">
        <v>4.242624</v>
      </c>
      <c r="AC5" s="15">
        <v>3.9200078000000005</v>
      </c>
      <c r="AD5" s="15">
        <v>4.9320504000000005</v>
      </c>
      <c r="AE5" s="15">
        <v>4.242624</v>
      </c>
      <c r="AF5" s="15">
        <v>8.445473400000001</v>
      </c>
      <c r="AG5" s="15">
        <v>7.8797902</v>
      </c>
      <c r="AH5" s="15">
        <v>10.460719800000001</v>
      </c>
      <c r="AI5" s="15">
        <v>9.263062400000003</v>
      </c>
      <c r="AJ5" s="15">
        <v>10.0055216</v>
      </c>
      <c r="AK5" s="15">
        <v>8.224503400000001</v>
      </c>
      <c r="AL5" s="15">
        <v>8.728315</v>
      </c>
      <c r="AM5" s="15">
        <v>9.7491964</v>
      </c>
      <c r="AN5" s="15">
        <v>10.553684210526376</v>
      </c>
      <c r="AO5" s="15">
        <v>9.193935356999967</v>
      </c>
      <c r="AP5" s="15">
        <v>10.804906044999969</v>
      </c>
      <c r="AQ5" s="15">
        <v>10.866241098999938</v>
      </c>
      <c r="AR5" s="15">
        <v>10.420725019999969</v>
      </c>
      <c r="AS5" s="15">
        <v>10.187169570999947</v>
      </c>
      <c r="AT5" s="37">
        <v>9.588719904999955</v>
      </c>
      <c r="AU5" s="16">
        <v>-0.05616665124880971</v>
      </c>
      <c r="AV5" s="16">
        <v>0.003553693942961503</v>
      </c>
    </row>
    <row r="6" ht="11.25" customHeight="1">
      <c r="A6" s="17" t="s">
        <v>62</v>
      </c>
      <c r="B6" s="18">
        <v>3.849473684210556</v>
      </c>
      <c r="C6" s="18">
        <v>5.810526315789525</v>
      </c>
      <c r="D6" s="18">
        <v>8.05789473684215</v>
      </c>
      <c r="E6" s="18">
        <v>13.187368421052728</v>
      </c>
      <c r="F6" s="18">
        <v>14.661052631579055</v>
      </c>
      <c r="G6" s="18">
        <v>22.95157894736858</v>
      </c>
      <c r="H6" s="18">
        <v>44.11008331578976</v>
      </c>
      <c r="I6" s="18">
        <v>63.64212453684247</v>
      </c>
      <c r="J6" s="18">
        <v>102.17380997894811</v>
      </c>
      <c r="K6" s="18">
        <v>133.87816924210605</v>
      </c>
      <c r="L6" s="18">
        <v>193.3840085263171</v>
      </c>
      <c r="M6" s="18">
        <v>217.06310646315916</v>
      </c>
      <c r="N6" s="18">
        <v>290.8512548210547</v>
      </c>
      <c r="O6" s="18">
        <v>323.8838951157916</v>
      </c>
      <c r="P6" s="18">
        <v>301.72971052631755</v>
      </c>
      <c r="Q6" s="18">
        <v>300.0634805789493</v>
      </c>
      <c r="R6" s="18">
        <v>323.0654701578967</v>
      </c>
      <c r="S6" s="18">
        <v>335.99850387368633</v>
      </c>
      <c r="T6" s="18">
        <v>357.75150361052846</v>
      </c>
      <c r="U6" s="18">
        <v>397.0975251368447</v>
      </c>
      <c r="V6" s="18">
        <v>464.4133655578965</v>
      </c>
      <c r="W6" s="18">
        <v>507.10997628421535</v>
      </c>
      <c r="X6" s="18">
        <v>556.5047879473699</v>
      </c>
      <c r="Y6" s="18">
        <v>637.5898486526371</v>
      </c>
      <c r="Z6" s="18">
        <v>636.9038611789515</v>
      </c>
      <c r="AA6" s="18">
        <v>682.6220588947431</v>
      </c>
      <c r="AB6" s="18">
        <v>733.3868345263209</v>
      </c>
      <c r="AC6" s="18">
        <v>735.2852709578988</v>
      </c>
      <c r="AD6" s="18">
        <v>740.6278398736877</v>
      </c>
      <c r="AE6" s="18">
        <v>785.4742029473741</v>
      </c>
      <c r="AF6" s="18">
        <v>814.4538944526396</v>
      </c>
      <c r="AG6" s="18">
        <v>810.242948094741</v>
      </c>
      <c r="AH6" s="18">
        <v>754.1459829578995</v>
      </c>
      <c r="AI6" s="18">
        <v>789.4156939789543</v>
      </c>
      <c r="AJ6" s="18">
        <v>849.568679494743</v>
      </c>
      <c r="AK6" s="18">
        <v>874.0897665578996</v>
      </c>
      <c r="AL6" s="18">
        <v>894.1809465789524</v>
      </c>
      <c r="AM6" s="18">
        <v>905.8691964000054</v>
      </c>
      <c r="AN6" s="18">
        <v>888.8547368421099</v>
      </c>
      <c r="AO6" s="18">
        <v>928.9813037780597</v>
      </c>
      <c r="AP6" s="18">
        <v>925.3480639397416</v>
      </c>
      <c r="AQ6" s="18">
        <v>936.8009779411124</v>
      </c>
      <c r="AR6" s="18">
        <v>952.131251335798</v>
      </c>
      <c r="AS6" s="18">
        <v>954.1829590446906</v>
      </c>
      <c r="AT6" s="18">
        <v>940.1781935892192</v>
      </c>
      <c r="AU6" s="19">
        <v>-0.011977718402711779</v>
      </c>
      <c r="AV6" s="19">
        <v>0.34844125023615563</v>
      </c>
    </row>
    <row r="7" ht="11.2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37"/>
      <c r="AU7" s="16"/>
      <c r="AV7" s="16"/>
    </row>
    <row r="8" ht="11.25" customHeight="1">
      <c r="A8" s="14" t="s">
        <v>63</v>
      </c>
      <c r="B8" s="20" t="s">
        <v>101</v>
      </c>
      <c r="C8" s="20" t="s">
        <v>101</v>
      </c>
      <c r="D8" s="20" t="s">
        <v>101</v>
      </c>
      <c r="E8" s="20" t="s">
        <v>101</v>
      </c>
      <c r="F8" s="20" t="s">
        <v>101</v>
      </c>
      <c r="G8" s="20" t="s">
        <v>101</v>
      </c>
      <c r="H8" s="20" t="s">
        <v>101</v>
      </c>
      <c r="I8" s="20" t="s">
        <v>101</v>
      </c>
      <c r="J8" s="20" t="s">
        <v>101</v>
      </c>
      <c r="K8" s="15">
        <v>1.0253008000000001</v>
      </c>
      <c r="L8" s="15">
        <v>2.2892492000000004</v>
      </c>
      <c r="M8" s="15">
        <v>2.3467014000000006</v>
      </c>
      <c r="N8" s="15">
        <v>1.6175004000000002</v>
      </c>
      <c r="O8" s="15">
        <v>2.8637712000000004</v>
      </c>
      <c r="P8" s="15">
        <v>2.6604788</v>
      </c>
      <c r="Q8" s="15">
        <v>2.3113462000000005</v>
      </c>
      <c r="R8" s="15">
        <v>2.784222</v>
      </c>
      <c r="S8" s="15">
        <v>1.8605674</v>
      </c>
      <c r="T8" s="15">
        <v>3.3675828000000005</v>
      </c>
      <c r="U8" s="15">
        <v>4.5873372</v>
      </c>
      <c r="V8" s="15">
        <v>5.767317</v>
      </c>
      <c r="W8" s="15">
        <v>5.709864800000001</v>
      </c>
      <c r="X8" s="15">
        <v>6.465582200000001</v>
      </c>
      <c r="Y8" s="15">
        <v>5.7982528</v>
      </c>
      <c r="Z8" s="15">
        <v>5.0381160000000005</v>
      </c>
      <c r="AA8" s="15">
        <v>7.278751800000001</v>
      </c>
      <c r="AB8" s="15">
        <v>7.756047000000001</v>
      </c>
      <c r="AC8" s="15">
        <v>7.084298200000001</v>
      </c>
      <c r="AD8" s="15">
        <v>7.7516276</v>
      </c>
      <c r="AE8" s="15">
        <v>8.2377616</v>
      </c>
      <c r="AF8" s="15">
        <v>7.0666206</v>
      </c>
      <c r="AG8" s="15">
        <v>7.4599472</v>
      </c>
      <c r="AH8" s="15">
        <v>7.963758800000001</v>
      </c>
      <c r="AI8" s="15">
        <v>7.4555278000000005</v>
      </c>
      <c r="AJ8" s="15">
        <v>7.1063952000000015</v>
      </c>
      <c r="AK8" s="15">
        <v>6.1783212</v>
      </c>
      <c r="AL8" s="15">
        <v>7.0577818</v>
      </c>
      <c r="AM8" s="15">
        <v>5.820349800000001</v>
      </c>
      <c r="AN8" s="15">
        <v>7.5660128</v>
      </c>
      <c r="AO8" s="15">
        <v>7.8797902</v>
      </c>
      <c r="AP8" s="15">
        <v>6.867747600000001</v>
      </c>
      <c r="AQ8" s="15">
        <v>7.529789473684259</v>
      </c>
      <c r="AR8" s="15">
        <v>7.074421052631631</v>
      </c>
      <c r="AS8" s="15">
        <v>7.194842105263189</v>
      </c>
      <c r="AT8" s="37">
        <v>7.988105263157952</v>
      </c>
      <c r="AU8" s="16">
        <v>0.11329621496454068</v>
      </c>
      <c r="AV8" s="16">
        <v>0.002960487069251133</v>
      </c>
    </row>
    <row r="9" ht="11.25" customHeight="1">
      <c r="A9" s="14" t="s">
        <v>64</v>
      </c>
      <c r="B9" s="20" t="s">
        <v>101</v>
      </c>
      <c r="C9" s="20" t="s">
        <v>101</v>
      </c>
      <c r="D9" s="20" t="s">
        <v>101</v>
      </c>
      <c r="E9" s="20" t="s">
        <v>101</v>
      </c>
      <c r="F9" s="20" t="s">
        <v>101</v>
      </c>
      <c r="G9" s="20" t="s">
        <v>101</v>
      </c>
      <c r="H9" s="20" t="s">
        <v>101</v>
      </c>
      <c r="I9" s="20" t="s">
        <v>101</v>
      </c>
      <c r="J9" s="20" t="s">
        <v>101</v>
      </c>
      <c r="K9" s="20" t="s">
        <v>101</v>
      </c>
      <c r="L9" s="20" t="s">
        <v>101</v>
      </c>
      <c r="M9" s="20" t="s">
        <v>101</v>
      </c>
      <c r="N9" s="20" t="s">
        <v>101</v>
      </c>
      <c r="O9" s="20" t="s">
        <v>101</v>
      </c>
      <c r="P9" s="20" t="s">
        <v>101</v>
      </c>
      <c r="Q9" s="20" t="s">
        <v>101</v>
      </c>
      <c r="R9" s="20" t="s">
        <v>101</v>
      </c>
      <c r="S9" s="20" t="s">
        <v>101</v>
      </c>
      <c r="T9" s="20" t="s">
        <v>101</v>
      </c>
      <c r="U9" s="15">
        <v>1.6440168000000002</v>
      </c>
      <c r="V9" s="15">
        <v>3.380841</v>
      </c>
      <c r="W9" s="15">
        <v>0.1414208</v>
      </c>
      <c r="X9" s="15">
        <v>0.9722680000000001</v>
      </c>
      <c r="Y9" s="15">
        <v>0.6098772000000001</v>
      </c>
      <c r="Z9" s="15">
        <v>1.8296316000000001</v>
      </c>
      <c r="AA9" s="15">
        <v>2.2362164</v>
      </c>
      <c r="AB9" s="15">
        <v>1.4407244000000001</v>
      </c>
      <c r="AC9" s="15">
        <v>1.7589212000000003</v>
      </c>
      <c r="AD9" s="15">
        <v>0.44194</v>
      </c>
      <c r="AE9" s="15">
        <v>0.053032800000000005</v>
      </c>
      <c r="AF9" s="15">
        <v>2.5190580000000002</v>
      </c>
      <c r="AG9" s="15">
        <v>2.43067</v>
      </c>
      <c r="AH9" s="15">
        <v>3.1731292000000004</v>
      </c>
      <c r="AI9" s="15">
        <v>3.2659366000000003</v>
      </c>
      <c r="AJ9" s="15">
        <v>3.9730406</v>
      </c>
      <c r="AK9" s="15">
        <v>6.045739200000001</v>
      </c>
      <c r="AL9" s="15">
        <v>14.2835008</v>
      </c>
      <c r="AM9" s="15">
        <v>13.8371414</v>
      </c>
      <c r="AN9" s="15">
        <v>13.357999999999928</v>
      </c>
      <c r="AO9" s="15">
        <v>11.610999999999974</v>
      </c>
      <c r="AP9" s="15">
        <v>9.854999999999958</v>
      </c>
      <c r="AQ9" s="15">
        <v>13.753999999999952</v>
      </c>
      <c r="AR9" s="15">
        <v>12.349799999999957</v>
      </c>
      <c r="AS9" s="15">
        <v>13.968999999999944</v>
      </c>
      <c r="AT9" s="37">
        <v>12.999999999999948</v>
      </c>
      <c r="AU9" s="16">
        <v>-0.06681820900879343</v>
      </c>
      <c r="AV9" s="16">
        <v>0.00481795502592685</v>
      </c>
    </row>
    <row r="10" ht="11.25" customHeight="1">
      <c r="A10" s="14" t="s">
        <v>138</v>
      </c>
      <c r="B10" s="20" t="s">
        <v>101</v>
      </c>
      <c r="C10" s="20" t="s">
        <v>101</v>
      </c>
      <c r="D10" s="20" t="s">
        <v>101</v>
      </c>
      <c r="E10" s="20" t="s">
        <v>101</v>
      </c>
      <c r="F10" s="20" t="s">
        <v>101</v>
      </c>
      <c r="G10" s="20" t="s">
        <v>101</v>
      </c>
      <c r="H10" s="20" t="s">
        <v>101</v>
      </c>
      <c r="I10" s="20" t="s">
        <v>101</v>
      </c>
      <c r="J10" s="20" t="s">
        <v>101</v>
      </c>
      <c r="K10" s="20" t="s">
        <v>101</v>
      </c>
      <c r="L10" s="20" t="s">
        <v>101</v>
      </c>
      <c r="M10" s="20" t="s">
        <v>101</v>
      </c>
      <c r="N10" s="20" t="s">
        <v>101</v>
      </c>
      <c r="O10" s="20" t="s">
        <v>101</v>
      </c>
      <c r="P10" s="20" t="s">
        <v>101</v>
      </c>
      <c r="Q10" s="20" t="s">
        <v>101</v>
      </c>
      <c r="R10" s="20" t="s">
        <v>101</v>
      </c>
      <c r="S10" s="20" t="s">
        <v>101</v>
      </c>
      <c r="T10" s="20" t="s">
        <v>101</v>
      </c>
      <c r="U10" s="20" t="s">
        <v>101</v>
      </c>
      <c r="V10" s="20" t="s">
        <v>101</v>
      </c>
      <c r="W10" s="20" t="s">
        <v>101</v>
      </c>
      <c r="X10" s="20" t="s">
        <v>101</v>
      </c>
      <c r="Y10" s="20" t="s">
        <v>101</v>
      </c>
      <c r="Z10" s="20" t="s">
        <v>101</v>
      </c>
      <c r="AA10" s="20" t="s">
        <v>101</v>
      </c>
      <c r="AB10" s="20" t="s">
        <v>101</v>
      </c>
      <c r="AC10" s="20" t="s">
        <v>101</v>
      </c>
      <c r="AD10" s="20" t="s">
        <v>101</v>
      </c>
      <c r="AE10" s="20" t="s">
        <v>101</v>
      </c>
      <c r="AF10" s="20" t="s">
        <v>101</v>
      </c>
      <c r="AG10" s="20" t="s">
        <v>101</v>
      </c>
      <c r="AH10" s="20" t="s">
        <v>101</v>
      </c>
      <c r="AI10" s="20" t="s">
        <v>101</v>
      </c>
      <c r="AJ10" s="20" t="s">
        <v>101</v>
      </c>
      <c r="AK10" s="20" t="s">
        <v>101</v>
      </c>
      <c r="AL10" s="20" t="s">
        <v>101</v>
      </c>
      <c r="AM10" s="20" t="s">
        <v>101</v>
      </c>
      <c r="AN10" s="20" t="s">
        <v>101</v>
      </c>
      <c r="AO10" s="20" t="s">
        <v>101</v>
      </c>
      <c r="AP10" s="20" t="s">
        <v>101</v>
      </c>
      <c r="AQ10" s="20" t="s">
        <v>101</v>
      </c>
      <c r="AR10" s="20" t="s">
        <v>101</v>
      </c>
      <c r="AS10" s="20" t="s">
        <v>101</v>
      </c>
      <c r="AT10" s="143" t="s">
        <v>101</v>
      </c>
      <c r="AU10" s="38" t="s">
        <v>101</v>
      </c>
      <c r="AV10" s="38" t="s">
        <v>101</v>
      </c>
    </row>
    <row r="11" ht="11.25" customHeight="1">
      <c r="A11" s="14" t="s">
        <v>65</v>
      </c>
      <c r="B11" s="20" t="s">
        <v>101</v>
      </c>
      <c r="C11" s="20" t="s">
        <v>101</v>
      </c>
      <c r="D11" s="20" t="s">
        <v>101</v>
      </c>
      <c r="E11" s="20" t="s">
        <v>101</v>
      </c>
      <c r="F11" s="20" t="s">
        <v>101</v>
      </c>
      <c r="G11" s="20" t="s">
        <v>101</v>
      </c>
      <c r="H11" s="20" t="s">
        <v>101</v>
      </c>
      <c r="I11" s="20" t="s">
        <v>101</v>
      </c>
      <c r="J11" s="20" t="s">
        <v>101</v>
      </c>
      <c r="K11" s="20" t="s">
        <v>101</v>
      </c>
      <c r="L11" s="20" t="s">
        <v>101</v>
      </c>
      <c r="M11" s="20" t="s">
        <v>101</v>
      </c>
      <c r="N11" s="20" t="s">
        <v>101</v>
      </c>
      <c r="O11" s="20" t="s">
        <v>101</v>
      </c>
      <c r="P11" s="20" t="s">
        <v>101</v>
      </c>
      <c r="Q11" s="20" t="s">
        <v>101</v>
      </c>
      <c r="R11" s="20" t="s">
        <v>101</v>
      </c>
      <c r="S11" s="20" t="s">
        <v>101</v>
      </c>
      <c r="T11" s="20" t="s">
        <v>101</v>
      </c>
      <c r="U11" s="20" t="s">
        <v>101</v>
      </c>
      <c r="V11" s="20" t="s">
        <v>101</v>
      </c>
      <c r="W11" s="20" t="s">
        <v>101</v>
      </c>
      <c r="X11" s="20" t="s">
        <v>101</v>
      </c>
      <c r="Y11" s="20" t="s">
        <v>101</v>
      </c>
      <c r="Z11" s="20" t="s">
        <v>101</v>
      </c>
      <c r="AA11" s="20" t="s">
        <v>101</v>
      </c>
      <c r="AB11" s="20" t="s">
        <v>101</v>
      </c>
      <c r="AC11" s="20" t="s">
        <v>101</v>
      </c>
      <c r="AD11" s="20" t="s">
        <v>101</v>
      </c>
      <c r="AE11" s="20" t="s">
        <v>101</v>
      </c>
      <c r="AF11" s="20" t="s">
        <v>101</v>
      </c>
      <c r="AG11" s="20" t="s">
        <v>101</v>
      </c>
      <c r="AH11" s="20" t="s">
        <v>101</v>
      </c>
      <c r="AI11" s="20" t="s">
        <v>101</v>
      </c>
      <c r="AJ11" s="20" t="s">
        <v>101</v>
      </c>
      <c r="AK11" s="20" t="s">
        <v>101</v>
      </c>
      <c r="AL11" s="20" t="s">
        <v>101</v>
      </c>
      <c r="AM11" s="20" t="s">
        <v>101</v>
      </c>
      <c r="AN11" s="20" t="s">
        <v>101</v>
      </c>
      <c r="AO11" s="20" t="s">
        <v>101</v>
      </c>
      <c r="AP11" s="20" t="s">
        <v>101</v>
      </c>
      <c r="AQ11" s="20" t="s">
        <v>101</v>
      </c>
      <c r="AR11" s="20" t="s">
        <v>101</v>
      </c>
      <c r="AS11" s="20" t="s">
        <v>101</v>
      </c>
      <c r="AT11" s="143" t="s">
        <v>101</v>
      </c>
      <c r="AU11" s="38" t="s">
        <v>101</v>
      </c>
      <c r="AV11" s="38" t="s">
        <v>101</v>
      </c>
    </row>
    <row r="12" ht="11.25" customHeight="1">
      <c r="A12" s="14" t="s">
        <v>66</v>
      </c>
      <c r="B12" s="20" t="s">
        <v>101</v>
      </c>
      <c r="C12" s="20" t="s">
        <v>101</v>
      </c>
      <c r="D12" s="20" t="s">
        <v>101</v>
      </c>
      <c r="E12" s="20" t="s">
        <v>101</v>
      </c>
      <c r="F12" s="20" t="s">
        <v>101</v>
      </c>
      <c r="G12" s="20" t="s">
        <v>101</v>
      </c>
      <c r="H12" s="20" t="s">
        <v>101</v>
      </c>
      <c r="I12" s="20" t="s">
        <v>101</v>
      </c>
      <c r="J12" s="20" t="s">
        <v>101</v>
      </c>
      <c r="K12" s="20" t="s">
        <v>101</v>
      </c>
      <c r="L12" s="20" t="s">
        <v>101</v>
      </c>
      <c r="M12" s="20" t="s">
        <v>101</v>
      </c>
      <c r="N12" s="20" t="s">
        <v>101</v>
      </c>
      <c r="O12" s="20" t="s">
        <v>101</v>
      </c>
      <c r="P12" s="20" t="s">
        <v>101</v>
      </c>
      <c r="Q12" s="20" t="s">
        <v>101</v>
      </c>
      <c r="R12" s="20" t="s">
        <v>101</v>
      </c>
      <c r="S12" s="20" t="s">
        <v>101</v>
      </c>
      <c r="T12" s="20" t="s">
        <v>101</v>
      </c>
      <c r="U12" s="20" t="s">
        <v>101</v>
      </c>
      <c r="V12" s="20" t="s">
        <v>101</v>
      </c>
      <c r="W12" s="20" t="s">
        <v>101</v>
      </c>
      <c r="X12" s="20" t="s">
        <v>101</v>
      </c>
      <c r="Y12" s="20" t="s">
        <v>101</v>
      </c>
      <c r="Z12" s="20" t="s">
        <v>101</v>
      </c>
      <c r="AA12" s="20" t="s">
        <v>101</v>
      </c>
      <c r="AB12" s="20" t="s">
        <v>101</v>
      </c>
      <c r="AC12" s="20" t="s">
        <v>101</v>
      </c>
      <c r="AD12" s="20" t="s">
        <v>101</v>
      </c>
      <c r="AE12" s="20" t="s">
        <v>101</v>
      </c>
      <c r="AF12" s="20" t="s">
        <v>101</v>
      </c>
      <c r="AG12" s="20" t="s">
        <v>101</v>
      </c>
      <c r="AH12" s="20" t="s">
        <v>101</v>
      </c>
      <c r="AI12" s="20" t="s">
        <v>101</v>
      </c>
      <c r="AJ12" s="20" t="s">
        <v>101</v>
      </c>
      <c r="AK12" s="20" t="s">
        <v>101</v>
      </c>
      <c r="AL12" s="20" t="s">
        <v>101</v>
      </c>
      <c r="AM12" s="20" t="s">
        <v>101</v>
      </c>
      <c r="AN12" s="20" t="s">
        <v>101</v>
      </c>
      <c r="AO12" s="20" t="s">
        <v>101</v>
      </c>
      <c r="AP12" s="20" t="s">
        <v>101</v>
      </c>
      <c r="AQ12" s="20" t="s">
        <v>101</v>
      </c>
      <c r="AR12" s="20" t="s">
        <v>101</v>
      </c>
      <c r="AS12" s="20" t="s">
        <v>101</v>
      </c>
      <c r="AT12" s="143" t="s">
        <v>101</v>
      </c>
      <c r="AU12" s="38" t="s">
        <v>101</v>
      </c>
      <c r="AV12" s="38" t="s">
        <v>101</v>
      </c>
    </row>
    <row r="13" ht="11.25" customHeight="1">
      <c r="A13" s="14" t="s">
        <v>67</v>
      </c>
      <c r="B13" s="20" t="s">
        <v>101</v>
      </c>
      <c r="C13" s="20" t="s">
        <v>101</v>
      </c>
      <c r="D13" s="20" t="s">
        <v>101</v>
      </c>
      <c r="E13" s="20" t="s">
        <v>101</v>
      </c>
      <c r="F13" s="20" t="s">
        <v>101</v>
      </c>
      <c r="G13" s="20" t="s">
        <v>101</v>
      </c>
      <c r="H13" s="20" t="s">
        <v>101</v>
      </c>
      <c r="I13" s="20" t="s">
        <v>101</v>
      </c>
      <c r="J13" s="20" t="s">
        <v>101</v>
      </c>
      <c r="K13" s="20" t="s">
        <v>101</v>
      </c>
      <c r="L13" s="20" t="s">
        <v>101</v>
      </c>
      <c r="M13" s="20" t="s">
        <v>101</v>
      </c>
      <c r="N13" s="20" t="s">
        <v>101</v>
      </c>
      <c r="O13" s="20" t="s">
        <v>101</v>
      </c>
      <c r="P13" s="20" t="s">
        <v>101</v>
      </c>
      <c r="Q13" s="20" t="s">
        <v>101</v>
      </c>
      <c r="R13" s="20" t="s">
        <v>101</v>
      </c>
      <c r="S13" s="20" t="s">
        <v>101</v>
      </c>
      <c r="T13" s="20" t="s">
        <v>101</v>
      </c>
      <c r="U13" s="20" t="s">
        <v>101</v>
      </c>
      <c r="V13" s="20" t="s">
        <v>101</v>
      </c>
      <c r="W13" s="20" t="s">
        <v>101</v>
      </c>
      <c r="X13" s="20" t="s">
        <v>101</v>
      </c>
      <c r="Y13" s="20" t="s">
        <v>101</v>
      </c>
      <c r="Z13" s="20" t="s">
        <v>101</v>
      </c>
      <c r="AA13" s="20" t="s">
        <v>101</v>
      </c>
      <c r="AB13" s="20" t="s">
        <v>101</v>
      </c>
      <c r="AC13" s="20" t="s">
        <v>101</v>
      </c>
      <c r="AD13" s="20" t="s">
        <v>101</v>
      </c>
      <c r="AE13" s="20" t="s">
        <v>101</v>
      </c>
      <c r="AF13" s="20" t="s">
        <v>101</v>
      </c>
      <c r="AG13" s="20" t="s">
        <v>101</v>
      </c>
      <c r="AH13" s="20" t="s">
        <v>101</v>
      </c>
      <c r="AI13" s="20" t="s">
        <v>101</v>
      </c>
      <c r="AJ13" s="20" t="s">
        <v>101</v>
      </c>
      <c r="AK13" s="20" t="s">
        <v>101</v>
      </c>
      <c r="AL13" s="20" t="s">
        <v>101</v>
      </c>
      <c r="AM13" s="20" t="s">
        <v>101</v>
      </c>
      <c r="AN13" s="20" t="s">
        <v>101</v>
      </c>
      <c r="AO13" s="20" t="s">
        <v>101</v>
      </c>
      <c r="AP13" s="20" t="s">
        <v>101</v>
      </c>
      <c r="AQ13" s="20" t="s">
        <v>101</v>
      </c>
      <c r="AR13" s="20" t="s">
        <v>101</v>
      </c>
      <c r="AS13" s="20" t="s">
        <v>101</v>
      </c>
      <c r="AT13" s="143" t="s">
        <v>101</v>
      </c>
      <c r="AU13" s="38" t="s">
        <v>101</v>
      </c>
      <c r="AV13" s="38" t="s">
        <v>101</v>
      </c>
    </row>
    <row r="14" ht="11.25" customHeight="1">
      <c r="A14" s="14" t="s">
        <v>69</v>
      </c>
      <c r="B14" s="20" t="s">
        <v>101</v>
      </c>
      <c r="C14" s="20" t="s">
        <v>101</v>
      </c>
      <c r="D14" s="20" t="s">
        <v>101</v>
      </c>
      <c r="E14" s="20" t="s">
        <v>101</v>
      </c>
      <c r="F14" s="20" t="s">
        <v>101</v>
      </c>
      <c r="G14" s="20" t="s">
        <v>101</v>
      </c>
      <c r="H14" s="20" t="s">
        <v>101</v>
      </c>
      <c r="I14" s="20" t="s">
        <v>101</v>
      </c>
      <c r="J14" s="20" t="s">
        <v>101</v>
      </c>
      <c r="K14" s="20" t="s">
        <v>101</v>
      </c>
      <c r="L14" s="20" t="s">
        <v>101</v>
      </c>
      <c r="M14" s="20" t="s">
        <v>101</v>
      </c>
      <c r="N14" s="20" t="s">
        <v>101</v>
      </c>
      <c r="O14" s="20" t="s">
        <v>101</v>
      </c>
      <c r="P14" s="20" t="s">
        <v>101</v>
      </c>
      <c r="Q14" s="20" t="s">
        <v>101</v>
      </c>
      <c r="R14" s="20" t="s">
        <v>101</v>
      </c>
      <c r="S14" s="20" t="s">
        <v>101</v>
      </c>
      <c r="T14" s="20" t="s">
        <v>101</v>
      </c>
      <c r="U14" s="20" t="s">
        <v>101</v>
      </c>
      <c r="V14" s="20" t="s">
        <v>101</v>
      </c>
      <c r="W14" s="20" t="s">
        <v>101</v>
      </c>
      <c r="X14" s="20" t="s">
        <v>101</v>
      </c>
      <c r="Y14" s="20" t="s">
        <v>101</v>
      </c>
      <c r="Z14" s="20" t="s">
        <v>101</v>
      </c>
      <c r="AA14" s="20" t="s">
        <v>101</v>
      </c>
      <c r="AB14" s="20" t="s">
        <v>101</v>
      </c>
      <c r="AC14" s="20" t="s">
        <v>101</v>
      </c>
      <c r="AD14" s="20" t="s">
        <v>101</v>
      </c>
      <c r="AE14" s="20" t="s">
        <v>101</v>
      </c>
      <c r="AF14" s="20" t="s">
        <v>101</v>
      </c>
      <c r="AG14" s="20" t="s">
        <v>101</v>
      </c>
      <c r="AH14" s="20" t="s">
        <v>101</v>
      </c>
      <c r="AI14" s="20" t="s">
        <v>101</v>
      </c>
      <c r="AJ14" s="20" t="s">
        <v>101</v>
      </c>
      <c r="AK14" s="20" t="s">
        <v>101</v>
      </c>
      <c r="AL14" s="20" t="s">
        <v>101</v>
      </c>
      <c r="AM14" s="20" t="s">
        <v>101</v>
      </c>
      <c r="AN14" s="20" t="s">
        <v>101</v>
      </c>
      <c r="AO14" s="20" t="s">
        <v>101</v>
      </c>
      <c r="AP14" s="20" t="s">
        <v>101</v>
      </c>
      <c r="AQ14" s="20" t="s">
        <v>101</v>
      </c>
      <c r="AR14" s="20" t="s">
        <v>101</v>
      </c>
      <c r="AS14" s="20" t="s">
        <v>101</v>
      </c>
      <c r="AT14" s="143" t="s">
        <v>101</v>
      </c>
      <c r="AU14" s="38" t="s">
        <v>101</v>
      </c>
      <c r="AV14" s="38" t="s">
        <v>101</v>
      </c>
    </row>
    <row r="15" ht="11.25" customHeight="1">
      <c r="A15" s="14" t="s">
        <v>71</v>
      </c>
      <c r="B15" s="20" t="s">
        <v>101</v>
      </c>
      <c r="C15" s="20" t="s">
        <v>101</v>
      </c>
      <c r="D15" s="20" t="s">
        <v>101</v>
      </c>
      <c r="E15" s="20" t="s">
        <v>101</v>
      </c>
      <c r="F15" s="20" t="s">
        <v>101</v>
      </c>
      <c r="G15" s="20" t="s">
        <v>101</v>
      </c>
      <c r="H15" s="20" t="s">
        <v>101</v>
      </c>
      <c r="I15" s="20" t="s">
        <v>101</v>
      </c>
      <c r="J15" s="20" t="s">
        <v>101</v>
      </c>
      <c r="K15" s="20" t="s">
        <v>101</v>
      </c>
      <c r="L15" s="20" t="s">
        <v>101</v>
      </c>
      <c r="M15" s="20" t="s">
        <v>101</v>
      </c>
      <c r="N15" s="20" t="s">
        <v>101</v>
      </c>
      <c r="O15" s="20" t="s">
        <v>101</v>
      </c>
      <c r="P15" s="20" t="s">
        <v>101</v>
      </c>
      <c r="Q15" s="20" t="s">
        <v>101</v>
      </c>
      <c r="R15" s="20" t="s">
        <v>101</v>
      </c>
      <c r="S15" s="20" t="s">
        <v>101</v>
      </c>
      <c r="T15" s="20" t="s">
        <v>101</v>
      </c>
      <c r="U15" s="20" t="s">
        <v>101</v>
      </c>
      <c r="V15" s="20" t="s">
        <v>101</v>
      </c>
      <c r="W15" s="20" t="s">
        <v>101</v>
      </c>
      <c r="X15" s="20" t="s">
        <v>101</v>
      </c>
      <c r="Y15" s="20" t="s">
        <v>101</v>
      </c>
      <c r="Z15" s="20" t="s">
        <v>101</v>
      </c>
      <c r="AA15" s="20" t="s">
        <v>101</v>
      </c>
      <c r="AB15" s="20" t="s">
        <v>101</v>
      </c>
      <c r="AC15" s="20" t="s">
        <v>101</v>
      </c>
      <c r="AD15" s="20" t="s">
        <v>101</v>
      </c>
      <c r="AE15" s="20" t="s">
        <v>101</v>
      </c>
      <c r="AF15" s="20" t="s">
        <v>101</v>
      </c>
      <c r="AG15" s="20" t="s">
        <v>101</v>
      </c>
      <c r="AH15" s="20" t="s">
        <v>101</v>
      </c>
      <c r="AI15" s="20" t="s">
        <v>101</v>
      </c>
      <c r="AJ15" s="20" t="s">
        <v>101</v>
      </c>
      <c r="AK15" s="20" t="s">
        <v>101</v>
      </c>
      <c r="AL15" s="20" t="s">
        <v>101</v>
      </c>
      <c r="AM15" s="20" t="s">
        <v>101</v>
      </c>
      <c r="AN15" s="20" t="s">
        <v>101</v>
      </c>
      <c r="AO15" s="20" t="s">
        <v>101</v>
      </c>
      <c r="AP15" s="20" t="s">
        <v>101</v>
      </c>
      <c r="AQ15" s="20" t="s">
        <v>101</v>
      </c>
      <c r="AR15" s="20" t="s">
        <v>101</v>
      </c>
      <c r="AS15" s="20" t="s">
        <v>101</v>
      </c>
      <c r="AT15" s="143" t="s">
        <v>101</v>
      </c>
      <c r="AU15" s="38" t="s">
        <v>101</v>
      </c>
      <c r="AV15" s="38" t="s">
        <v>101</v>
      </c>
    </row>
    <row r="16" ht="11.25" customHeight="1">
      <c r="A16" s="17" t="s">
        <v>72</v>
      </c>
      <c r="B16" s="136" t="s">
        <v>101</v>
      </c>
      <c r="C16" s="136" t="s">
        <v>101</v>
      </c>
      <c r="D16" s="136" t="s">
        <v>101</v>
      </c>
      <c r="E16" s="136" t="s">
        <v>101</v>
      </c>
      <c r="F16" s="136" t="s">
        <v>101</v>
      </c>
      <c r="G16" s="136" t="s">
        <v>101</v>
      </c>
      <c r="H16" s="136" t="s">
        <v>101</v>
      </c>
      <c r="I16" s="136" t="s">
        <v>101</v>
      </c>
      <c r="J16" s="136" t="s">
        <v>101</v>
      </c>
      <c r="K16" s="18">
        <v>1.0253008000000001</v>
      </c>
      <c r="L16" s="18">
        <v>2.2892492000000004</v>
      </c>
      <c r="M16" s="18">
        <v>2.3467014000000006</v>
      </c>
      <c r="N16" s="18">
        <v>1.6175004000000002</v>
      </c>
      <c r="O16" s="18">
        <v>2.8637712000000004</v>
      </c>
      <c r="P16" s="18">
        <v>2.6604788</v>
      </c>
      <c r="Q16" s="18">
        <v>2.3113462000000005</v>
      </c>
      <c r="R16" s="18">
        <v>2.784222</v>
      </c>
      <c r="S16" s="18">
        <v>1.8605674</v>
      </c>
      <c r="T16" s="18">
        <v>3.3675828000000005</v>
      </c>
      <c r="U16" s="18">
        <v>6.231354</v>
      </c>
      <c r="V16" s="18">
        <v>9.148158</v>
      </c>
      <c r="W16" s="18">
        <v>5.851285600000001</v>
      </c>
      <c r="X16" s="18">
        <v>7.4378502000000015</v>
      </c>
      <c r="Y16" s="18">
        <v>6.408130000000001</v>
      </c>
      <c r="Z16" s="18">
        <v>6.867747600000001</v>
      </c>
      <c r="AA16" s="18">
        <v>9.5149682</v>
      </c>
      <c r="AB16" s="18">
        <v>9.196771400000001</v>
      </c>
      <c r="AC16" s="18">
        <v>8.8432194</v>
      </c>
      <c r="AD16" s="18">
        <v>8.193567600000002</v>
      </c>
      <c r="AE16" s="18">
        <v>8.2907944</v>
      </c>
      <c r="AF16" s="18">
        <v>9.585678600000001</v>
      </c>
      <c r="AG16" s="18">
        <v>9.890617200000001</v>
      </c>
      <c r="AH16" s="18">
        <v>11.136888</v>
      </c>
      <c r="AI16" s="18">
        <v>10.7214644</v>
      </c>
      <c r="AJ16" s="18">
        <v>11.079435800000002</v>
      </c>
      <c r="AK16" s="18">
        <v>12.224060400000003</v>
      </c>
      <c r="AL16" s="18">
        <v>21.3412826</v>
      </c>
      <c r="AM16" s="18">
        <v>19.657491200000003</v>
      </c>
      <c r="AN16" s="18">
        <v>20.92401279999993</v>
      </c>
      <c r="AO16" s="18">
        <v>19.490790199999974</v>
      </c>
      <c r="AP16" s="18">
        <v>16.72274759999996</v>
      </c>
      <c r="AQ16" s="18">
        <v>21.28378947368421</v>
      </c>
      <c r="AR16" s="18">
        <v>19.42422105263159</v>
      </c>
      <c r="AS16" s="18">
        <v>21.16384210526318</v>
      </c>
      <c r="AT16" s="18">
        <v>20.9881052631579</v>
      </c>
      <c r="AU16" s="19">
        <v>-0.005586659702996211</v>
      </c>
      <c r="AV16" s="19">
        <v>0.007778442095177983</v>
      </c>
    </row>
    <row r="17" ht="11.25" customHeight="1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37"/>
      <c r="AU17" s="16"/>
      <c r="AV17" s="16"/>
    </row>
    <row r="18" ht="11.25" customHeight="1">
      <c r="A18" s="14" t="s">
        <v>139</v>
      </c>
      <c r="B18" s="20" t="s">
        <v>101</v>
      </c>
      <c r="C18" s="20" t="s">
        <v>101</v>
      </c>
      <c r="D18" s="20" t="s">
        <v>101</v>
      </c>
      <c r="E18" s="20" t="s">
        <v>101</v>
      </c>
      <c r="F18" s="20" t="s">
        <v>101</v>
      </c>
      <c r="G18" s="20" t="s">
        <v>101</v>
      </c>
      <c r="H18" s="20" t="s">
        <v>101</v>
      </c>
      <c r="I18" s="20" t="s">
        <v>101</v>
      </c>
      <c r="J18" s="20" t="s">
        <v>101</v>
      </c>
      <c r="K18" s="20" t="s">
        <v>101</v>
      </c>
      <c r="L18" s="20" t="s">
        <v>101</v>
      </c>
      <c r="M18" s="20" t="s">
        <v>101</v>
      </c>
      <c r="N18" s="20" t="s">
        <v>101</v>
      </c>
      <c r="O18" s="20" t="s">
        <v>101</v>
      </c>
      <c r="P18" s="20" t="s">
        <v>101</v>
      </c>
      <c r="Q18" s="20" t="s">
        <v>101</v>
      </c>
      <c r="R18" s="20" t="s">
        <v>101</v>
      </c>
      <c r="S18" s="20" t="s">
        <v>101</v>
      </c>
      <c r="T18" s="20" t="s">
        <v>101</v>
      </c>
      <c r="U18" s="20" t="s">
        <v>101</v>
      </c>
      <c r="V18" s="20" t="s">
        <v>101</v>
      </c>
      <c r="W18" s="20" t="s">
        <v>101</v>
      </c>
      <c r="X18" s="20" t="s">
        <v>101</v>
      </c>
      <c r="Y18" s="20" t="s">
        <v>101</v>
      </c>
      <c r="Z18" s="20" t="s">
        <v>101</v>
      </c>
      <c r="AA18" s="20" t="s">
        <v>101</v>
      </c>
      <c r="AB18" s="20" t="s">
        <v>101</v>
      </c>
      <c r="AC18" s="20" t="s">
        <v>101</v>
      </c>
      <c r="AD18" s="20" t="s">
        <v>101</v>
      </c>
      <c r="AE18" s="20" t="s">
        <v>101</v>
      </c>
      <c r="AF18" s="20" t="s">
        <v>101</v>
      </c>
      <c r="AG18" s="20" t="s">
        <v>101</v>
      </c>
      <c r="AH18" s="20" t="s">
        <v>101</v>
      </c>
      <c r="AI18" s="20" t="s">
        <v>101</v>
      </c>
      <c r="AJ18" s="20" t="s">
        <v>101</v>
      </c>
      <c r="AK18" s="20" t="s">
        <v>101</v>
      </c>
      <c r="AL18" s="20" t="s">
        <v>101</v>
      </c>
      <c r="AM18" s="20" t="s">
        <v>101</v>
      </c>
      <c r="AN18" s="20" t="s">
        <v>101</v>
      </c>
      <c r="AO18" s="20" t="s">
        <v>101</v>
      </c>
      <c r="AP18" s="20" t="s">
        <v>101</v>
      </c>
      <c r="AQ18" s="20" t="s">
        <v>101</v>
      </c>
      <c r="AR18" s="20" t="s">
        <v>101</v>
      </c>
      <c r="AS18" s="20" t="s">
        <v>101</v>
      </c>
      <c r="AT18" s="143" t="s">
        <v>101</v>
      </c>
      <c r="AU18" s="38" t="s">
        <v>101</v>
      </c>
      <c r="AV18" s="38" t="s">
        <v>101</v>
      </c>
    </row>
    <row r="19" ht="11.25" customHeight="1">
      <c r="A19" s="14" t="s">
        <v>73</v>
      </c>
      <c r="B19" s="20" t="s">
        <v>74</v>
      </c>
      <c r="C19" s="20" t="s">
        <v>74</v>
      </c>
      <c r="D19" s="20" t="s">
        <v>74</v>
      </c>
      <c r="E19" s="20" t="s">
        <v>74</v>
      </c>
      <c r="F19" s="20" t="s">
        <v>74</v>
      </c>
      <c r="G19" s="20" t="s">
        <v>74</v>
      </c>
      <c r="H19" s="20" t="s">
        <v>74</v>
      </c>
      <c r="I19" s="20" t="s">
        <v>74</v>
      </c>
      <c r="J19" s="20" t="s">
        <v>74</v>
      </c>
      <c r="K19" s="20" t="s">
        <v>74</v>
      </c>
      <c r="L19" s="20" t="s">
        <v>74</v>
      </c>
      <c r="M19" s="20" t="s">
        <v>74</v>
      </c>
      <c r="N19" s="20" t="s">
        <v>74</v>
      </c>
      <c r="O19" s="20" t="s">
        <v>74</v>
      </c>
      <c r="P19" s="20" t="s">
        <v>74</v>
      </c>
      <c r="Q19" s="20" t="s">
        <v>74</v>
      </c>
      <c r="R19" s="20" t="s">
        <v>74</v>
      </c>
      <c r="S19" s="20" t="s">
        <v>74</v>
      </c>
      <c r="T19" s="20" t="s">
        <v>74</v>
      </c>
      <c r="U19" s="20" t="s">
        <v>74</v>
      </c>
      <c r="V19" s="20" t="s">
        <v>101</v>
      </c>
      <c r="W19" s="20" t="s">
        <v>101</v>
      </c>
      <c r="X19" s="20" t="s">
        <v>101</v>
      </c>
      <c r="Y19" s="20" t="s">
        <v>101</v>
      </c>
      <c r="Z19" s="20" t="s">
        <v>101</v>
      </c>
      <c r="AA19" s="20" t="s">
        <v>101</v>
      </c>
      <c r="AB19" s="20" t="s">
        <v>101</v>
      </c>
      <c r="AC19" s="20" t="s">
        <v>101</v>
      </c>
      <c r="AD19" s="20" t="s">
        <v>101</v>
      </c>
      <c r="AE19" s="20" t="s">
        <v>101</v>
      </c>
      <c r="AF19" s="20" t="s">
        <v>101</v>
      </c>
      <c r="AG19" s="20" t="s">
        <v>101</v>
      </c>
      <c r="AH19" s="20" t="s">
        <v>101</v>
      </c>
      <c r="AI19" s="20" t="s">
        <v>101</v>
      </c>
      <c r="AJ19" s="20" t="s">
        <v>101</v>
      </c>
      <c r="AK19" s="20" t="s">
        <v>101</v>
      </c>
      <c r="AL19" s="20" t="s">
        <v>101</v>
      </c>
      <c r="AM19" s="20" t="s">
        <v>101</v>
      </c>
      <c r="AN19" s="20" t="s">
        <v>101</v>
      </c>
      <c r="AO19" s="20" t="s">
        <v>101</v>
      </c>
      <c r="AP19" s="20" t="s">
        <v>101</v>
      </c>
      <c r="AQ19" s="20" t="s">
        <v>101</v>
      </c>
      <c r="AR19" s="20" t="s">
        <v>101</v>
      </c>
      <c r="AS19" s="20" t="s">
        <v>101</v>
      </c>
      <c r="AT19" s="143" t="s">
        <v>101</v>
      </c>
      <c r="AU19" s="38" t="s">
        <v>101</v>
      </c>
      <c r="AV19" s="38" t="s">
        <v>101</v>
      </c>
    </row>
    <row r="20" ht="11.25" customHeight="1">
      <c r="A20" s="14" t="s">
        <v>140</v>
      </c>
      <c r="B20" s="20" t="s">
        <v>74</v>
      </c>
      <c r="C20" s="20" t="s">
        <v>74</v>
      </c>
      <c r="D20" s="20" t="s">
        <v>74</v>
      </c>
      <c r="E20" s="20" t="s">
        <v>74</v>
      </c>
      <c r="F20" s="20" t="s">
        <v>74</v>
      </c>
      <c r="G20" s="20" t="s">
        <v>74</v>
      </c>
      <c r="H20" s="20" t="s">
        <v>74</v>
      </c>
      <c r="I20" s="20" t="s">
        <v>74</v>
      </c>
      <c r="J20" s="20" t="s">
        <v>74</v>
      </c>
      <c r="K20" s="20" t="s">
        <v>74</v>
      </c>
      <c r="L20" s="20" t="s">
        <v>74</v>
      </c>
      <c r="M20" s="20" t="s">
        <v>74</v>
      </c>
      <c r="N20" s="20" t="s">
        <v>74</v>
      </c>
      <c r="O20" s="20" t="s">
        <v>74</v>
      </c>
      <c r="P20" s="20" t="s">
        <v>74</v>
      </c>
      <c r="Q20" s="20" t="s">
        <v>74</v>
      </c>
      <c r="R20" s="20" t="s">
        <v>74</v>
      </c>
      <c r="S20" s="20" t="s">
        <v>74</v>
      </c>
      <c r="T20" s="20" t="s">
        <v>74</v>
      </c>
      <c r="U20" s="20" t="s">
        <v>74</v>
      </c>
      <c r="V20" s="20" t="s">
        <v>101</v>
      </c>
      <c r="W20" s="20" t="s">
        <v>101</v>
      </c>
      <c r="X20" s="20" t="s">
        <v>101</v>
      </c>
      <c r="Y20" s="20" t="s">
        <v>101</v>
      </c>
      <c r="Z20" s="20" t="s">
        <v>101</v>
      </c>
      <c r="AA20" s="20" t="s">
        <v>101</v>
      </c>
      <c r="AB20" s="20" t="s">
        <v>101</v>
      </c>
      <c r="AC20" s="20" t="s">
        <v>101</v>
      </c>
      <c r="AD20" s="20" t="s">
        <v>101</v>
      </c>
      <c r="AE20" s="20" t="s">
        <v>101</v>
      </c>
      <c r="AF20" s="20" t="s">
        <v>101</v>
      </c>
      <c r="AG20" s="20" t="s">
        <v>101</v>
      </c>
      <c r="AH20" s="20" t="s">
        <v>101</v>
      </c>
      <c r="AI20" s="20" t="s">
        <v>101</v>
      </c>
      <c r="AJ20" s="20" t="s">
        <v>101</v>
      </c>
      <c r="AK20" s="20" t="s">
        <v>101</v>
      </c>
      <c r="AL20" s="20" t="s">
        <v>101</v>
      </c>
      <c r="AM20" s="20" t="s">
        <v>101</v>
      </c>
      <c r="AN20" s="20" t="s">
        <v>101</v>
      </c>
      <c r="AO20" s="20" t="s">
        <v>101</v>
      </c>
      <c r="AP20" s="20" t="s">
        <v>101</v>
      </c>
      <c r="AQ20" s="20" t="s">
        <v>101</v>
      </c>
      <c r="AR20" s="20" t="s">
        <v>101</v>
      </c>
      <c r="AS20" s="20" t="s">
        <v>101</v>
      </c>
      <c r="AT20" s="143" t="s">
        <v>101</v>
      </c>
      <c r="AU20" s="38" t="s">
        <v>101</v>
      </c>
      <c r="AV20" s="38" t="s">
        <v>101</v>
      </c>
    </row>
    <row r="21" ht="11.25" customHeight="1">
      <c r="A21" s="14" t="s">
        <v>141</v>
      </c>
      <c r="B21" s="20" t="s">
        <v>101</v>
      </c>
      <c r="C21" s="20" t="s">
        <v>132</v>
      </c>
      <c r="D21" s="15">
        <v>0.09722679999999999</v>
      </c>
      <c r="E21" s="15">
        <v>0.066291</v>
      </c>
      <c r="F21" s="20" t="s">
        <v>132</v>
      </c>
      <c r="G21" s="15">
        <v>0.057452199999999995</v>
      </c>
      <c r="H21" s="20" t="s">
        <v>101</v>
      </c>
      <c r="I21" s="20" t="s">
        <v>132</v>
      </c>
      <c r="J21" s="15">
        <v>0.0795492</v>
      </c>
      <c r="K21" s="15">
        <v>0.1458402</v>
      </c>
      <c r="L21" s="15">
        <v>6.783779000000001</v>
      </c>
      <c r="M21" s="15">
        <v>10.036457400000002</v>
      </c>
      <c r="N21" s="15">
        <v>11.9412188</v>
      </c>
      <c r="O21" s="15">
        <v>12.5157408</v>
      </c>
      <c r="P21" s="15">
        <v>11.410890799999999</v>
      </c>
      <c r="Q21" s="15">
        <v>12.551096000000001</v>
      </c>
      <c r="R21" s="15">
        <v>12.860454000000002</v>
      </c>
      <c r="S21" s="15">
        <v>15.666773</v>
      </c>
      <c r="T21" s="15">
        <v>24.107827</v>
      </c>
      <c r="U21" s="15">
        <v>27.749412600000003</v>
      </c>
      <c r="V21" s="15">
        <v>34.6083214</v>
      </c>
      <c r="W21" s="15">
        <v>39.40337040000001</v>
      </c>
      <c r="X21" s="15">
        <v>41.9710418</v>
      </c>
      <c r="Y21" s="15">
        <v>43.1068276</v>
      </c>
      <c r="Z21" s="15">
        <v>41.2241632</v>
      </c>
      <c r="AA21" s="15">
        <v>42.726759200000004</v>
      </c>
      <c r="AB21" s="15">
        <v>42.868179999999995</v>
      </c>
      <c r="AC21" s="15">
        <v>43.464799000000006</v>
      </c>
      <c r="AD21" s="15">
        <v>41.93568660000001</v>
      </c>
      <c r="AE21" s="15">
        <v>40.631963600000006</v>
      </c>
      <c r="AF21" s="15">
        <v>41.365584000000005</v>
      </c>
      <c r="AG21" s="15">
        <v>43.3454752</v>
      </c>
      <c r="AH21" s="15">
        <v>47.415742599999994</v>
      </c>
      <c r="AI21" s="15">
        <v>46.16499999999974</v>
      </c>
      <c r="AJ21" s="15">
        <v>49.0169999999999</v>
      </c>
      <c r="AK21" s="15">
        <v>48.15699999999984</v>
      </c>
      <c r="AL21" s="15">
        <v>46.348999999999876</v>
      </c>
      <c r="AM21" s="15">
        <v>47.35999999999995</v>
      </c>
      <c r="AN21" s="15">
        <v>47.37899999999998</v>
      </c>
      <c r="AO21" s="15">
        <v>47.31200000000003</v>
      </c>
      <c r="AP21" s="15">
        <v>47.59599999999976</v>
      </c>
      <c r="AQ21" s="15">
        <v>46.619999999999685</v>
      </c>
      <c r="AR21" s="15">
        <v>48.22737299999998</v>
      </c>
      <c r="AS21" s="15">
        <v>45.75717699999995</v>
      </c>
      <c r="AT21" s="37">
        <v>47.221689999999796</v>
      </c>
      <c r="AU21" s="16">
        <v>0.034833606390327176</v>
      </c>
      <c r="AV21" s="16">
        <v>0.01750092143601997</v>
      </c>
    </row>
    <row r="22" ht="11.25" customHeight="1">
      <c r="A22" s="14" t="s">
        <v>142</v>
      </c>
      <c r="B22" s="20" t="s">
        <v>101</v>
      </c>
      <c r="C22" s="20" t="s">
        <v>101</v>
      </c>
      <c r="D22" s="20" t="s">
        <v>101</v>
      </c>
      <c r="E22" s="20" t="s">
        <v>101</v>
      </c>
      <c r="F22" s="20" t="s">
        <v>101</v>
      </c>
      <c r="G22" s="20" t="s">
        <v>101</v>
      </c>
      <c r="H22" s="20" t="s">
        <v>101</v>
      </c>
      <c r="I22" s="20" t="s">
        <v>101</v>
      </c>
      <c r="J22" s="20" t="s">
        <v>101</v>
      </c>
      <c r="K22" s="15">
        <v>0.928074</v>
      </c>
      <c r="L22" s="15">
        <v>2.5544132</v>
      </c>
      <c r="M22" s="15">
        <v>4.989502600000001</v>
      </c>
      <c r="N22" s="15">
        <v>5.886640800000001</v>
      </c>
      <c r="O22" s="15">
        <v>5.913157200000001</v>
      </c>
      <c r="P22" s="15">
        <v>6.1783212</v>
      </c>
      <c r="Q22" s="15">
        <v>6.1694824</v>
      </c>
      <c r="R22" s="15">
        <v>9.121641600000002</v>
      </c>
      <c r="S22" s="15">
        <v>10.7479808</v>
      </c>
      <c r="T22" s="15">
        <v>12.321287199999999</v>
      </c>
      <c r="U22" s="15">
        <v>12.736710800000003</v>
      </c>
      <c r="V22" s="15">
        <v>13.1344568</v>
      </c>
      <c r="W22" s="15">
        <v>12.073800800000003</v>
      </c>
      <c r="X22" s="15">
        <v>12.4361916</v>
      </c>
      <c r="Y22" s="15">
        <v>16.033583200000002</v>
      </c>
      <c r="Z22" s="15">
        <v>14.566342400000002</v>
      </c>
      <c r="AA22" s="15">
        <v>14.6679886</v>
      </c>
      <c r="AB22" s="15">
        <v>13.183070200000003</v>
      </c>
      <c r="AC22" s="15">
        <v>11.5523116</v>
      </c>
      <c r="AD22" s="15">
        <v>13.9741428</v>
      </c>
      <c r="AE22" s="15">
        <v>15.335318000000003</v>
      </c>
      <c r="AF22" s="15">
        <v>17.262176400000005</v>
      </c>
      <c r="AG22" s="15">
        <v>18.0841848</v>
      </c>
      <c r="AH22" s="15">
        <v>17.7571492</v>
      </c>
      <c r="AI22" s="15">
        <v>16.904205</v>
      </c>
      <c r="AJ22" s="15">
        <v>15.817032600000003</v>
      </c>
      <c r="AK22" s="15">
        <v>18.1814116</v>
      </c>
      <c r="AL22" s="15">
        <v>19.555845</v>
      </c>
      <c r="AM22" s="15">
        <v>20.2231744</v>
      </c>
      <c r="AN22" s="15">
        <v>19.975687999999998</v>
      </c>
      <c r="AO22" s="15">
        <v>19.427682400000002</v>
      </c>
      <c r="AP22" s="15">
        <v>18.455414400000002</v>
      </c>
      <c r="AQ22" s="15">
        <v>19.492999999999903</v>
      </c>
      <c r="AR22" s="15">
        <v>14.642999999999951</v>
      </c>
      <c r="AS22" s="15">
        <v>15.764999999999935</v>
      </c>
      <c r="AT22" s="37">
        <v>15.571999999999925</v>
      </c>
      <c r="AU22" s="16">
        <v>-0.009536123457112522</v>
      </c>
      <c r="AV22" s="16">
        <v>0.005771168897210219</v>
      </c>
    </row>
    <row r="23" ht="11.25" customHeight="1">
      <c r="A23" s="14" t="s">
        <v>143</v>
      </c>
      <c r="B23" s="20" t="s">
        <v>101</v>
      </c>
      <c r="C23" s="20" t="s">
        <v>101</v>
      </c>
      <c r="D23" s="20" t="s">
        <v>101</v>
      </c>
      <c r="E23" s="20" t="s">
        <v>101</v>
      </c>
      <c r="F23" s="20" t="s">
        <v>101</v>
      </c>
      <c r="G23" s="20" t="s">
        <v>101</v>
      </c>
      <c r="H23" s="20" t="s">
        <v>101</v>
      </c>
      <c r="I23" s="20" t="s">
        <v>101</v>
      </c>
      <c r="J23" s="20" t="s">
        <v>101</v>
      </c>
      <c r="K23" s="20" t="s">
        <v>101</v>
      </c>
      <c r="L23" s="20" t="s">
        <v>101</v>
      </c>
      <c r="M23" s="20" t="s">
        <v>101</v>
      </c>
      <c r="N23" s="20" t="s">
        <v>101</v>
      </c>
      <c r="O23" s="20" t="s">
        <v>101</v>
      </c>
      <c r="P23" s="20" t="s">
        <v>101</v>
      </c>
      <c r="Q23" s="20" t="s">
        <v>101</v>
      </c>
      <c r="R23" s="20" t="s">
        <v>101</v>
      </c>
      <c r="S23" s="20" t="s">
        <v>101</v>
      </c>
      <c r="T23" s="20" t="s">
        <v>101</v>
      </c>
      <c r="U23" s="20" t="s">
        <v>101</v>
      </c>
      <c r="V23" s="15">
        <v>2.3953148000000004</v>
      </c>
      <c r="W23" s="15">
        <v>6.147385400000001</v>
      </c>
      <c r="X23" s="15">
        <v>10.703786800000001</v>
      </c>
      <c r="Y23" s="15">
        <v>11.821895</v>
      </c>
      <c r="Z23" s="15">
        <v>12.418514000000002</v>
      </c>
      <c r="AA23" s="15">
        <v>12.586451199999999</v>
      </c>
      <c r="AB23" s="15">
        <v>12.1356724</v>
      </c>
      <c r="AC23" s="15">
        <v>12.2549962</v>
      </c>
      <c r="AD23" s="15">
        <v>12.6306452</v>
      </c>
      <c r="AE23" s="15">
        <v>12.9797778</v>
      </c>
      <c r="AF23" s="15">
        <v>12.2328992</v>
      </c>
      <c r="AG23" s="15">
        <v>12.8516152</v>
      </c>
      <c r="AH23" s="15">
        <v>12.493643800000001</v>
      </c>
      <c r="AI23" s="15">
        <v>13.178650800000002</v>
      </c>
      <c r="AJ23" s="15">
        <v>13.359846200000002</v>
      </c>
      <c r="AK23" s="15">
        <v>13.594074400000002</v>
      </c>
      <c r="AL23" s="15">
        <v>14.7519572</v>
      </c>
      <c r="AM23" s="15">
        <v>18.7426754</v>
      </c>
      <c r="AN23" s="15">
        <v>25.875587000000003</v>
      </c>
      <c r="AO23" s="15">
        <v>26.324999999999903</v>
      </c>
      <c r="AP23" s="15">
        <v>24.72799999999989</v>
      </c>
      <c r="AQ23" s="15">
        <v>26.046999999999915</v>
      </c>
      <c r="AR23" s="15">
        <v>26.123792999999917</v>
      </c>
      <c r="AS23" s="15">
        <v>26.5023089999999</v>
      </c>
      <c r="AT23" s="37">
        <v>27.112408999999907</v>
      </c>
      <c r="AU23" s="16">
        <v>0.025823431935788843</v>
      </c>
      <c r="AV23" s="16">
        <v>0.010048182092810339</v>
      </c>
    </row>
    <row r="24" ht="11.25" customHeight="1">
      <c r="A24" s="14" t="s">
        <v>75</v>
      </c>
      <c r="B24" s="20" t="s">
        <v>101</v>
      </c>
      <c r="C24" s="20" t="s">
        <v>101</v>
      </c>
      <c r="D24" s="20" t="s">
        <v>101</v>
      </c>
      <c r="E24" s="20" t="s">
        <v>101</v>
      </c>
      <c r="F24" s="20" t="s">
        <v>101</v>
      </c>
      <c r="G24" s="20" t="s">
        <v>101</v>
      </c>
      <c r="H24" s="20" t="s">
        <v>101</v>
      </c>
      <c r="I24" s="20" t="s">
        <v>101</v>
      </c>
      <c r="J24" s="20" t="s">
        <v>101</v>
      </c>
      <c r="K24" s="20" t="s">
        <v>101</v>
      </c>
      <c r="L24" s="20" t="s">
        <v>101</v>
      </c>
      <c r="M24" s="20" t="s">
        <v>101</v>
      </c>
      <c r="N24" s="20" t="s">
        <v>101</v>
      </c>
      <c r="O24" s="20" t="s">
        <v>101</v>
      </c>
      <c r="P24" s="20" t="s">
        <v>101</v>
      </c>
      <c r="Q24" s="20" t="s">
        <v>101</v>
      </c>
      <c r="R24" s="20" t="s">
        <v>101</v>
      </c>
      <c r="S24" s="20" t="s">
        <v>101</v>
      </c>
      <c r="T24" s="20" t="s">
        <v>101</v>
      </c>
      <c r="U24" s="20" t="s">
        <v>101</v>
      </c>
      <c r="V24" s="20" t="s">
        <v>101</v>
      </c>
      <c r="W24" s="20" t="s">
        <v>101</v>
      </c>
      <c r="X24" s="20" t="s">
        <v>101</v>
      </c>
      <c r="Y24" s="20" t="s">
        <v>101</v>
      </c>
      <c r="Z24" s="20" t="s">
        <v>101</v>
      </c>
      <c r="AA24" s="20" t="s">
        <v>101</v>
      </c>
      <c r="AB24" s="20" t="s">
        <v>101</v>
      </c>
      <c r="AC24" s="20" t="s">
        <v>101</v>
      </c>
      <c r="AD24" s="20" t="s">
        <v>101</v>
      </c>
      <c r="AE24" s="20" t="s">
        <v>101</v>
      </c>
      <c r="AF24" s="20" t="s">
        <v>101</v>
      </c>
      <c r="AG24" s="20" t="s">
        <v>101</v>
      </c>
      <c r="AH24" s="20" t="s">
        <v>101</v>
      </c>
      <c r="AI24" s="20" t="s">
        <v>101</v>
      </c>
      <c r="AJ24" s="20" t="s">
        <v>101</v>
      </c>
      <c r="AK24" s="20" t="s">
        <v>101</v>
      </c>
      <c r="AL24" s="20" t="s">
        <v>101</v>
      </c>
      <c r="AM24" s="20" t="s">
        <v>101</v>
      </c>
      <c r="AN24" s="20" t="s">
        <v>101</v>
      </c>
      <c r="AO24" s="20" t="s">
        <v>101</v>
      </c>
      <c r="AP24" s="20" t="s">
        <v>101</v>
      </c>
      <c r="AQ24" s="20" t="s">
        <v>101</v>
      </c>
      <c r="AR24" s="20" t="s">
        <v>101</v>
      </c>
      <c r="AS24" s="20" t="s">
        <v>101</v>
      </c>
      <c r="AT24" s="143" t="s">
        <v>101</v>
      </c>
      <c r="AU24" s="38" t="s">
        <v>101</v>
      </c>
      <c r="AV24" s="38" t="s">
        <v>101</v>
      </c>
    </row>
    <row r="25" ht="11.25" customHeight="1">
      <c r="A25" s="14" t="s">
        <v>144</v>
      </c>
      <c r="B25" s="20" t="s">
        <v>101</v>
      </c>
      <c r="C25" s="20" t="s">
        <v>101</v>
      </c>
      <c r="D25" s="20" t="s">
        <v>101</v>
      </c>
      <c r="E25" s="20" t="s">
        <v>101</v>
      </c>
      <c r="F25" s="20" t="s">
        <v>101</v>
      </c>
      <c r="G25" s="20" t="s">
        <v>101</v>
      </c>
      <c r="H25" s="20" t="s">
        <v>101</v>
      </c>
      <c r="I25" s="20" t="s">
        <v>101</v>
      </c>
      <c r="J25" s="20" t="s">
        <v>101</v>
      </c>
      <c r="K25" s="20" t="s">
        <v>101</v>
      </c>
      <c r="L25" s="20" t="s">
        <v>101</v>
      </c>
      <c r="M25" s="20" t="s">
        <v>101</v>
      </c>
      <c r="N25" s="15">
        <v>2.6604788</v>
      </c>
      <c r="O25" s="15">
        <v>3.2659366000000003</v>
      </c>
      <c r="P25" s="15">
        <v>6.739585</v>
      </c>
      <c r="Q25" s="15">
        <v>7.0224266</v>
      </c>
      <c r="R25" s="15">
        <v>14.6679886</v>
      </c>
      <c r="S25" s="15">
        <v>16.7760424</v>
      </c>
      <c r="T25" s="15">
        <v>17.721794</v>
      </c>
      <c r="U25" s="15">
        <v>18.870838</v>
      </c>
      <c r="V25" s="15">
        <v>18.928290200000003</v>
      </c>
      <c r="W25" s="15">
        <v>18.9503872</v>
      </c>
      <c r="X25" s="15">
        <v>19.511651</v>
      </c>
      <c r="Y25" s="15">
        <v>19.423263</v>
      </c>
      <c r="Z25" s="15">
        <v>18.959226</v>
      </c>
      <c r="AA25" s="15">
        <v>19.0829692</v>
      </c>
      <c r="AB25" s="15">
        <v>19.379069</v>
      </c>
      <c r="AC25" s="15">
        <v>19.131582599999998</v>
      </c>
      <c r="AD25" s="15">
        <v>19.7944926</v>
      </c>
      <c r="AE25" s="15">
        <v>19.299519800000002</v>
      </c>
      <c r="AF25" s="15">
        <v>19.0829692</v>
      </c>
      <c r="AG25" s="15">
        <v>19.666330000000002</v>
      </c>
      <c r="AH25" s="15">
        <v>21.0937962</v>
      </c>
      <c r="AI25" s="15">
        <v>22.0925806</v>
      </c>
      <c r="AJ25" s="15">
        <v>23.232785800000002</v>
      </c>
      <c r="AK25" s="15">
        <v>22.715716</v>
      </c>
      <c r="AL25" s="15">
        <v>22.812942800000002</v>
      </c>
      <c r="AM25" s="15">
        <v>23.776372000000002</v>
      </c>
      <c r="AN25" s="15">
        <v>24.249247800000003</v>
      </c>
      <c r="AO25" s="15">
        <v>24.198999999999927</v>
      </c>
      <c r="AP25" s="15">
        <v>24.12099999999991</v>
      </c>
      <c r="AQ25" s="15">
        <v>23.8929999999999</v>
      </c>
      <c r="AR25" s="15">
        <v>24.648999999999926</v>
      </c>
      <c r="AS25" s="15">
        <v>23.988999999999916</v>
      </c>
      <c r="AT25" s="37">
        <v>23.645150000999895</v>
      </c>
      <c r="AU25" s="16">
        <v>-0.011633197137045026</v>
      </c>
      <c r="AV25" s="16">
        <v>0.008763174560470165</v>
      </c>
    </row>
    <row r="26" ht="11.25" customHeight="1">
      <c r="A26" s="14" t="s">
        <v>145</v>
      </c>
      <c r="B26" s="15">
        <v>1.0562366</v>
      </c>
      <c r="C26" s="15">
        <v>1.6042421999999998</v>
      </c>
      <c r="D26" s="15">
        <v>2.9212234000000006</v>
      </c>
      <c r="E26" s="15">
        <v>3.5399394</v>
      </c>
      <c r="F26" s="15">
        <v>4.958566800000002</v>
      </c>
      <c r="G26" s="15">
        <v>5.709864800000001</v>
      </c>
      <c r="H26" s="15">
        <v>9.3381922</v>
      </c>
      <c r="I26" s="15">
        <v>14.597278200000002</v>
      </c>
      <c r="J26" s="15">
        <v>14.7431184</v>
      </c>
      <c r="K26" s="15">
        <v>14.694505000000003</v>
      </c>
      <c r="L26" s="15">
        <v>18.252122</v>
      </c>
      <c r="M26" s="15">
        <v>15.781677400000003</v>
      </c>
      <c r="N26" s="15">
        <v>17.986958</v>
      </c>
      <c r="O26" s="15">
        <v>30.489440600000002</v>
      </c>
      <c r="P26" s="15">
        <v>39.9690536</v>
      </c>
      <c r="Q26" s="15">
        <v>61.26172280000001</v>
      </c>
      <c r="R26" s="15">
        <v>105.3452378</v>
      </c>
      <c r="S26" s="15">
        <v>108.93821000000001</v>
      </c>
      <c r="T26" s="15">
        <v>144.28457120000002</v>
      </c>
      <c r="U26" s="15">
        <v>191.26721260000002</v>
      </c>
      <c r="V26" s="15">
        <v>224.2491948</v>
      </c>
      <c r="W26" s="15">
        <v>254.20830740000002</v>
      </c>
      <c r="X26" s="15">
        <v>265.5661654</v>
      </c>
      <c r="Y26" s="15">
        <v>275.56726760000004</v>
      </c>
      <c r="Z26" s="15">
        <v>303.9840096000001</v>
      </c>
      <c r="AA26" s="15">
        <v>314.13537140000005</v>
      </c>
      <c r="AB26" s="15">
        <v>331.3975478</v>
      </c>
      <c r="AC26" s="15">
        <v>338.503943</v>
      </c>
      <c r="AD26" s="15">
        <v>368.2509244</v>
      </c>
      <c r="AE26" s="15">
        <v>360.0396792000001</v>
      </c>
      <c r="AF26" s="15">
        <v>377.29743620000005</v>
      </c>
      <c r="AG26" s="15">
        <v>397.4101256000001</v>
      </c>
      <c r="AH26" s="15">
        <v>395.54955820000004</v>
      </c>
      <c r="AI26" s="15">
        <v>388.0542558</v>
      </c>
      <c r="AJ26" s="15">
        <v>394.31654560000004</v>
      </c>
      <c r="AK26" s="15">
        <v>415.2379852</v>
      </c>
      <c r="AL26" s="15">
        <v>421.14672300000007</v>
      </c>
      <c r="AM26" s="15">
        <v>436.8400124000001</v>
      </c>
      <c r="AN26" s="15">
        <v>441.1798632</v>
      </c>
      <c r="AO26" s="15">
        <v>449.36842105263685</v>
      </c>
      <c r="AP26" s="15">
        <v>452.63157894736946</v>
      </c>
      <c r="AQ26" s="15">
        <v>451.2631578947409</v>
      </c>
      <c r="AR26" s="15">
        <v>440.6315789473716</v>
      </c>
      <c r="AS26" s="15">
        <v>440.31578947368763</v>
      </c>
      <c r="AT26" s="37">
        <v>410.5252631578978</v>
      </c>
      <c r="AU26" s="16">
        <v>-0.06510281995945766</v>
      </c>
      <c r="AV26" s="16">
        <v>0.15214555806934957</v>
      </c>
    </row>
    <row r="27" ht="11.25" customHeight="1">
      <c r="A27" s="14" t="s">
        <v>146</v>
      </c>
      <c r="B27" s="15">
        <v>0.1370014</v>
      </c>
      <c r="C27" s="15">
        <v>0.34029380000000004</v>
      </c>
      <c r="D27" s="15">
        <v>1.5114348000000002</v>
      </c>
      <c r="E27" s="15">
        <v>2.0064076</v>
      </c>
      <c r="F27" s="15">
        <v>5.3297964</v>
      </c>
      <c r="G27" s="15">
        <v>6.492098600000001</v>
      </c>
      <c r="H27" s="15">
        <v>6.2180958</v>
      </c>
      <c r="I27" s="15">
        <v>9.523807</v>
      </c>
      <c r="J27" s="15">
        <v>12.1047366</v>
      </c>
      <c r="K27" s="15">
        <v>14.460276799999999</v>
      </c>
      <c r="L27" s="15">
        <v>24.143182200000002</v>
      </c>
      <c r="M27" s="15">
        <v>29.636496400000006</v>
      </c>
      <c r="N27" s="15">
        <v>41.2639378</v>
      </c>
      <c r="O27" s="15">
        <v>43.8802226</v>
      </c>
      <c r="P27" s="15">
        <v>52.073790200000005</v>
      </c>
      <c r="Q27" s="15">
        <v>55.6004714</v>
      </c>
      <c r="R27" s="15">
        <v>65.54412140000001</v>
      </c>
      <c r="S27" s="15">
        <v>74.44037360000002</v>
      </c>
      <c r="T27" s="15">
        <v>78.07312040000001</v>
      </c>
      <c r="U27" s="15">
        <v>104.33761460000001</v>
      </c>
      <c r="V27" s="15">
        <v>138.6630944</v>
      </c>
      <c r="W27" s="15">
        <v>130.5093014</v>
      </c>
      <c r="X27" s="15">
        <v>141.7478356</v>
      </c>
      <c r="Y27" s="15">
        <v>156.8489254</v>
      </c>
      <c r="Z27" s="15">
        <v>161.705846</v>
      </c>
      <c r="AA27" s="15">
        <v>152.49581640000002</v>
      </c>
      <c r="AB27" s="15">
        <v>147.55050780000002</v>
      </c>
      <c r="AC27" s="15">
        <v>158.8288166</v>
      </c>
      <c r="AD27" s="15">
        <v>153.5034396</v>
      </c>
      <c r="AE27" s="15">
        <v>151.22744860000003</v>
      </c>
      <c r="AF27" s="15">
        <v>154.1133168</v>
      </c>
      <c r="AG27" s="15">
        <v>161.63955500000003</v>
      </c>
      <c r="AH27" s="15">
        <v>170.35903120000003</v>
      </c>
      <c r="AI27" s="15">
        <v>161.6704908</v>
      </c>
      <c r="AJ27" s="15">
        <v>170.0319956</v>
      </c>
      <c r="AK27" s="15">
        <v>169.638669</v>
      </c>
      <c r="AL27" s="15">
        <v>171.33129920000002</v>
      </c>
      <c r="AM27" s="15">
        <v>164.83036180000002</v>
      </c>
      <c r="AN27" s="15">
        <v>165.13088100000004</v>
      </c>
      <c r="AO27" s="15">
        <v>167.1284498</v>
      </c>
      <c r="AP27" s="15">
        <v>163.0</v>
      </c>
      <c r="AQ27" s="15">
        <v>167.3999999999994</v>
      </c>
      <c r="AR27" s="15">
        <v>140.49999999999926</v>
      </c>
      <c r="AS27" s="15">
        <v>148.79999999999927</v>
      </c>
      <c r="AT27" s="37">
        <v>134.9</v>
      </c>
      <c r="AU27" s="16">
        <v>-0.09093018117542884</v>
      </c>
      <c r="AV27" s="16">
        <v>0.04999554869211791</v>
      </c>
    </row>
    <row r="28" ht="11.25" customHeight="1">
      <c r="A28" s="14" t="s">
        <v>147</v>
      </c>
      <c r="B28" s="20" t="s">
        <v>101</v>
      </c>
      <c r="C28" s="20" t="s">
        <v>101</v>
      </c>
      <c r="D28" s="20" t="s">
        <v>101</v>
      </c>
      <c r="E28" s="20" t="s">
        <v>101</v>
      </c>
      <c r="F28" s="20" t="s">
        <v>101</v>
      </c>
      <c r="G28" s="20" t="s">
        <v>101</v>
      </c>
      <c r="H28" s="20" t="s">
        <v>101</v>
      </c>
      <c r="I28" s="20" t="s">
        <v>101</v>
      </c>
      <c r="J28" s="20" t="s">
        <v>101</v>
      </c>
      <c r="K28" s="20" t="s">
        <v>101</v>
      </c>
      <c r="L28" s="20" t="s">
        <v>101</v>
      </c>
      <c r="M28" s="20" t="s">
        <v>101</v>
      </c>
      <c r="N28" s="20" t="s">
        <v>101</v>
      </c>
      <c r="O28" s="20" t="s">
        <v>101</v>
      </c>
      <c r="P28" s="20" t="s">
        <v>101</v>
      </c>
      <c r="Q28" s="20" t="s">
        <v>101</v>
      </c>
      <c r="R28" s="20" t="s">
        <v>101</v>
      </c>
      <c r="S28" s="20" t="s">
        <v>101</v>
      </c>
      <c r="T28" s="20" t="s">
        <v>101</v>
      </c>
      <c r="U28" s="20" t="s">
        <v>101</v>
      </c>
      <c r="V28" s="20" t="s">
        <v>101</v>
      </c>
      <c r="W28" s="20" t="s">
        <v>101</v>
      </c>
      <c r="X28" s="20" t="s">
        <v>101</v>
      </c>
      <c r="Y28" s="20" t="s">
        <v>101</v>
      </c>
      <c r="Z28" s="20" t="s">
        <v>101</v>
      </c>
      <c r="AA28" s="20" t="s">
        <v>101</v>
      </c>
      <c r="AB28" s="20" t="s">
        <v>101</v>
      </c>
      <c r="AC28" s="20" t="s">
        <v>101</v>
      </c>
      <c r="AD28" s="20" t="s">
        <v>101</v>
      </c>
      <c r="AE28" s="20" t="s">
        <v>101</v>
      </c>
      <c r="AF28" s="20" t="s">
        <v>101</v>
      </c>
      <c r="AG28" s="20" t="s">
        <v>101</v>
      </c>
      <c r="AH28" s="20" t="s">
        <v>101</v>
      </c>
      <c r="AI28" s="20" t="s">
        <v>101</v>
      </c>
      <c r="AJ28" s="20" t="s">
        <v>101</v>
      </c>
      <c r="AK28" s="20" t="s">
        <v>101</v>
      </c>
      <c r="AL28" s="20" t="s">
        <v>101</v>
      </c>
      <c r="AM28" s="20" t="s">
        <v>101</v>
      </c>
      <c r="AN28" s="20" t="s">
        <v>101</v>
      </c>
      <c r="AO28" s="20" t="s">
        <v>101</v>
      </c>
      <c r="AP28" s="20" t="s">
        <v>101</v>
      </c>
      <c r="AQ28" s="20" t="s">
        <v>101</v>
      </c>
      <c r="AR28" s="20" t="s">
        <v>101</v>
      </c>
      <c r="AS28" s="20" t="s">
        <v>101</v>
      </c>
      <c r="AT28" s="143" t="s">
        <v>101</v>
      </c>
      <c r="AU28" s="38" t="s">
        <v>101</v>
      </c>
      <c r="AV28" s="38" t="s">
        <v>101</v>
      </c>
    </row>
    <row r="29" ht="11.25" customHeight="1">
      <c r="A29" s="14" t="s">
        <v>148</v>
      </c>
      <c r="B29" s="20" t="s">
        <v>101</v>
      </c>
      <c r="C29" s="20" t="s">
        <v>101</v>
      </c>
      <c r="D29" s="20" t="s">
        <v>101</v>
      </c>
      <c r="E29" s="20" t="s">
        <v>101</v>
      </c>
      <c r="F29" s="20" t="s">
        <v>101</v>
      </c>
      <c r="G29" s="20" t="s">
        <v>101</v>
      </c>
      <c r="H29" s="20" t="s">
        <v>101</v>
      </c>
      <c r="I29" s="20" t="s">
        <v>101</v>
      </c>
      <c r="J29" s="20" t="s">
        <v>101</v>
      </c>
      <c r="K29" s="20" t="s">
        <v>101</v>
      </c>
      <c r="L29" s="20" t="s">
        <v>101</v>
      </c>
      <c r="M29" s="20" t="s">
        <v>101</v>
      </c>
      <c r="N29" s="20" t="s">
        <v>101</v>
      </c>
      <c r="O29" s="20" t="s">
        <v>101</v>
      </c>
      <c r="P29" s="20" t="s">
        <v>101</v>
      </c>
      <c r="Q29" s="20" t="s">
        <v>101</v>
      </c>
      <c r="R29" s="20" t="s">
        <v>101</v>
      </c>
      <c r="S29" s="20" t="s">
        <v>132</v>
      </c>
      <c r="T29" s="15">
        <v>2.4748640000000006</v>
      </c>
      <c r="U29" s="15">
        <v>3.7697482000000004</v>
      </c>
      <c r="V29" s="15">
        <v>6.483259800000001</v>
      </c>
      <c r="W29" s="15">
        <v>7.424592</v>
      </c>
      <c r="X29" s="15">
        <v>10.9866284</v>
      </c>
      <c r="Y29" s="15">
        <v>13.4482342</v>
      </c>
      <c r="Z29" s="15">
        <v>13.8945936</v>
      </c>
      <c r="AA29" s="15">
        <v>13.735495200000003</v>
      </c>
      <c r="AB29" s="15">
        <v>13.7266564</v>
      </c>
      <c r="AC29" s="15">
        <v>13.965304000000001</v>
      </c>
      <c r="AD29" s="15">
        <v>13.7973668</v>
      </c>
      <c r="AE29" s="15">
        <v>14.053692000000002</v>
      </c>
      <c r="AF29" s="15">
        <v>14.031595</v>
      </c>
      <c r="AG29" s="15">
        <v>14.181854600000003</v>
      </c>
      <c r="AH29" s="15">
        <v>13.969723400000001</v>
      </c>
      <c r="AI29" s="15">
        <v>13.9520458</v>
      </c>
      <c r="AJ29" s="15">
        <v>14.097885999999999</v>
      </c>
      <c r="AK29" s="15">
        <v>14.181854600000003</v>
      </c>
      <c r="AL29" s="15">
        <v>14.1288218</v>
      </c>
      <c r="AM29" s="15">
        <v>13.956465200000002</v>
      </c>
      <c r="AN29" s="15">
        <v>11.013144800000001</v>
      </c>
      <c r="AO29" s="15">
        <v>11.919121800000001</v>
      </c>
      <c r="AP29" s="15">
        <v>13.833999999999946</v>
      </c>
      <c r="AQ29" s="15">
        <v>13.460999999999938</v>
      </c>
      <c r="AR29" s="15">
        <v>14.676999999999959</v>
      </c>
      <c r="AS29" s="15">
        <v>14.817999999999923</v>
      </c>
      <c r="AT29" s="37">
        <v>15.424999999999947</v>
      </c>
      <c r="AU29" s="16">
        <v>0.043815648128804785</v>
      </c>
      <c r="AV29" s="16">
        <v>0.005716688944224745</v>
      </c>
    </row>
    <row r="30" ht="11.25" customHeight="1">
      <c r="A30" s="14" t="s">
        <v>149</v>
      </c>
      <c r="B30" s="20" t="s">
        <v>101</v>
      </c>
      <c r="C30" s="20" t="s">
        <v>101</v>
      </c>
      <c r="D30" s="20" t="s">
        <v>101</v>
      </c>
      <c r="E30" s="20" t="s">
        <v>101</v>
      </c>
      <c r="F30" s="20" t="s">
        <v>101</v>
      </c>
      <c r="G30" s="20" t="s">
        <v>101</v>
      </c>
      <c r="H30" s="20" t="s">
        <v>101</v>
      </c>
      <c r="I30" s="20" t="s">
        <v>101</v>
      </c>
      <c r="J30" s="20" t="s">
        <v>101</v>
      </c>
      <c r="K30" s="20" t="s">
        <v>101</v>
      </c>
      <c r="L30" s="20" t="s">
        <v>101</v>
      </c>
      <c r="M30" s="20" t="s">
        <v>101</v>
      </c>
      <c r="N30" s="20" t="s">
        <v>101</v>
      </c>
      <c r="O30" s="20" t="s">
        <v>101</v>
      </c>
      <c r="P30" s="20" t="s">
        <v>101</v>
      </c>
      <c r="Q30" s="20" t="s">
        <v>101</v>
      </c>
      <c r="R30" s="20" t="s">
        <v>101</v>
      </c>
      <c r="S30" s="20" t="s">
        <v>101</v>
      </c>
      <c r="T30" s="20" t="s">
        <v>101</v>
      </c>
      <c r="U30" s="20" t="s">
        <v>101</v>
      </c>
      <c r="V30" s="20" t="s">
        <v>101</v>
      </c>
      <c r="W30" s="20" t="s">
        <v>101</v>
      </c>
      <c r="X30" s="20" t="s">
        <v>101</v>
      </c>
      <c r="Y30" s="20" t="s">
        <v>101</v>
      </c>
      <c r="Z30" s="20" t="s">
        <v>101</v>
      </c>
      <c r="AA30" s="20" t="s">
        <v>101</v>
      </c>
      <c r="AB30" s="20" t="s">
        <v>101</v>
      </c>
      <c r="AC30" s="20" t="s">
        <v>101</v>
      </c>
      <c r="AD30" s="20" t="s">
        <v>101</v>
      </c>
      <c r="AE30" s="20" t="s">
        <v>101</v>
      </c>
      <c r="AF30" s="20" t="s">
        <v>101</v>
      </c>
      <c r="AG30" s="20" t="s">
        <v>101</v>
      </c>
      <c r="AH30" s="20" t="s">
        <v>101</v>
      </c>
      <c r="AI30" s="20" t="s">
        <v>101</v>
      </c>
      <c r="AJ30" s="20" t="s">
        <v>101</v>
      </c>
      <c r="AK30" s="20" t="s">
        <v>101</v>
      </c>
      <c r="AL30" s="20" t="s">
        <v>101</v>
      </c>
      <c r="AM30" s="20" t="s">
        <v>101</v>
      </c>
      <c r="AN30" s="20" t="s">
        <v>101</v>
      </c>
      <c r="AO30" s="20" t="s">
        <v>101</v>
      </c>
      <c r="AP30" s="20" t="s">
        <v>101</v>
      </c>
      <c r="AQ30" s="20" t="s">
        <v>101</v>
      </c>
      <c r="AR30" s="20" t="s">
        <v>101</v>
      </c>
      <c r="AS30" s="20" t="s">
        <v>101</v>
      </c>
      <c r="AT30" s="143" t="s">
        <v>101</v>
      </c>
      <c r="AU30" s="38" t="s">
        <v>101</v>
      </c>
      <c r="AV30" s="38" t="s">
        <v>101</v>
      </c>
    </row>
    <row r="31" ht="11.25" customHeight="1">
      <c r="A31" s="14" t="s">
        <v>150</v>
      </c>
      <c r="B31" s="20" t="s">
        <v>101</v>
      </c>
      <c r="C31" s="20" t="s">
        <v>101</v>
      </c>
      <c r="D31" s="20" t="s">
        <v>101</v>
      </c>
      <c r="E31" s="20" t="s">
        <v>101</v>
      </c>
      <c r="F31" s="20" t="s">
        <v>101</v>
      </c>
      <c r="G31" s="20" t="s">
        <v>101</v>
      </c>
      <c r="H31" s="20" t="s">
        <v>101</v>
      </c>
      <c r="I31" s="20" t="s">
        <v>101</v>
      </c>
      <c r="J31" s="20" t="s">
        <v>101</v>
      </c>
      <c r="K31" s="20" t="s">
        <v>101</v>
      </c>
      <c r="L31" s="20" t="s">
        <v>101</v>
      </c>
      <c r="M31" s="20" t="s">
        <v>101</v>
      </c>
      <c r="N31" s="20" t="s">
        <v>101</v>
      </c>
      <c r="O31" s="20" t="s">
        <v>101</v>
      </c>
      <c r="P31" s="20" t="s">
        <v>101</v>
      </c>
      <c r="Q31" s="20" t="s">
        <v>101</v>
      </c>
      <c r="R31" s="20" t="s">
        <v>101</v>
      </c>
      <c r="S31" s="20" t="s">
        <v>101</v>
      </c>
      <c r="T31" s="20" t="s">
        <v>101</v>
      </c>
      <c r="U31" s="20" t="s">
        <v>101</v>
      </c>
      <c r="V31" s="20" t="s">
        <v>101</v>
      </c>
      <c r="W31" s="20" t="s">
        <v>101</v>
      </c>
      <c r="X31" s="20" t="s">
        <v>101</v>
      </c>
      <c r="Y31" s="20" t="s">
        <v>101</v>
      </c>
      <c r="Z31" s="20" t="s">
        <v>101</v>
      </c>
      <c r="AA31" s="20" t="s">
        <v>101</v>
      </c>
      <c r="AB31" s="20" t="s">
        <v>101</v>
      </c>
      <c r="AC31" s="20" t="s">
        <v>101</v>
      </c>
      <c r="AD31" s="20" t="s">
        <v>101</v>
      </c>
      <c r="AE31" s="20" t="s">
        <v>101</v>
      </c>
      <c r="AF31" s="20" t="s">
        <v>101</v>
      </c>
      <c r="AG31" s="20" t="s">
        <v>101</v>
      </c>
      <c r="AH31" s="20" t="s">
        <v>101</v>
      </c>
      <c r="AI31" s="20" t="s">
        <v>101</v>
      </c>
      <c r="AJ31" s="20" t="s">
        <v>101</v>
      </c>
      <c r="AK31" s="20" t="s">
        <v>101</v>
      </c>
      <c r="AL31" s="20" t="s">
        <v>101</v>
      </c>
      <c r="AM31" s="20" t="s">
        <v>101</v>
      </c>
      <c r="AN31" s="20" t="s">
        <v>101</v>
      </c>
      <c r="AO31" s="20" t="s">
        <v>101</v>
      </c>
      <c r="AP31" s="20" t="s">
        <v>101</v>
      </c>
      <c r="AQ31" s="20" t="s">
        <v>101</v>
      </c>
      <c r="AR31" s="20" t="s">
        <v>101</v>
      </c>
      <c r="AS31" s="20" t="s">
        <v>101</v>
      </c>
      <c r="AT31" s="143" t="s">
        <v>101</v>
      </c>
      <c r="AU31" s="38" t="s">
        <v>101</v>
      </c>
      <c r="AV31" s="38" t="s">
        <v>101</v>
      </c>
    </row>
    <row r="32" ht="11.25" customHeight="1">
      <c r="A32" s="14" t="s">
        <v>76</v>
      </c>
      <c r="B32" s="15">
        <v>3.5752946000000003</v>
      </c>
      <c r="C32" s="15">
        <v>3.9288466000000004</v>
      </c>
      <c r="D32" s="15">
        <v>3.2040650000000004</v>
      </c>
      <c r="E32" s="15">
        <v>2.6207042</v>
      </c>
      <c r="F32" s="15">
        <v>1.7103078000000003</v>
      </c>
      <c r="G32" s="15">
        <v>3.2350008000000003</v>
      </c>
      <c r="H32" s="15">
        <v>3.4250350000000003</v>
      </c>
      <c r="I32" s="15">
        <v>3.8404586</v>
      </c>
      <c r="J32" s="15">
        <v>3.0449665999999995</v>
      </c>
      <c r="K32" s="15">
        <v>3.2570978000000004</v>
      </c>
      <c r="L32" s="15">
        <v>3.3322276000000004</v>
      </c>
      <c r="M32" s="15">
        <v>3.7962646</v>
      </c>
      <c r="N32" s="15">
        <v>3.3720022</v>
      </c>
      <c r="O32" s="15">
        <v>4.428238800000001</v>
      </c>
      <c r="P32" s="15">
        <v>4.6536282</v>
      </c>
      <c r="Q32" s="15">
        <v>4.8922758</v>
      </c>
      <c r="R32" s="15">
        <v>5.2060531999999995</v>
      </c>
      <c r="S32" s="15">
        <v>9.2498042</v>
      </c>
      <c r="T32" s="15">
        <v>8.233342200000001</v>
      </c>
      <c r="U32" s="15">
        <v>6.6777134</v>
      </c>
      <c r="V32" s="15">
        <v>7.0224266</v>
      </c>
      <c r="W32" s="15">
        <v>8.7592508</v>
      </c>
      <c r="X32" s="15">
        <v>0.17235660000000003</v>
      </c>
      <c r="Y32" s="20" t="s">
        <v>101</v>
      </c>
      <c r="Z32" s="20" t="s">
        <v>101</v>
      </c>
      <c r="AA32" s="20" t="s">
        <v>101</v>
      </c>
      <c r="AB32" s="20" t="s">
        <v>101</v>
      </c>
      <c r="AC32" s="20" t="s">
        <v>101</v>
      </c>
      <c r="AD32" s="20" t="s">
        <v>101</v>
      </c>
      <c r="AE32" s="20" t="s">
        <v>101</v>
      </c>
      <c r="AF32" s="20" t="s">
        <v>101</v>
      </c>
      <c r="AG32" s="20" t="s">
        <v>101</v>
      </c>
      <c r="AH32" s="20" t="s">
        <v>101</v>
      </c>
      <c r="AI32" s="20" t="s">
        <v>101</v>
      </c>
      <c r="AJ32" s="20" t="s">
        <v>101</v>
      </c>
      <c r="AK32" s="20" t="s">
        <v>101</v>
      </c>
      <c r="AL32" s="20" t="s">
        <v>101</v>
      </c>
      <c r="AM32" s="20" t="s">
        <v>101</v>
      </c>
      <c r="AN32" s="20" t="s">
        <v>101</v>
      </c>
      <c r="AO32" s="20" t="s">
        <v>101</v>
      </c>
      <c r="AP32" s="20" t="s">
        <v>101</v>
      </c>
      <c r="AQ32" s="20" t="s">
        <v>101</v>
      </c>
      <c r="AR32" s="20" t="s">
        <v>101</v>
      </c>
      <c r="AS32" s="20" t="s">
        <v>101</v>
      </c>
      <c r="AT32" s="143" t="s">
        <v>101</v>
      </c>
      <c r="AU32" s="38" t="s">
        <v>101</v>
      </c>
      <c r="AV32" s="38" t="s">
        <v>101</v>
      </c>
    </row>
    <row r="33" ht="11.25" customHeight="1">
      <c r="A33" s="14" t="s">
        <v>77</v>
      </c>
      <c r="B33" s="20" t="s">
        <v>74</v>
      </c>
      <c r="C33" s="20" t="s">
        <v>74</v>
      </c>
      <c r="D33" s="20" t="s">
        <v>74</v>
      </c>
      <c r="E33" s="20" t="s">
        <v>74</v>
      </c>
      <c r="F33" s="20" t="s">
        <v>74</v>
      </c>
      <c r="G33" s="20" t="s">
        <v>74</v>
      </c>
      <c r="H33" s="20" t="s">
        <v>74</v>
      </c>
      <c r="I33" s="20" t="s">
        <v>74</v>
      </c>
      <c r="J33" s="20" t="s">
        <v>74</v>
      </c>
      <c r="K33" s="20" t="s">
        <v>74</v>
      </c>
      <c r="L33" s="20" t="s">
        <v>74</v>
      </c>
      <c r="M33" s="20" t="s">
        <v>74</v>
      </c>
      <c r="N33" s="20" t="s">
        <v>74</v>
      </c>
      <c r="O33" s="20" t="s">
        <v>74</v>
      </c>
      <c r="P33" s="20" t="s">
        <v>74</v>
      </c>
      <c r="Q33" s="20" t="s">
        <v>74</v>
      </c>
      <c r="R33" s="20" t="s">
        <v>74</v>
      </c>
      <c r="S33" s="20" t="s">
        <v>74</v>
      </c>
      <c r="T33" s="20" t="s">
        <v>74</v>
      </c>
      <c r="U33" s="20" t="s">
        <v>74</v>
      </c>
      <c r="V33" s="20" t="s">
        <v>101</v>
      </c>
      <c r="W33" s="20" t="s">
        <v>101</v>
      </c>
      <c r="X33" s="20" t="s">
        <v>101</v>
      </c>
      <c r="Y33" s="20" t="s">
        <v>101</v>
      </c>
      <c r="Z33" s="15">
        <v>0.1016462</v>
      </c>
      <c r="AA33" s="20" t="s">
        <v>101</v>
      </c>
      <c r="AB33" s="15">
        <v>0.5391668000000001</v>
      </c>
      <c r="AC33" s="15">
        <v>0.464037</v>
      </c>
      <c r="AD33" s="15">
        <v>0.4463594</v>
      </c>
      <c r="AE33" s="15">
        <v>0.38006840000000003</v>
      </c>
      <c r="AF33" s="15">
        <v>0.0795492</v>
      </c>
      <c r="AG33" s="15">
        <v>0.08838800000000001</v>
      </c>
      <c r="AH33" s="15">
        <v>0.30051920000000004</v>
      </c>
      <c r="AI33" s="15">
        <v>0.08838800000000001</v>
      </c>
      <c r="AJ33" s="20" t="s">
        <v>101</v>
      </c>
      <c r="AK33" s="20" t="s">
        <v>101</v>
      </c>
      <c r="AL33" s="20" t="s">
        <v>101</v>
      </c>
      <c r="AM33" s="20" t="s">
        <v>101</v>
      </c>
      <c r="AN33" s="20" t="s">
        <v>101</v>
      </c>
      <c r="AO33" s="20" t="s">
        <v>101</v>
      </c>
      <c r="AP33" s="20" t="s">
        <v>101</v>
      </c>
      <c r="AQ33" s="20" t="s">
        <v>101</v>
      </c>
      <c r="AR33" s="20" t="s">
        <v>101</v>
      </c>
      <c r="AS33" s="20" t="s">
        <v>101</v>
      </c>
      <c r="AT33" s="143" t="s">
        <v>101</v>
      </c>
      <c r="AU33" s="38" t="s">
        <v>101</v>
      </c>
      <c r="AV33" s="38" t="s">
        <v>101</v>
      </c>
    </row>
    <row r="34" ht="11.25" customHeight="1">
      <c r="A34" s="14" t="s">
        <v>151</v>
      </c>
      <c r="B34" s="20" t="s">
        <v>74</v>
      </c>
      <c r="C34" s="20" t="s">
        <v>74</v>
      </c>
      <c r="D34" s="20" t="s">
        <v>74</v>
      </c>
      <c r="E34" s="20" t="s">
        <v>74</v>
      </c>
      <c r="F34" s="20" t="s">
        <v>74</v>
      </c>
      <c r="G34" s="20" t="s">
        <v>74</v>
      </c>
      <c r="H34" s="20" t="s">
        <v>74</v>
      </c>
      <c r="I34" s="20" t="s">
        <v>74</v>
      </c>
      <c r="J34" s="20" t="s">
        <v>74</v>
      </c>
      <c r="K34" s="20" t="s">
        <v>74</v>
      </c>
      <c r="L34" s="20" t="s">
        <v>74</v>
      </c>
      <c r="M34" s="20" t="s">
        <v>74</v>
      </c>
      <c r="N34" s="20" t="s">
        <v>74</v>
      </c>
      <c r="O34" s="20" t="s">
        <v>74</v>
      </c>
      <c r="P34" s="20" t="s">
        <v>74</v>
      </c>
      <c r="Q34" s="20" t="s">
        <v>74</v>
      </c>
      <c r="R34" s="20" t="s">
        <v>74</v>
      </c>
      <c r="S34" s="20" t="s">
        <v>74</v>
      </c>
      <c r="T34" s="20" t="s">
        <v>74</v>
      </c>
      <c r="U34" s="20" t="s">
        <v>74</v>
      </c>
      <c r="V34" s="15">
        <v>9.479613</v>
      </c>
      <c r="W34" s="15">
        <v>9.881778400000002</v>
      </c>
      <c r="X34" s="15">
        <v>9.1835132</v>
      </c>
      <c r="Y34" s="15">
        <v>12.8118406</v>
      </c>
      <c r="Z34" s="15">
        <v>16.6522992</v>
      </c>
      <c r="AA34" s="15">
        <v>17.036787000000004</v>
      </c>
      <c r="AB34" s="15">
        <v>17.001431800000002</v>
      </c>
      <c r="AC34" s="15">
        <v>14.641472200000003</v>
      </c>
      <c r="AD34" s="15">
        <v>12.263835000000002</v>
      </c>
      <c r="AE34" s="15">
        <v>7.707433600000001</v>
      </c>
      <c r="AF34" s="15">
        <v>11.821895</v>
      </c>
      <c r="AG34" s="15">
        <v>13.943207000000001</v>
      </c>
      <c r="AH34" s="15">
        <v>12.0251874</v>
      </c>
      <c r="AI34" s="15">
        <v>13.558719200000002</v>
      </c>
      <c r="AJ34" s="15">
        <v>9.864100800000001</v>
      </c>
      <c r="AK34" s="15">
        <v>8.418957</v>
      </c>
      <c r="AL34" s="15">
        <v>11.362277400000002</v>
      </c>
      <c r="AM34" s="15">
        <v>14.146499400000002</v>
      </c>
      <c r="AN34" s="15">
        <v>15.4855776</v>
      </c>
      <c r="AO34" s="15">
        <v>15.101599999999943</v>
      </c>
      <c r="AP34" s="15">
        <v>10.337599999999952</v>
      </c>
      <c r="AQ34" s="15">
        <v>8.651199999999948</v>
      </c>
      <c r="AR34" s="15">
        <v>9.832899999999956</v>
      </c>
      <c r="AS34" s="15">
        <v>9.89369999999994</v>
      </c>
      <c r="AT34" s="37">
        <v>10.85</v>
      </c>
      <c r="AU34" s="16">
        <v>0.09966200990502028</v>
      </c>
      <c r="AV34" s="16">
        <v>0.0040211393870235685</v>
      </c>
    </row>
    <row r="35" ht="11.25" customHeight="1">
      <c r="A35" s="14" t="s">
        <v>152</v>
      </c>
      <c r="B35" s="20" t="s">
        <v>101</v>
      </c>
      <c r="C35" s="20" t="s">
        <v>101</v>
      </c>
      <c r="D35" s="20" t="s">
        <v>101</v>
      </c>
      <c r="E35" s="20" t="s">
        <v>132</v>
      </c>
      <c r="F35" s="15">
        <v>0.3181968</v>
      </c>
      <c r="G35" s="15">
        <v>0.37564900000000007</v>
      </c>
      <c r="H35" s="15">
        <v>0.41542360000000006</v>
      </c>
      <c r="I35" s="15">
        <v>0.33145500000000006</v>
      </c>
      <c r="J35" s="15">
        <v>1.1092694</v>
      </c>
      <c r="K35" s="15">
        <v>3.0449665999999995</v>
      </c>
      <c r="L35" s="15">
        <v>3.1024188</v>
      </c>
      <c r="M35" s="15">
        <v>3.601811</v>
      </c>
      <c r="N35" s="15">
        <v>3.7078765999999996</v>
      </c>
      <c r="O35" s="15">
        <v>3.5487782000000005</v>
      </c>
      <c r="P35" s="15">
        <v>3.2438396</v>
      </c>
      <c r="Q35" s="15">
        <v>3.9067496</v>
      </c>
      <c r="R35" s="15">
        <v>3.4427126</v>
      </c>
      <c r="S35" s="15">
        <v>3.623908</v>
      </c>
      <c r="T35" s="15">
        <v>3.3322276000000004</v>
      </c>
      <c r="U35" s="15">
        <v>3.4559708000000002</v>
      </c>
      <c r="V35" s="15">
        <v>3.8979108000000005</v>
      </c>
      <c r="W35" s="15">
        <v>4.2161076</v>
      </c>
      <c r="X35" s="15">
        <v>3.5531976000000007</v>
      </c>
      <c r="Y35" s="15">
        <v>3.6769407999999997</v>
      </c>
      <c r="Z35" s="15">
        <v>4.021654000000001</v>
      </c>
      <c r="AA35" s="15">
        <v>3.5001648000000007</v>
      </c>
      <c r="AB35" s="15">
        <v>3.3322276000000004</v>
      </c>
      <c r="AC35" s="15">
        <v>3.8006840000000004</v>
      </c>
      <c r="AD35" s="15">
        <v>3.9509436000000004</v>
      </c>
      <c r="AE35" s="15">
        <v>3.9642018000000006</v>
      </c>
      <c r="AF35" s="15">
        <v>4.021654000000001</v>
      </c>
      <c r="AG35" s="15">
        <v>4.1586554</v>
      </c>
      <c r="AH35" s="15">
        <v>2.4085730000000005</v>
      </c>
      <c r="AI35" s="15">
        <v>3.8139422</v>
      </c>
      <c r="AJ35" s="15">
        <v>3.8360392000000005</v>
      </c>
      <c r="AK35" s="15">
        <v>3.9288466000000004</v>
      </c>
      <c r="AL35" s="15">
        <v>3.97746</v>
      </c>
      <c r="AM35" s="15">
        <v>3.9155884000000003</v>
      </c>
      <c r="AN35" s="15">
        <v>4.0172346</v>
      </c>
      <c r="AO35" s="15">
        <v>3.821999999999987</v>
      </c>
      <c r="AP35" s="15">
        <v>3.9969999999999835</v>
      </c>
      <c r="AQ35" s="15">
        <v>3.4689999999999848</v>
      </c>
      <c r="AR35" s="15">
        <v>4.199999999999983</v>
      </c>
      <c r="AS35" s="15">
        <v>4.168999999999982</v>
      </c>
      <c r="AT35" s="37">
        <v>4.227999999999984</v>
      </c>
      <c r="AU35" s="16">
        <v>0.016930573673264115</v>
      </c>
      <c r="AV35" s="16">
        <v>0.0015669472192014402</v>
      </c>
    </row>
    <row r="36" ht="11.25" customHeight="1">
      <c r="A36" s="14" t="s">
        <v>78</v>
      </c>
      <c r="B36" s="20" t="s">
        <v>101</v>
      </c>
      <c r="C36" s="20" t="s">
        <v>101</v>
      </c>
      <c r="D36" s="20" t="s">
        <v>101</v>
      </c>
      <c r="E36" s="20" t="s">
        <v>101</v>
      </c>
      <c r="F36" s="20" t="s">
        <v>101</v>
      </c>
      <c r="G36" s="20" t="s">
        <v>101</v>
      </c>
      <c r="H36" s="20" t="s">
        <v>101</v>
      </c>
      <c r="I36" s="20" t="s">
        <v>101</v>
      </c>
      <c r="J36" s="20" t="s">
        <v>101</v>
      </c>
      <c r="K36" s="20" t="s">
        <v>101</v>
      </c>
      <c r="L36" s="20" t="s">
        <v>101</v>
      </c>
      <c r="M36" s="20" t="s">
        <v>101</v>
      </c>
      <c r="N36" s="20" t="s">
        <v>101</v>
      </c>
      <c r="O36" s="20" t="s">
        <v>101</v>
      </c>
      <c r="P36" s="20" t="s">
        <v>101</v>
      </c>
      <c r="Q36" s="20" t="s">
        <v>101</v>
      </c>
      <c r="R36" s="20" t="s">
        <v>101</v>
      </c>
      <c r="S36" s="20" t="s">
        <v>101</v>
      </c>
      <c r="T36" s="20" t="s">
        <v>101</v>
      </c>
      <c r="U36" s="20" t="s">
        <v>101</v>
      </c>
      <c r="V36" s="20" t="s">
        <v>101</v>
      </c>
      <c r="W36" s="20" t="s">
        <v>101</v>
      </c>
      <c r="X36" s="20" t="s">
        <v>101</v>
      </c>
      <c r="Y36" s="20" t="s">
        <v>101</v>
      </c>
      <c r="Z36" s="20" t="s">
        <v>101</v>
      </c>
      <c r="AA36" s="20" t="s">
        <v>101</v>
      </c>
      <c r="AB36" s="20" t="s">
        <v>101</v>
      </c>
      <c r="AC36" s="20" t="s">
        <v>101</v>
      </c>
      <c r="AD36" s="20" t="s">
        <v>101</v>
      </c>
      <c r="AE36" s="20" t="s">
        <v>101</v>
      </c>
      <c r="AF36" s="20" t="s">
        <v>101</v>
      </c>
      <c r="AG36" s="20" t="s">
        <v>101</v>
      </c>
      <c r="AH36" s="20" t="s">
        <v>101</v>
      </c>
      <c r="AI36" s="20" t="s">
        <v>101</v>
      </c>
      <c r="AJ36" s="20" t="s">
        <v>101</v>
      </c>
      <c r="AK36" s="20" t="s">
        <v>101</v>
      </c>
      <c r="AL36" s="20" t="s">
        <v>101</v>
      </c>
      <c r="AM36" s="20" t="s">
        <v>101</v>
      </c>
      <c r="AN36" s="20" t="s">
        <v>101</v>
      </c>
      <c r="AO36" s="20" t="s">
        <v>101</v>
      </c>
      <c r="AP36" s="20" t="s">
        <v>101</v>
      </c>
      <c r="AQ36" s="20" t="s">
        <v>101</v>
      </c>
      <c r="AR36" s="20" t="s">
        <v>101</v>
      </c>
      <c r="AS36" s="20" t="s">
        <v>101</v>
      </c>
      <c r="AT36" s="143" t="s">
        <v>101</v>
      </c>
      <c r="AU36" s="38" t="s">
        <v>101</v>
      </c>
      <c r="AV36" s="38" t="s">
        <v>101</v>
      </c>
    </row>
    <row r="37" ht="11.25" customHeight="1">
      <c r="A37" s="14" t="s">
        <v>153</v>
      </c>
      <c r="B37" s="20" t="s">
        <v>101</v>
      </c>
      <c r="C37" s="20" t="s">
        <v>101</v>
      </c>
      <c r="D37" s="20" t="s">
        <v>101</v>
      </c>
      <c r="E37" s="20" t="s">
        <v>101</v>
      </c>
      <c r="F37" s="20" t="s">
        <v>101</v>
      </c>
      <c r="G37" s="20" t="s">
        <v>101</v>
      </c>
      <c r="H37" s="20" t="s">
        <v>101</v>
      </c>
      <c r="I37" s="20" t="s">
        <v>101</v>
      </c>
      <c r="J37" s="20" t="s">
        <v>101</v>
      </c>
      <c r="K37" s="20" t="s">
        <v>101</v>
      </c>
      <c r="L37" s="20" t="s">
        <v>101</v>
      </c>
      <c r="M37" s="20" t="s">
        <v>101</v>
      </c>
      <c r="N37" s="20" t="s">
        <v>101</v>
      </c>
      <c r="O37" s="20" t="s">
        <v>101</v>
      </c>
      <c r="P37" s="20" t="s">
        <v>101</v>
      </c>
      <c r="Q37" s="20" t="s">
        <v>101</v>
      </c>
      <c r="R37" s="20" t="s">
        <v>101</v>
      </c>
      <c r="S37" s="20" t="s">
        <v>101</v>
      </c>
      <c r="T37" s="20" t="s">
        <v>101</v>
      </c>
      <c r="U37" s="20" t="s">
        <v>101</v>
      </c>
      <c r="V37" s="20" t="s">
        <v>101</v>
      </c>
      <c r="W37" s="20" t="s">
        <v>101</v>
      </c>
      <c r="X37" s="20" t="s">
        <v>101</v>
      </c>
      <c r="Y37" s="20" t="s">
        <v>101</v>
      </c>
      <c r="Z37" s="20" t="s">
        <v>101</v>
      </c>
      <c r="AA37" s="20" t="s">
        <v>101</v>
      </c>
      <c r="AB37" s="20" t="s">
        <v>101</v>
      </c>
      <c r="AC37" s="20" t="s">
        <v>101</v>
      </c>
      <c r="AD37" s="20" t="s">
        <v>101</v>
      </c>
      <c r="AE37" s="20" t="s">
        <v>101</v>
      </c>
      <c r="AF37" s="20" t="s">
        <v>101</v>
      </c>
      <c r="AG37" s="20" t="s">
        <v>101</v>
      </c>
      <c r="AH37" s="20" t="s">
        <v>101</v>
      </c>
      <c r="AI37" s="20" t="s">
        <v>101</v>
      </c>
      <c r="AJ37" s="20" t="s">
        <v>101</v>
      </c>
      <c r="AK37" s="20" t="s">
        <v>101</v>
      </c>
      <c r="AL37" s="20" t="s">
        <v>101</v>
      </c>
      <c r="AM37" s="20" t="s">
        <v>101</v>
      </c>
      <c r="AN37" s="20" t="s">
        <v>101</v>
      </c>
      <c r="AO37" s="20" t="s">
        <v>101</v>
      </c>
      <c r="AP37" s="20" t="s">
        <v>101</v>
      </c>
      <c r="AQ37" s="20" t="s">
        <v>101</v>
      </c>
      <c r="AR37" s="20" t="s">
        <v>101</v>
      </c>
      <c r="AS37" s="20" t="s">
        <v>101</v>
      </c>
      <c r="AT37" s="143" t="s">
        <v>101</v>
      </c>
      <c r="AU37" s="38" t="s">
        <v>101</v>
      </c>
      <c r="AV37" s="38" t="s">
        <v>101</v>
      </c>
    </row>
    <row r="38" ht="11.25" customHeight="1">
      <c r="A38" s="14" t="s">
        <v>154</v>
      </c>
      <c r="B38" s="20" t="s">
        <v>101</v>
      </c>
      <c r="C38" s="20" t="s">
        <v>101</v>
      </c>
      <c r="D38" s="20" t="s">
        <v>101</v>
      </c>
      <c r="E38" s="20" t="s">
        <v>101</v>
      </c>
      <c r="F38" s="20" t="s">
        <v>101</v>
      </c>
      <c r="G38" s="20" t="s">
        <v>101</v>
      </c>
      <c r="H38" s="20" t="s">
        <v>101</v>
      </c>
      <c r="I38" s="20" t="s">
        <v>101</v>
      </c>
      <c r="J38" s="20" t="s">
        <v>101</v>
      </c>
      <c r="K38" s="20" t="s">
        <v>101</v>
      </c>
      <c r="L38" s="20" t="s">
        <v>101</v>
      </c>
      <c r="M38" s="20" t="s">
        <v>101</v>
      </c>
      <c r="N38" s="20" t="s">
        <v>101</v>
      </c>
      <c r="O38" s="20" t="s">
        <v>101</v>
      </c>
      <c r="P38" s="20" t="s">
        <v>101</v>
      </c>
      <c r="Q38" s="20" t="s">
        <v>101</v>
      </c>
      <c r="R38" s="20" t="s">
        <v>101</v>
      </c>
      <c r="S38" s="20" t="s">
        <v>101</v>
      </c>
      <c r="T38" s="20" t="s">
        <v>101</v>
      </c>
      <c r="U38" s="20" t="s">
        <v>101</v>
      </c>
      <c r="V38" s="20" t="s">
        <v>101</v>
      </c>
      <c r="W38" s="20" t="s">
        <v>101</v>
      </c>
      <c r="X38" s="20" t="s">
        <v>101</v>
      </c>
      <c r="Y38" s="20" t="s">
        <v>101</v>
      </c>
      <c r="Z38" s="20" t="s">
        <v>101</v>
      </c>
      <c r="AA38" s="20" t="s">
        <v>101</v>
      </c>
      <c r="AB38" s="20" t="s">
        <v>101</v>
      </c>
      <c r="AC38" s="20" t="s">
        <v>101</v>
      </c>
      <c r="AD38" s="20" t="s">
        <v>101</v>
      </c>
      <c r="AE38" s="20" t="s">
        <v>101</v>
      </c>
      <c r="AF38" s="20" t="s">
        <v>101</v>
      </c>
      <c r="AG38" s="20" t="s">
        <v>101</v>
      </c>
      <c r="AH38" s="20" t="s">
        <v>101</v>
      </c>
      <c r="AI38" s="20" t="s">
        <v>101</v>
      </c>
      <c r="AJ38" s="20" t="s">
        <v>101</v>
      </c>
      <c r="AK38" s="20" t="s">
        <v>101</v>
      </c>
      <c r="AL38" s="20" t="s">
        <v>101</v>
      </c>
      <c r="AM38" s="20" t="s">
        <v>101</v>
      </c>
      <c r="AN38" s="20" t="s">
        <v>101</v>
      </c>
      <c r="AO38" s="20" t="s">
        <v>101</v>
      </c>
      <c r="AP38" s="20" t="s">
        <v>101</v>
      </c>
      <c r="AQ38" s="20" t="s">
        <v>101</v>
      </c>
      <c r="AR38" s="20" t="s">
        <v>101</v>
      </c>
      <c r="AS38" s="20" t="s">
        <v>101</v>
      </c>
      <c r="AT38" s="143" t="s">
        <v>101</v>
      </c>
      <c r="AU38" s="38" t="s">
        <v>101</v>
      </c>
      <c r="AV38" s="38" t="s">
        <v>101</v>
      </c>
    </row>
    <row r="39" ht="11.25" customHeight="1">
      <c r="A39" s="14" t="s">
        <v>79</v>
      </c>
      <c r="B39" s="20" t="s">
        <v>101</v>
      </c>
      <c r="C39" s="20" t="s">
        <v>101</v>
      </c>
      <c r="D39" s="20" t="s">
        <v>101</v>
      </c>
      <c r="E39" s="20" t="s">
        <v>101</v>
      </c>
      <c r="F39" s="20" t="s">
        <v>101</v>
      </c>
      <c r="G39" s="20" t="s">
        <v>101</v>
      </c>
      <c r="H39" s="20" t="s">
        <v>101</v>
      </c>
      <c r="I39" s="20" t="s">
        <v>101</v>
      </c>
      <c r="J39" s="20" t="s">
        <v>101</v>
      </c>
      <c r="K39" s="20" t="s">
        <v>101</v>
      </c>
      <c r="L39" s="20" t="s">
        <v>101</v>
      </c>
      <c r="M39" s="20" t="s">
        <v>101</v>
      </c>
      <c r="N39" s="20" t="s">
        <v>101</v>
      </c>
      <c r="O39" s="20" t="s">
        <v>101</v>
      </c>
      <c r="P39" s="20" t="s">
        <v>101</v>
      </c>
      <c r="Q39" s="20" t="s">
        <v>101</v>
      </c>
      <c r="R39" s="20" t="s">
        <v>101</v>
      </c>
      <c r="S39" s="20" t="s">
        <v>101</v>
      </c>
      <c r="T39" s="20" t="s">
        <v>101</v>
      </c>
      <c r="U39" s="20" t="s">
        <v>101</v>
      </c>
      <c r="V39" s="20" t="s">
        <v>101</v>
      </c>
      <c r="W39" s="20" t="s">
        <v>101</v>
      </c>
      <c r="X39" s="20" t="s">
        <v>101</v>
      </c>
      <c r="Y39" s="20" t="s">
        <v>101</v>
      </c>
      <c r="Z39" s="20" t="s">
        <v>101</v>
      </c>
      <c r="AA39" s="20" t="s">
        <v>101</v>
      </c>
      <c r="AB39" s="20" t="s">
        <v>101</v>
      </c>
      <c r="AC39" s="20" t="s">
        <v>101</v>
      </c>
      <c r="AD39" s="20" t="s">
        <v>101</v>
      </c>
      <c r="AE39" s="20" t="s">
        <v>101</v>
      </c>
      <c r="AF39" s="20" t="s">
        <v>101</v>
      </c>
      <c r="AG39" s="15">
        <v>1.3876916000000001</v>
      </c>
      <c r="AH39" s="15">
        <v>5.4005068000000005</v>
      </c>
      <c r="AI39" s="15">
        <v>5.307699400000001</v>
      </c>
      <c r="AJ39" s="15">
        <v>5.1972144</v>
      </c>
      <c r="AK39" s="15">
        <v>5.457959000000002</v>
      </c>
      <c r="AL39" s="15">
        <v>5.444700800000001</v>
      </c>
      <c r="AM39" s="15">
        <v>5.515411200000001</v>
      </c>
      <c r="AN39" s="15">
        <v>4.905534000000001</v>
      </c>
      <c r="AO39" s="15">
        <v>5.547999999999963</v>
      </c>
      <c r="AP39" s="15">
        <v>5.554999999999961</v>
      </c>
      <c r="AQ39" s="15">
        <v>5.6319999999999935</v>
      </c>
      <c r="AR39" s="15">
        <v>7.708999999999975</v>
      </c>
      <c r="AS39" s="15">
        <v>11.225999999999942</v>
      </c>
      <c r="AT39" s="37">
        <v>11.755999999999933</v>
      </c>
      <c r="AU39" s="16">
        <v>0.05008090318707237</v>
      </c>
      <c r="AV39" s="16">
        <v>0.004356913791138149</v>
      </c>
    </row>
    <row r="40" ht="11.25" customHeight="1">
      <c r="A40" s="14" t="s">
        <v>81</v>
      </c>
      <c r="B40" s="20" t="s">
        <v>74</v>
      </c>
      <c r="C40" s="20" t="s">
        <v>74</v>
      </c>
      <c r="D40" s="20" t="s">
        <v>74</v>
      </c>
      <c r="E40" s="20" t="s">
        <v>74</v>
      </c>
      <c r="F40" s="20" t="s">
        <v>74</v>
      </c>
      <c r="G40" s="20" t="s">
        <v>74</v>
      </c>
      <c r="H40" s="20" t="s">
        <v>74</v>
      </c>
      <c r="I40" s="20" t="s">
        <v>74</v>
      </c>
      <c r="J40" s="20" t="s">
        <v>74</v>
      </c>
      <c r="K40" s="20" t="s">
        <v>74</v>
      </c>
      <c r="L40" s="20" t="s">
        <v>74</v>
      </c>
      <c r="M40" s="20" t="s">
        <v>74</v>
      </c>
      <c r="N40" s="20" t="s">
        <v>74</v>
      </c>
      <c r="O40" s="20" t="s">
        <v>74</v>
      </c>
      <c r="P40" s="20" t="s">
        <v>74</v>
      </c>
      <c r="Q40" s="20" t="s">
        <v>74</v>
      </c>
      <c r="R40" s="20" t="s">
        <v>74</v>
      </c>
      <c r="S40" s="20" t="s">
        <v>74</v>
      </c>
      <c r="T40" s="20" t="s">
        <v>74</v>
      </c>
      <c r="U40" s="20" t="s">
        <v>74</v>
      </c>
      <c r="V40" s="15">
        <v>99.3171762</v>
      </c>
      <c r="W40" s="15">
        <v>105.22149460000001</v>
      </c>
      <c r="X40" s="15">
        <v>124.70220979999999</v>
      </c>
      <c r="Y40" s="15">
        <v>134.813797</v>
      </c>
      <c r="Z40" s="15">
        <v>136.33849</v>
      </c>
      <c r="AA40" s="15">
        <v>118.32501560000003</v>
      </c>
      <c r="AB40" s="15">
        <v>120.0043876</v>
      </c>
      <c r="AC40" s="15">
        <v>119.6464162</v>
      </c>
      <c r="AD40" s="15">
        <v>119.2044762</v>
      </c>
      <c r="AE40" s="15">
        <v>97.845516</v>
      </c>
      <c r="AF40" s="15">
        <v>99.39672540000001</v>
      </c>
      <c r="AG40" s="15">
        <v>109.0177592</v>
      </c>
      <c r="AH40" s="15">
        <v>108.3150746</v>
      </c>
      <c r="AI40" s="15">
        <v>104.1166446</v>
      </c>
      <c r="AJ40" s="15">
        <v>119.964613</v>
      </c>
      <c r="AK40" s="15">
        <v>130.52255960000002</v>
      </c>
      <c r="AL40" s="15">
        <v>136.92627020000003</v>
      </c>
      <c r="AM40" s="15">
        <v>141.6550282</v>
      </c>
      <c r="AN40" s="15">
        <v>148.6288414</v>
      </c>
      <c r="AO40" s="15">
        <v>144.7265112</v>
      </c>
      <c r="AP40" s="15">
        <v>147.60599999999926</v>
      </c>
      <c r="AQ40" s="15">
        <v>156.49999999999946</v>
      </c>
      <c r="AR40" s="15">
        <v>160.0575</v>
      </c>
      <c r="AS40" s="15">
        <v>163.08389999999957</v>
      </c>
      <c r="AT40" s="37">
        <v>163.5825</v>
      </c>
      <c r="AU40" s="16">
        <v>0.005805424280856064</v>
      </c>
      <c r="AV40" s="16">
        <v>0.06062562523297538</v>
      </c>
    </row>
    <row r="41" ht="11.25" customHeight="1">
      <c r="A41" s="14" t="s">
        <v>155</v>
      </c>
      <c r="B41" s="20" t="s">
        <v>101</v>
      </c>
      <c r="C41" s="20" t="s">
        <v>101</v>
      </c>
      <c r="D41" s="20" t="s">
        <v>101</v>
      </c>
      <c r="E41" s="20" t="s">
        <v>101</v>
      </c>
      <c r="F41" s="20" t="s">
        <v>101</v>
      </c>
      <c r="G41" s="20" t="s">
        <v>101</v>
      </c>
      <c r="H41" s="20" t="s">
        <v>101</v>
      </c>
      <c r="I41" s="20" t="s">
        <v>132</v>
      </c>
      <c r="J41" s="15">
        <v>0.2342282</v>
      </c>
      <c r="K41" s="15">
        <v>0.4905534000000001</v>
      </c>
      <c r="L41" s="15">
        <v>0.18561480000000002</v>
      </c>
      <c r="M41" s="15">
        <v>0.44194</v>
      </c>
      <c r="N41" s="15">
        <v>0.110485</v>
      </c>
      <c r="O41" s="20" t="s">
        <v>132</v>
      </c>
      <c r="P41" s="15">
        <v>2.1478284000000003</v>
      </c>
      <c r="Q41" s="15">
        <v>4.5254656</v>
      </c>
      <c r="R41" s="15">
        <v>5.130923400000001</v>
      </c>
      <c r="S41" s="15">
        <v>5.842446800000001</v>
      </c>
      <c r="T41" s="15">
        <v>6.151804800000001</v>
      </c>
      <c r="U41" s="15">
        <v>7.2433966</v>
      </c>
      <c r="V41" s="15">
        <v>9.386805600000002</v>
      </c>
      <c r="W41" s="15">
        <v>11.7202488</v>
      </c>
      <c r="X41" s="15">
        <v>11.512537</v>
      </c>
      <c r="Y41" s="15">
        <v>11.4727624</v>
      </c>
      <c r="Z41" s="15">
        <v>12.162188800000001</v>
      </c>
      <c r="AA41" s="15">
        <v>12.038445600000003</v>
      </c>
      <c r="AB41" s="15">
        <v>11.6937324</v>
      </c>
      <c r="AC41" s="15">
        <v>11.061758200000002</v>
      </c>
      <c r="AD41" s="15">
        <v>11.9412188</v>
      </c>
      <c r="AE41" s="15">
        <v>12.1400918</v>
      </c>
      <c r="AF41" s="15">
        <v>11.4418266</v>
      </c>
      <c r="AG41" s="15">
        <v>11.278308800000001</v>
      </c>
      <c r="AH41" s="15">
        <v>10.801013600000001</v>
      </c>
      <c r="AI41" s="15">
        <v>11.397632600000001</v>
      </c>
      <c r="AJ41" s="15">
        <v>13.1167792</v>
      </c>
      <c r="AK41" s="15">
        <v>16.4976202</v>
      </c>
      <c r="AL41" s="15">
        <v>17.1074974</v>
      </c>
      <c r="AM41" s="15">
        <v>17.9560222</v>
      </c>
      <c r="AN41" s="15">
        <v>17.8676342</v>
      </c>
      <c r="AO41" s="15">
        <v>17.025999999999957</v>
      </c>
      <c r="AP41" s="15">
        <v>17.72699999999993</v>
      </c>
      <c r="AQ41" s="15">
        <v>18.011999999999908</v>
      </c>
      <c r="AR41" s="15">
        <v>15.333999999999962</v>
      </c>
      <c r="AS41" s="15">
        <v>16.703999999999915</v>
      </c>
      <c r="AT41" s="37">
        <v>14.080999999999927</v>
      </c>
      <c r="AU41" s="16">
        <v>-0.1547187450795151</v>
      </c>
      <c r="AV41" s="16">
        <v>0.005218586516928914</v>
      </c>
    </row>
    <row r="42" ht="11.25" customHeight="1">
      <c r="A42" s="14" t="s">
        <v>156</v>
      </c>
      <c r="B42" s="20" t="s">
        <v>101</v>
      </c>
      <c r="C42" s="20" t="s">
        <v>101</v>
      </c>
      <c r="D42" s="20" t="s">
        <v>101</v>
      </c>
      <c r="E42" s="15">
        <v>0.0795492</v>
      </c>
      <c r="F42" s="15">
        <v>0.8441054</v>
      </c>
      <c r="G42" s="15">
        <v>0.9369128</v>
      </c>
      <c r="H42" s="15">
        <v>2.5676714</v>
      </c>
      <c r="I42" s="15">
        <v>4.6978222</v>
      </c>
      <c r="J42" s="15">
        <v>6.589325400000001</v>
      </c>
      <c r="K42" s="15">
        <v>7.208041400000001</v>
      </c>
      <c r="L42" s="15">
        <v>7.543915800000001</v>
      </c>
      <c r="M42" s="15">
        <v>7.557174</v>
      </c>
      <c r="N42" s="15">
        <v>6.5230344</v>
      </c>
      <c r="O42" s="15">
        <v>7.6278844</v>
      </c>
      <c r="P42" s="15">
        <v>6.6998104000000005</v>
      </c>
      <c r="Q42" s="15">
        <v>5.1883756000000005</v>
      </c>
      <c r="R42" s="15">
        <v>9.5724204</v>
      </c>
      <c r="S42" s="15">
        <v>8.772509000000001</v>
      </c>
      <c r="T42" s="15">
        <v>10.6640122</v>
      </c>
      <c r="U42" s="15">
        <v>23.091365</v>
      </c>
      <c r="V42" s="15">
        <v>28.045512400000003</v>
      </c>
      <c r="W42" s="15">
        <v>37.463253800000004</v>
      </c>
      <c r="X42" s="15">
        <v>41.277196</v>
      </c>
      <c r="Y42" s="15">
        <v>50.47396740000001</v>
      </c>
      <c r="Z42" s="15">
        <v>56.13963820000001</v>
      </c>
      <c r="AA42" s="15">
        <v>54.2746514</v>
      </c>
      <c r="AB42" s="15">
        <v>55.5872132</v>
      </c>
      <c r="AC42" s="15">
        <v>55.79050560000001</v>
      </c>
      <c r="AD42" s="15">
        <v>56.068927800000004</v>
      </c>
      <c r="AE42" s="15">
        <v>55.32204920000001</v>
      </c>
      <c r="AF42" s="15">
        <v>55.45463120000001</v>
      </c>
      <c r="AG42" s="15">
        <v>56.3385112</v>
      </c>
      <c r="AH42" s="15">
        <v>55.30879100000001</v>
      </c>
      <c r="AI42" s="15">
        <v>59.0122482</v>
      </c>
      <c r="AJ42" s="15">
        <v>58.86198860000001</v>
      </c>
      <c r="AK42" s="15">
        <v>62.216313199999995</v>
      </c>
      <c r="AL42" s="15">
        <v>63.718909200000006</v>
      </c>
      <c r="AM42" s="15">
        <v>63.029482800000004</v>
      </c>
      <c r="AN42" s="15">
        <v>61.884858200000004</v>
      </c>
      <c r="AO42" s="15">
        <v>63.605999999999845</v>
      </c>
      <c r="AP42" s="15">
        <v>57.53899999999965</v>
      </c>
      <c r="AQ42" s="15">
        <v>60.19487964</v>
      </c>
      <c r="AR42" s="15">
        <v>55.03942599999957</v>
      </c>
      <c r="AS42" s="15">
        <v>58.9976619999997</v>
      </c>
      <c r="AT42" s="37">
        <v>52.89008699999993</v>
      </c>
      <c r="AU42" s="16">
        <v>-0.10106621940467064</v>
      </c>
      <c r="AV42" s="16">
        <v>0.019601696960258385</v>
      </c>
    </row>
    <row r="43" ht="11.25" customHeight="1">
      <c r="A43" s="14" t="s">
        <v>157</v>
      </c>
      <c r="B43" s="20" t="s">
        <v>132</v>
      </c>
      <c r="C43" s="20" t="s">
        <v>132</v>
      </c>
      <c r="D43" s="20" t="s">
        <v>132</v>
      </c>
      <c r="E43" s="20" t="s">
        <v>132</v>
      </c>
      <c r="F43" s="15">
        <v>0.061871600000000006</v>
      </c>
      <c r="G43" s="15">
        <v>0.053032800000000005</v>
      </c>
      <c r="H43" s="15">
        <v>0.08838800000000001</v>
      </c>
      <c r="I43" s="15">
        <v>1.4672408000000001</v>
      </c>
      <c r="J43" s="15">
        <v>2.1124732</v>
      </c>
      <c r="K43" s="15">
        <v>2.055021</v>
      </c>
      <c r="L43" s="15">
        <v>11.972154600000001</v>
      </c>
      <c r="M43" s="15">
        <v>15.993808600000001</v>
      </c>
      <c r="N43" s="15">
        <v>19.9182358</v>
      </c>
      <c r="O43" s="15">
        <v>23.7852108</v>
      </c>
      <c r="P43" s="15">
        <v>21.040763400000003</v>
      </c>
      <c r="Q43" s="15">
        <v>26.494303000000002</v>
      </c>
      <c r="R43" s="15">
        <v>37.6842238</v>
      </c>
      <c r="S43" s="15">
        <v>39.0542378</v>
      </c>
      <c r="T43" s="15">
        <v>41.012032</v>
      </c>
      <c r="U43" s="15">
        <v>50.933585</v>
      </c>
      <c r="V43" s="15">
        <v>58.57030820000001</v>
      </c>
      <c r="W43" s="15">
        <v>69.9635214</v>
      </c>
      <c r="X43" s="15">
        <v>67.5903036</v>
      </c>
      <c r="Y43" s="15">
        <v>69.43319340000001</v>
      </c>
      <c r="Z43" s="15">
        <v>65.6148318</v>
      </c>
      <c r="AA43" s="15">
        <v>68.19576140000001</v>
      </c>
      <c r="AB43" s="15">
        <v>76.7738168</v>
      </c>
      <c r="AC43" s="15">
        <v>63.555391400000005</v>
      </c>
      <c r="AD43" s="15">
        <v>61.407563</v>
      </c>
      <c r="AE43" s="15">
        <v>73.1675864</v>
      </c>
      <c r="AF43" s="15">
        <v>69.97677960000001</v>
      </c>
      <c r="AG43" s="15">
        <v>73.2869102</v>
      </c>
      <c r="AH43" s="15">
        <v>69.937005</v>
      </c>
      <c r="AI43" s="15">
        <v>70.4761718</v>
      </c>
      <c r="AJ43" s="15">
        <v>73.20294160000002</v>
      </c>
      <c r="AK43" s="15">
        <v>57.4522</v>
      </c>
      <c r="AL43" s="15">
        <v>72.1201886</v>
      </c>
      <c r="AM43" s="15">
        <v>68.125051</v>
      </c>
      <c r="AN43" s="15">
        <v>67.4267858</v>
      </c>
      <c r="AO43" s="15">
        <v>76.65399999999985</v>
      </c>
      <c r="AP43" s="15">
        <v>72.37699999999977</v>
      </c>
      <c r="AQ43" s="15">
        <v>66.9769999999998</v>
      </c>
      <c r="AR43" s="15">
        <v>66.96899999999982</v>
      </c>
      <c r="AS43" s="15">
        <v>64.52631578947417</v>
      </c>
      <c r="AT43" s="37">
        <v>52.6315789473688</v>
      </c>
      <c r="AU43" s="16">
        <v>-0.18210462803638106</v>
      </c>
      <c r="AV43" s="16">
        <v>0.019505890793226326</v>
      </c>
    </row>
    <row r="44" ht="11.25" customHeight="1">
      <c r="A44" s="14" t="s">
        <v>158</v>
      </c>
      <c r="B44" s="20" t="s">
        <v>101</v>
      </c>
      <c r="C44" s="20" t="s">
        <v>101</v>
      </c>
      <c r="D44" s="20" t="s">
        <v>101</v>
      </c>
      <c r="E44" s="20" t="s">
        <v>101</v>
      </c>
      <c r="F44" s="15">
        <v>0.530328</v>
      </c>
      <c r="G44" s="15">
        <v>2.4925416</v>
      </c>
      <c r="H44" s="15">
        <v>2.7532862000000002</v>
      </c>
      <c r="I44" s="15">
        <v>3.5885528000000004</v>
      </c>
      <c r="J44" s="15">
        <v>6.271128600000001</v>
      </c>
      <c r="K44" s="15">
        <v>6.160643599999999</v>
      </c>
      <c r="L44" s="15">
        <v>7.3715592</v>
      </c>
      <c r="M44" s="15">
        <v>7.8974678</v>
      </c>
      <c r="N44" s="15">
        <v>8.0698244</v>
      </c>
      <c r="O44" s="15">
        <v>7.999114000000001</v>
      </c>
      <c r="P44" s="15">
        <v>9.382386200000001</v>
      </c>
      <c r="Q44" s="15">
        <v>13.6471072</v>
      </c>
      <c r="R44" s="15">
        <v>14.4646962</v>
      </c>
      <c r="S44" s="15">
        <v>14.279081399999999</v>
      </c>
      <c r="T44" s="15">
        <v>14.800570600000002</v>
      </c>
      <c r="U44" s="15">
        <v>17.408016600000003</v>
      </c>
      <c r="V44" s="15">
        <v>22.561037000000002</v>
      </c>
      <c r="W44" s="15">
        <v>22.583134</v>
      </c>
      <c r="X44" s="15">
        <v>23.007396400000005</v>
      </c>
      <c r="Y44" s="15">
        <v>22.795265200000003</v>
      </c>
      <c r="Z44" s="15">
        <v>22.839459200000004</v>
      </c>
      <c r="AA44" s="15">
        <v>23.639370600000003</v>
      </c>
      <c r="AB44" s="15">
        <v>22.958783000000004</v>
      </c>
      <c r="AC44" s="15">
        <v>23.453755800000003</v>
      </c>
      <c r="AD44" s="15">
        <v>23.356529000000002</v>
      </c>
      <c r="AE44" s="15">
        <v>24.368571600000006</v>
      </c>
      <c r="AF44" s="15">
        <v>24.8988996</v>
      </c>
      <c r="AG44" s="15">
        <v>25.146386000000007</v>
      </c>
      <c r="AH44" s="15">
        <v>25.415969400000005</v>
      </c>
      <c r="AI44" s="15">
        <v>25.835812400000005</v>
      </c>
      <c r="AJ44" s="15">
        <v>24.9386742</v>
      </c>
      <c r="AK44" s="15">
        <v>26.325699999999884</v>
      </c>
      <c r="AL44" s="15">
        <v>26.67319999999991</v>
      </c>
      <c r="AM44" s="15">
        <v>27.073899999999906</v>
      </c>
      <c r="AN44" s="15">
        <v>27.315499999999886</v>
      </c>
      <c r="AO44" s="15">
        <v>26.76939999999991</v>
      </c>
      <c r="AP44" s="15">
        <v>23.17579999999993</v>
      </c>
      <c r="AQ44" s="15">
        <v>27.648899999999895</v>
      </c>
      <c r="AR44" s="15">
        <v>27.771299999999904</v>
      </c>
      <c r="AS44" s="15">
        <v>27.537745999999874</v>
      </c>
      <c r="AT44" s="37">
        <v>27.523969999999913</v>
      </c>
      <c r="AU44" s="16">
        <v>0.002238096646920207</v>
      </c>
      <c r="AV44" s="16">
        <v>0.010200711507304611</v>
      </c>
    </row>
    <row r="45" ht="11.25" customHeight="1">
      <c r="A45" s="14" t="s">
        <v>159</v>
      </c>
      <c r="B45" s="20" t="s">
        <v>101</v>
      </c>
      <c r="C45" s="20" t="s">
        <v>101</v>
      </c>
      <c r="D45" s="20" t="s">
        <v>101</v>
      </c>
      <c r="E45" s="20" t="s">
        <v>101</v>
      </c>
      <c r="F45" s="20" t="s">
        <v>101</v>
      </c>
      <c r="G45" s="20" t="s">
        <v>101</v>
      </c>
      <c r="H45" s="20" t="s">
        <v>101</v>
      </c>
      <c r="I45" s="20" t="s">
        <v>101</v>
      </c>
      <c r="J45" s="20" t="s">
        <v>101</v>
      </c>
      <c r="K45" s="20" t="s">
        <v>101</v>
      </c>
      <c r="L45" s="20" t="s">
        <v>101</v>
      </c>
      <c r="M45" s="20" t="s">
        <v>101</v>
      </c>
      <c r="N45" s="20" t="s">
        <v>101</v>
      </c>
      <c r="O45" s="20" t="s">
        <v>101</v>
      </c>
      <c r="P45" s="20" t="s">
        <v>101</v>
      </c>
      <c r="Q45" s="20" t="s">
        <v>101</v>
      </c>
      <c r="R45" s="20" t="s">
        <v>101</v>
      </c>
      <c r="S45" s="20" t="s">
        <v>101</v>
      </c>
      <c r="T45" s="20" t="s">
        <v>101</v>
      </c>
      <c r="U45" s="20" t="s">
        <v>101</v>
      </c>
      <c r="V45" s="20" t="s">
        <v>101</v>
      </c>
      <c r="W45" s="20" t="s">
        <v>101</v>
      </c>
      <c r="X45" s="20" t="s">
        <v>101</v>
      </c>
      <c r="Y45" s="20" t="s">
        <v>101</v>
      </c>
      <c r="Z45" s="20" t="s">
        <v>101</v>
      </c>
      <c r="AA45" s="20" t="s">
        <v>101</v>
      </c>
      <c r="AB45" s="20" t="s">
        <v>101</v>
      </c>
      <c r="AC45" s="20" t="s">
        <v>101</v>
      </c>
      <c r="AD45" s="20" t="s">
        <v>101</v>
      </c>
      <c r="AE45" s="20" t="s">
        <v>101</v>
      </c>
      <c r="AF45" s="20" t="s">
        <v>101</v>
      </c>
      <c r="AG45" s="20" t="s">
        <v>101</v>
      </c>
      <c r="AH45" s="20" t="s">
        <v>101</v>
      </c>
      <c r="AI45" s="20" t="s">
        <v>101</v>
      </c>
      <c r="AJ45" s="20" t="s">
        <v>101</v>
      </c>
      <c r="AK45" s="20" t="s">
        <v>101</v>
      </c>
      <c r="AL45" s="20" t="s">
        <v>101</v>
      </c>
      <c r="AM45" s="20" t="s">
        <v>101</v>
      </c>
      <c r="AN45" s="20" t="s">
        <v>101</v>
      </c>
      <c r="AO45" s="20" t="s">
        <v>101</v>
      </c>
      <c r="AP45" s="20" t="s">
        <v>101</v>
      </c>
      <c r="AQ45" s="20" t="s">
        <v>101</v>
      </c>
      <c r="AR45" s="20" t="s">
        <v>101</v>
      </c>
      <c r="AS45" s="20" t="s">
        <v>101</v>
      </c>
      <c r="AT45" s="143" t="s">
        <v>101</v>
      </c>
      <c r="AU45" s="38" t="s">
        <v>101</v>
      </c>
      <c r="AV45" s="38" t="s">
        <v>101</v>
      </c>
    </row>
    <row r="46" ht="11.25" customHeight="1">
      <c r="A46" s="14" t="s">
        <v>82</v>
      </c>
      <c r="B46" s="20" t="s">
        <v>74</v>
      </c>
      <c r="C46" s="20" t="s">
        <v>74</v>
      </c>
      <c r="D46" s="20" t="s">
        <v>74</v>
      </c>
      <c r="E46" s="20" t="s">
        <v>74</v>
      </c>
      <c r="F46" s="20" t="s">
        <v>74</v>
      </c>
      <c r="G46" s="20" t="s">
        <v>74</v>
      </c>
      <c r="H46" s="20" t="s">
        <v>74</v>
      </c>
      <c r="I46" s="20" t="s">
        <v>74</v>
      </c>
      <c r="J46" s="20" t="s">
        <v>74</v>
      </c>
      <c r="K46" s="20" t="s">
        <v>74</v>
      </c>
      <c r="L46" s="20" t="s">
        <v>74</v>
      </c>
      <c r="M46" s="20" t="s">
        <v>74</v>
      </c>
      <c r="N46" s="20" t="s">
        <v>74</v>
      </c>
      <c r="O46" s="20" t="s">
        <v>74</v>
      </c>
      <c r="P46" s="20" t="s">
        <v>74</v>
      </c>
      <c r="Q46" s="20" t="s">
        <v>74</v>
      </c>
      <c r="R46" s="20" t="s">
        <v>74</v>
      </c>
      <c r="S46" s="20" t="s">
        <v>74</v>
      </c>
      <c r="T46" s="20" t="s">
        <v>74</v>
      </c>
      <c r="U46" s="20" t="s">
        <v>74</v>
      </c>
      <c r="V46" s="20" t="s">
        <v>101</v>
      </c>
      <c r="W46" s="20" t="s">
        <v>101</v>
      </c>
      <c r="X46" s="20" t="s">
        <v>101</v>
      </c>
      <c r="Y46" s="20" t="s">
        <v>101</v>
      </c>
      <c r="Z46" s="20" t="s">
        <v>101</v>
      </c>
      <c r="AA46" s="20" t="s">
        <v>101</v>
      </c>
      <c r="AB46" s="20" t="s">
        <v>101</v>
      </c>
      <c r="AC46" s="20" t="s">
        <v>101</v>
      </c>
      <c r="AD46" s="20" t="s">
        <v>101</v>
      </c>
      <c r="AE46" s="20" t="s">
        <v>101</v>
      </c>
      <c r="AF46" s="20" t="s">
        <v>101</v>
      </c>
      <c r="AG46" s="20" t="s">
        <v>101</v>
      </c>
      <c r="AH46" s="20" t="s">
        <v>101</v>
      </c>
      <c r="AI46" s="20" t="s">
        <v>101</v>
      </c>
      <c r="AJ46" s="20" t="s">
        <v>101</v>
      </c>
      <c r="AK46" s="20" t="s">
        <v>101</v>
      </c>
      <c r="AL46" s="20" t="s">
        <v>101</v>
      </c>
      <c r="AM46" s="20" t="s">
        <v>101</v>
      </c>
      <c r="AN46" s="20" t="s">
        <v>101</v>
      </c>
      <c r="AO46" s="20" t="s">
        <v>101</v>
      </c>
      <c r="AP46" s="20" t="s">
        <v>101</v>
      </c>
      <c r="AQ46" s="20" t="s">
        <v>101</v>
      </c>
      <c r="AR46" s="20" t="s">
        <v>101</v>
      </c>
      <c r="AS46" s="20" t="s">
        <v>101</v>
      </c>
      <c r="AT46" s="143" t="s">
        <v>101</v>
      </c>
      <c r="AU46" s="38" t="s">
        <v>101</v>
      </c>
      <c r="AV46" s="38" t="s">
        <v>101</v>
      </c>
    </row>
    <row r="47" ht="11.25" customHeight="1">
      <c r="A47" s="14" t="s">
        <v>160</v>
      </c>
      <c r="B47" s="20" t="s">
        <v>74</v>
      </c>
      <c r="C47" s="20" t="s">
        <v>74</v>
      </c>
      <c r="D47" s="20" t="s">
        <v>74</v>
      </c>
      <c r="E47" s="20" t="s">
        <v>74</v>
      </c>
      <c r="F47" s="20" t="s">
        <v>74</v>
      </c>
      <c r="G47" s="20" t="s">
        <v>74</v>
      </c>
      <c r="H47" s="20" t="s">
        <v>74</v>
      </c>
      <c r="I47" s="20" t="s">
        <v>74</v>
      </c>
      <c r="J47" s="20" t="s">
        <v>74</v>
      </c>
      <c r="K47" s="20" t="s">
        <v>74</v>
      </c>
      <c r="L47" s="20" t="s">
        <v>74</v>
      </c>
      <c r="M47" s="20" t="s">
        <v>74</v>
      </c>
      <c r="N47" s="20" t="s">
        <v>74</v>
      </c>
      <c r="O47" s="20" t="s">
        <v>74</v>
      </c>
      <c r="P47" s="20" t="s">
        <v>74</v>
      </c>
      <c r="Q47" s="20" t="s">
        <v>74</v>
      </c>
      <c r="R47" s="20" t="s">
        <v>74</v>
      </c>
      <c r="S47" s="20" t="s">
        <v>74</v>
      </c>
      <c r="T47" s="20" t="s">
        <v>74</v>
      </c>
      <c r="U47" s="20" t="s">
        <v>74</v>
      </c>
      <c r="V47" s="15">
        <v>53.3068028</v>
      </c>
      <c r="W47" s="15">
        <v>42.7090816</v>
      </c>
      <c r="X47" s="15">
        <v>50.425354000000006</v>
      </c>
      <c r="Y47" s="15">
        <v>72.00086480000002</v>
      </c>
      <c r="Z47" s="15">
        <v>66.51638940000001</v>
      </c>
      <c r="AA47" s="15">
        <v>76.190456</v>
      </c>
      <c r="AB47" s="15">
        <v>75.14305820000001</v>
      </c>
      <c r="AC47" s="15">
        <v>73.76420540000001</v>
      </c>
      <c r="AD47" s="15">
        <v>75.2535432</v>
      </c>
      <c r="AE47" s="15">
        <v>68.8586714</v>
      </c>
      <c r="AF47" s="15">
        <v>70.53362400000002</v>
      </c>
      <c r="AG47" s="15">
        <v>79.58897460000001</v>
      </c>
      <c r="AH47" s="15">
        <v>79.44755380000001</v>
      </c>
      <c r="AI47" s="15">
        <v>75.2535432</v>
      </c>
      <c r="AJ47" s="15">
        <v>72.0759946</v>
      </c>
      <c r="AK47" s="15">
        <v>77.35275820000001</v>
      </c>
      <c r="AL47" s="15">
        <v>76.1816172</v>
      </c>
      <c r="AM47" s="15">
        <v>78.00241</v>
      </c>
      <c r="AN47" s="15">
        <v>81.4848972</v>
      </c>
      <c r="AO47" s="15">
        <v>86.99999999999953</v>
      </c>
      <c r="AP47" s="15">
        <v>88.79999999999953</v>
      </c>
      <c r="AQ47" s="15">
        <v>90.22529999999948</v>
      </c>
      <c r="AR47" s="15">
        <v>92.54309999999954</v>
      </c>
      <c r="AS47" s="15">
        <v>89.8412999999997</v>
      </c>
      <c r="AT47" s="37">
        <v>82.16434199999968</v>
      </c>
      <c r="AU47" s="16">
        <v>-0.08294459467637572</v>
      </c>
      <c r="AV47" s="16">
        <v>0.030451084960836348</v>
      </c>
    </row>
    <row r="48" ht="11.25" customHeight="1">
      <c r="A48" s="14" t="s">
        <v>83</v>
      </c>
      <c r="B48" s="15">
        <v>15.136444999999998</v>
      </c>
      <c r="C48" s="15">
        <v>20.218755000000005</v>
      </c>
      <c r="D48" s="15">
        <v>23.276979800000003</v>
      </c>
      <c r="E48" s="15">
        <v>26.193783800000002</v>
      </c>
      <c r="F48" s="15">
        <v>29.128265400000004</v>
      </c>
      <c r="G48" s="15">
        <v>26.017007800000002</v>
      </c>
      <c r="H48" s="15">
        <v>27.550539600000004</v>
      </c>
      <c r="I48" s="15">
        <v>29.384590600000003</v>
      </c>
      <c r="J48" s="15">
        <v>28.001318400000006</v>
      </c>
      <c r="K48" s="15">
        <v>33.622795200000006</v>
      </c>
      <c r="L48" s="15">
        <v>30.3436004</v>
      </c>
      <c r="M48" s="15">
        <v>36.159530800000006</v>
      </c>
      <c r="N48" s="15">
        <v>40.0265058</v>
      </c>
      <c r="O48" s="15">
        <v>37.2290256</v>
      </c>
      <c r="P48" s="15">
        <v>38.311778600000004</v>
      </c>
      <c r="Q48" s="15">
        <v>37.0301526</v>
      </c>
      <c r="R48" s="15">
        <v>37.9759042</v>
      </c>
      <c r="S48" s="15">
        <v>43.98186880000001</v>
      </c>
      <c r="T48" s="15">
        <v>49.9348006</v>
      </c>
      <c r="U48" s="15">
        <v>53.99180980000001</v>
      </c>
      <c r="V48" s="15">
        <v>61.10704380000001</v>
      </c>
      <c r="W48" s="15">
        <v>59.087378</v>
      </c>
      <c r="X48" s="15">
        <v>55.246919399999996</v>
      </c>
      <c r="Y48" s="15">
        <v>63.46700340000001</v>
      </c>
      <c r="Z48" s="15">
        <v>71.74453960000001</v>
      </c>
      <c r="AA48" s="15">
        <v>65.760672</v>
      </c>
      <c r="AB48" s="15">
        <v>70.555721</v>
      </c>
      <c r="AC48" s="15">
        <v>76.81801080000001</v>
      </c>
      <c r="AD48" s="15">
        <v>89.36910680000001</v>
      </c>
      <c r="AE48" s="15">
        <v>88.29961200000001</v>
      </c>
      <c r="AF48" s="15">
        <v>88.9801996</v>
      </c>
      <c r="AG48" s="15">
        <v>94.68564500000001</v>
      </c>
      <c r="AH48" s="15">
        <v>98.1637128</v>
      </c>
      <c r="AI48" s="15">
        <v>99.50279100000002</v>
      </c>
      <c r="AJ48" s="15">
        <v>95.14968200000001</v>
      </c>
      <c r="AK48" s="15">
        <v>85.07786940000001</v>
      </c>
      <c r="AL48" s="15">
        <v>90.10714660000001</v>
      </c>
      <c r="AM48" s="15">
        <v>87.84799999999983</v>
      </c>
      <c r="AN48" s="15">
        <v>88.68599999999982</v>
      </c>
      <c r="AO48" s="15">
        <v>79.99899999999954</v>
      </c>
      <c r="AP48" s="15">
        <v>81.61799999999988</v>
      </c>
      <c r="AQ48" s="15">
        <v>75.45099999999964</v>
      </c>
      <c r="AR48" s="15">
        <v>63.02799999999962</v>
      </c>
      <c r="AS48" s="15">
        <v>52.4859999999996</v>
      </c>
      <c r="AT48" s="37">
        <v>69.18999999999991</v>
      </c>
      <c r="AU48" s="16">
        <v>0.3218679580047261</v>
      </c>
      <c r="AV48" s="16">
        <v>0.025642639095683047</v>
      </c>
    </row>
    <row r="49" ht="11.25" customHeight="1">
      <c r="A49" s="14" t="s">
        <v>84</v>
      </c>
      <c r="B49" s="20" t="s">
        <v>74</v>
      </c>
      <c r="C49" s="20" t="s">
        <v>74</v>
      </c>
      <c r="D49" s="20" t="s">
        <v>74</v>
      </c>
      <c r="E49" s="20" t="s">
        <v>74</v>
      </c>
      <c r="F49" s="20" t="s">
        <v>74</v>
      </c>
      <c r="G49" s="20" t="s">
        <v>74</v>
      </c>
      <c r="H49" s="20" t="s">
        <v>74</v>
      </c>
      <c r="I49" s="20" t="s">
        <v>74</v>
      </c>
      <c r="J49" s="20" t="s">
        <v>74</v>
      </c>
      <c r="K49" s="20" t="s">
        <v>74</v>
      </c>
      <c r="L49" s="20" t="s">
        <v>74</v>
      </c>
      <c r="M49" s="20" t="s">
        <v>74</v>
      </c>
      <c r="N49" s="20" t="s">
        <v>74</v>
      </c>
      <c r="O49" s="20" t="s">
        <v>74</v>
      </c>
      <c r="P49" s="20" t="s">
        <v>74</v>
      </c>
      <c r="Q49" s="20" t="s">
        <v>74</v>
      </c>
      <c r="R49" s="20" t="s">
        <v>74</v>
      </c>
      <c r="S49" s="20" t="s">
        <v>74</v>
      </c>
      <c r="T49" s="20" t="s">
        <v>74</v>
      </c>
      <c r="U49" s="20" t="s">
        <v>74</v>
      </c>
      <c r="V49" s="20" t="s">
        <v>101</v>
      </c>
      <c r="W49" s="20" t="s">
        <v>101</v>
      </c>
      <c r="X49" s="20" t="s">
        <v>101</v>
      </c>
      <c r="Y49" s="20" t="s">
        <v>101</v>
      </c>
      <c r="Z49" s="20" t="s">
        <v>101</v>
      </c>
      <c r="AA49" s="20" t="s">
        <v>101</v>
      </c>
      <c r="AB49" s="20" t="s">
        <v>101</v>
      </c>
      <c r="AC49" s="20" t="s">
        <v>101</v>
      </c>
      <c r="AD49" s="20" t="s">
        <v>101</v>
      </c>
      <c r="AE49" s="20" t="s">
        <v>101</v>
      </c>
      <c r="AF49" s="20" t="s">
        <v>101</v>
      </c>
      <c r="AG49" s="20" t="s">
        <v>101</v>
      </c>
      <c r="AH49" s="20" t="s">
        <v>101</v>
      </c>
      <c r="AI49" s="20" t="s">
        <v>101</v>
      </c>
      <c r="AJ49" s="20" t="s">
        <v>101</v>
      </c>
      <c r="AK49" s="20" t="s">
        <v>101</v>
      </c>
      <c r="AL49" s="20" t="s">
        <v>101</v>
      </c>
      <c r="AM49" s="20" t="s">
        <v>101</v>
      </c>
      <c r="AN49" s="20" t="s">
        <v>101</v>
      </c>
      <c r="AO49" s="20" t="s">
        <v>101</v>
      </c>
      <c r="AP49" s="20" t="s">
        <v>101</v>
      </c>
      <c r="AQ49" s="20" t="s">
        <v>101</v>
      </c>
      <c r="AR49" s="20" t="s">
        <v>101</v>
      </c>
      <c r="AS49" s="20" t="s">
        <v>101</v>
      </c>
      <c r="AT49" s="143" t="s">
        <v>101</v>
      </c>
      <c r="AU49" s="38" t="s">
        <v>101</v>
      </c>
      <c r="AV49" s="38" t="s">
        <v>101</v>
      </c>
    </row>
    <row r="50" ht="11.25" customHeight="1">
      <c r="A50" s="14" t="s">
        <v>85</v>
      </c>
      <c r="B50" s="15">
        <v>1.8605674</v>
      </c>
      <c r="C50" s="15">
        <v>2.0638598000000004</v>
      </c>
      <c r="D50" s="15">
        <v>2.2538940000000003</v>
      </c>
      <c r="E50" s="15">
        <v>3.1333546</v>
      </c>
      <c r="F50" s="15">
        <v>3.6327468</v>
      </c>
      <c r="G50" s="15">
        <v>4.3884642000000005</v>
      </c>
      <c r="H50" s="15">
        <v>5.387248600000001</v>
      </c>
      <c r="I50" s="15">
        <v>9.833165000000001</v>
      </c>
      <c r="J50" s="15">
        <v>14.3100172</v>
      </c>
      <c r="K50" s="15">
        <v>21.460606400000003</v>
      </c>
      <c r="L50" s="15">
        <v>28.615615</v>
      </c>
      <c r="M50" s="15">
        <v>38.1526802</v>
      </c>
      <c r="N50" s="15">
        <v>51.03081180000001</v>
      </c>
      <c r="O50" s="15">
        <v>52.4626974</v>
      </c>
      <c r="P50" s="15">
        <v>59.617706</v>
      </c>
      <c r="Q50" s="15">
        <v>73.92330380000001</v>
      </c>
      <c r="R50" s="15">
        <v>87.38037680000001</v>
      </c>
      <c r="S50" s="15">
        <v>102.79082460000001</v>
      </c>
      <c r="T50" s="15">
        <v>115.31098480000001</v>
      </c>
      <c r="U50" s="15">
        <v>148.2178372</v>
      </c>
      <c r="V50" s="15">
        <v>9.324934</v>
      </c>
      <c r="W50" s="15">
        <v>6.7749402000000005</v>
      </c>
      <c r="X50" s="15">
        <v>8.8299612</v>
      </c>
      <c r="Y50" s="15">
        <v>8.949285</v>
      </c>
      <c r="Z50" s="15">
        <v>5.966190000000001</v>
      </c>
      <c r="AA50" s="15">
        <v>4.622692400000001</v>
      </c>
      <c r="AB50" s="15">
        <v>3.9730406</v>
      </c>
      <c r="AC50" s="15">
        <v>3.9730406</v>
      </c>
      <c r="AD50" s="15">
        <v>3.9553630000000006</v>
      </c>
      <c r="AE50" s="15">
        <v>4.6094342</v>
      </c>
      <c r="AF50" s="15">
        <v>5.08231</v>
      </c>
      <c r="AG50" s="15">
        <v>6.8854252</v>
      </c>
      <c r="AH50" s="15">
        <v>6.6202612</v>
      </c>
      <c r="AI50" s="15">
        <v>6.611422400000001</v>
      </c>
      <c r="AJ50" s="15">
        <v>6.7749402000000005</v>
      </c>
      <c r="AK50" s="15">
        <v>6.7661014</v>
      </c>
      <c r="AL50" s="15">
        <v>7.247816</v>
      </c>
      <c r="AM50" s="15">
        <v>8.038888600000002</v>
      </c>
      <c r="AN50" s="15">
        <v>7.203622</v>
      </c>
      <c r="AO50" s="15">
        <v>7.863153599999993</v>
      </c>
      <c r="AP50" s="15">
        <v>8.601930999999956</v>
      </c>
      <c r="AQ50" s="15">
        <v>8.188299999999959</v>
      </c>
      <c r="AR50" s="15">
        <v>8.24839999999996</v>
      </c>
      <c r="AS50" s="15">
        <v>8.73459999999997</v>
      </c>
      <c r="AT50" s="37">
        <v>7.872507999999964</v>
      </c>
      <c r="AU50" s="16">
        <v>-0.09622919022411047</v>
      </c>
      <c r="AV50" s="16">
        <v>0.0029176453450191777</v>
      </c>
    </row>
    <row r="51" ht="11.25" customHeight="1">
      <c r="A51" s="17" t="s">
        <v>86</v>
      </c>
      <c r="B51" s="18">
        <v>21.783222600000002</v>
      </c>
      <c r="C51" s="18">
        <v>28.213449600000004</v>
      </c>
      <c r="D51" s="18">
        <v>33.3134372</v>
      </c>
      <c r="E51" s="18">
        <v>37.6842238</v>
      </c>
      <c r="F51" s="18">
        <v>46.536282</v>
      </c>
      <c r="G51" s="18">
        <v>49.7580246</v>
      </c>
      <c r="H51" s="18">
        <v>57.7438804</v>
      </c>
      <c r="I51" s="18">
        <v>77.2820478</v>
      </c>
      <c r="J51" s="18">
        <v>88.6001312</v>
      </c>
      <c r="K51" s="18">
        <v>107.52842140000001</v>
      </c>
      <c r="L51" s="18">
        <v>144.2006026</v>
      </c>
      <c r="M51" s="18">
        <v>174.0448108</v>
      </c>
      <c r="N51" s="18">
        <v>212.4980102</v>
      </c>
      <c r="O51" s="18">
        <v>233.1631246</v>
      </c>
      <c r="P51" s="18">
        <v>261.4693816</v>
      </c>
      <c r="Q51" s="18">
        <v>312.21293240000006</v>
      </c>
      <c r="R51" s="18">
        <v>408.396754</v>
      </c>
      <c r="S51" s="18">
        <v>454.1684798</v>
      </c>
      <c r="T51" s="18">
        <v>528.4232386000001</v>
      </c>
      <c r="U51" s="18">
        <v>669.7512312000001</v>
      </c>
      <c r="V51" s="18">
        <v>800.4815026000001</v>
      </c>
      <c r="W51" s="18">
        <v>847.0973338000001</v>
      </c>
      <c r="X51" s="18">
        <v>898.4242454000001</v>
      </c>
      <c r="Y51" s="18">
        <v>986.144916</v>
      </c>
      <c r="Z51" s="18">
        <v>1024.8500212000001</v>
      </c>
      <c r="AA51" s="18">
        <v>1013.0148680000001</v>
      </c>
      <c r="AB51" s="18">
        <v>1037.8032826</v>
      </c>
      <c r="AC51" s="18">
        <v>1044.6710302000001</v>
      </c>
      <c r="AD51" s="18">
        <v>1081.1045638</v>
      </c>
      <c r="AE51" s="18">
        <v>1050.2306354</v>
      </c>
      <c r="AF51" s="18">
        <v>1077.074071</v>
      </c>
      <c r="AG51" s="18">
        <v>1142.9850026000001</v>
      </c>
      <c r="AH51" s="18">
        <v>1152.7828124</v>
      </c>
      <c r="AI51" s="18">
        <v>1136.9922438000006</v>
      </c>
      <c r="AJ51" s="18">
        <v>1162.8560596</v>
      </c>
      <c r="AK51" s="18">
        <v>1181.7235954</v>
      </c>
      <c r="AL51" s="18">
        <v>1220.943672399999</v>
      </c>
      <c r="AM51" s="18">
        <v>1241.0353430000007</v>
      </c>
      <c r="AN51" s="18">
        <v>1259.7098967999998</v>
      </c>
      <c r="AO51" s="18">
        <v>1273.7953398526352</v>
      </c>
      <c r="AP51" s="18">
        <v>1261.7003243473698</v>
      </c>
      <c r="AQ51" s="18">
        <v>1269.1267375347384</v>
      </c>
      <c r="AR51" s="18">
        <v>1220.184370947368</v>
      </c>
      <c r="AS51" s="18">
        <v>1223.1474992631577</v>
      </c>
      <c r="AT51" s="18">
        <v>1171.1714981062655</v>
      </c>
      <c r="AU51" s="19">
        <v>-0.03987034445997928</v>
      </c>
      <c r="AV51" s="19">
        <v>0.43405012350179867</v>
      </c>
    </row>
    <row r="52" ht="11.25" customHeight="1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37"/>
      <c r="AU52" s="16"/>
      <c r="AV52" s="16"/>
    </row>
    <row r="53" ht="11.25" customHeight="1">
      <c r="A53" s="14" t="s">
        <v>87</v>
      </c>
      <c r="B53" s="20" t="s">
        <v>101</v>
      </c>
      <c r="C53" s="20" t="s">
        <v>101</v>
      </c>
      <c r="D53" s="20" t="s">
        <v>101</v>
      </c>
      <c r="E53" s="20" t="s">
        <v>101</v>
      </c>
      <c r="F53" s="20" t="s">
        <v>101</v>
      </c>
      <c r="G53" s="20" t="s">
        <v>101</v>
      </c>
      <c r="H53" s="20" t="s">
        <v>101</v>
      </c>
      <c r="I53" s="20" t="s">
        <v>101</v>
      </c>
      <c r="J53" s="20" t="s">
        <v>101</v>
      </c>
      <c r="K53" s="20" t="s">
        <v>101</v>
      </c>
      <c r="L53" s="20" t="s">
        <v>101</v>
      </c>
      <c r="M53" s="20" t="s">
        <v>101</v>
      </c>
      <c r="N53" s="20" t="s">
        <v>101</v>
      </c>
      <c r="O53" s="20" t="s">
        <v>101</v>
      </c>
      <c r="P53" s="20" t="s">
        <v>101</v>
      </c>
      <c r="Q53" s="20" t="s">
        <v>101</v>
      </c>
      <c r="R53" s="20" t="s">
        <v>101</v>
      </c>
      <c r="S53" s="20" t="s">
        <v>101</v>
      </c>
      <c r="T53" s="20" t="s">
        <v>101</v>
      </c>
      <c r="U53" s="20" t="s">
        <v>101</v>
      </c>
      <c r="V53" s="20" t="s">
        <v>101</v>
      </c>
      <c r="W53" s="20" t="s">
        <v>101</v>
      </c>
      <c r="X53" s="20" t="s">
        <v>101</v>
      </c>
      <c r="Y53" s="20" t="s">
        <v>101</v>
      </c>
      <c r="Z53" s="20" t="s">
        <v>101</v>
      </c>
      <c r="AA53" s="20" t="s">
        <v>101</v>
      </c>
      <c r="AB53" s="20" t="s">
        <v>101</v>
      </c>
      <c r="AC53" s="20" t="s">
        <v>101</v>
      </c>
      <c r="AD53" s="20" t="s">
        <v>101</v>
      </c>
      <c r="AE53" s="20" t="s">
        <v>101</v>
      </c>
      <c r="AF53" s="20" t="s">
        <v>101</v>
      </c>
      <c r="AG53" s="20" t="s">
        <v>101</v>
      </c>
      <c r="AH53" s="20" t="s">
        <v>101</v>
      </c>
      <c r="AI53" s="20" t="s">
        <v>101</v>
      </c>
      <c r="AJ53" s="20" t="s">
        <v>101</v>
      </c>
      <c r="AK53" s="20" t="s">
        <v>101</v>
      </c>
      <c r="AL53" s="20" t="s">
        <v>101</v>
      </c>
      <c r="AM53" s="20" t="s">
        <v>101</v>
      </c>
      <c r="AN53" s="20" t="s">
        <v>101</v>
      </c>
      <c r="AO53" s="20" t="s">
        <v>101</v>
      </c>
      <c r="AP53" s="20" t="s">
        <v>101</v>
      </c>
      <c r="AQ53" s="20" t="s">
        <v>101</v>
      </c>
      <c r="AR53" s="20" t="s">
        <v>101</v>
      </c>
      <c r="AS53" s="20" t="s">
        <v>101</v>
      </c>
      <c r="AT53" s="143" t="s">
        <v>101</v>
      </c>
      <c r="AU53" s="38" t="s">
        <v>101</v>
      </c>
      <c r="AV53" s="38" t="s">
        <v>101</v>
      </c>
    </row>
    <row r="54" ht="11.25" customHeight="1">
      <c r="A54" s="14" t="s">
        <v>89</v>
      </c>
      <c r="B54" s="20" t="s">
        <v>101</v>
      </c>
      <c r="C54" s="20" t="s">
        <v>101</v>
      </c>
      <c r="D54" s="20" t="s">
        <v>101</v>
      </c>
      <c r="E54" s="20" t="s">
        <v>101</v>
      </c>
      <c r="F54" s="20" t="s">
        <v>101</v>
      </c>
      <c r="G54" s="20" t="s">
        <v>101</v>
      </c>
      <c r="H54" s="20" t="s">
        <v>101</v>
      </c>
      <c r="I54" s="20" t="s">
        <v>101</v>
      </c>
      <c r="J54" s="20" t="s">
        <v>101</v>
      </c>
      <c r="K54" s="20" t="s">
        <v>101</v>
      </c>
      <c r="L54" s="20" t="s">
        <v>101</v>
      </c>
      <c r="M54" s="20" t="s">
        <v>101</v>
      </c>
      <c r="N54" s="20" t="s">
        <v>101</v>
      </c>
      <c r="O54" s="20" t="s">
        <v>101</v>
      </c>
      <c r="P54" s="20" t="s">
        <v>101</v>
      </c>
      <c r="Q54" s="20" t="s">
        <v>101</v>
      </c>
      <c r="R54" s="20" t="s">
        <v>101</v>
      </c>
      <c r="S54" s="20" t="s">
        <v>101</v>
      </c>
      <c r="T54" s="20" t="s">
        <v>101</v>
      </c>
      <c r="U54" s="20" t="s">
        <v>101</v>
      </c>
      <c r="V54" s="20" t="s">
        <v>101</v>
      </c>
      <c r="W54" s="20" t="s">
        <v>101</v>
      </c>
      <c r="X54" s="20" t="s">
        <v>101</v>
      </c>
      <c r="Y54" s="20" t="s">
        <v>101</v>
      </c>
      <c r="Z54" s="20" t="s">
        <v>101</v>
      </c>
      <c r="AA54" s="20" t="s">
        <v>101</v>
      </c>
      <c r="AB54" s="20" t="s">
        <v>101</v>
      </c>
      <c r="AC54" s="20" t="s">
        <v>101</v>
      </c>
      <c r="AD54" s="20" t="s">
        <v>101</v>
      </c>
      <c r="AE54" s="20" t="s">
        <v>101</v>
      </c>
      <c r="AF54" s="20" t="s">
        <v>101</v>
      </c>
      <c r="AG54" s="20" t="s">
        <v>101</v>
      </c>
      <c r="AH54" s="20" t="s">
        <v>101</v>
      </c>
      <c r="AI54" s="20" t="s">
        <v>101</v>
      </c>
      <c r="AJ54" s="20" t="s">
        <v>101</v>
      </c>
      <c r="AK54" s="20" t="s">
        <v>101</v>
      </c>
      <c r="AL54" s="20" t="s">
        <v>101</v>
      </c>
      <c r="AM54" s="20" t="s">
        <v>101</v>
      </c>
      <c r="AN54" s="20" t="s">
        <v>101</v>
      </c>
      <c r="AO54" s="20" t="s">
        <v>101</v>
      </c>
      <c r="AP54" s="20" t="s">
        <v>101</v>
      </c>
      <c r="AQ54" s="20" t="s">
        <v>101</v>
      </c>
      <c r="AR54" s="20" t="s">
        <v>101</v>
      </c>
      <c r="AS54" s="20" t="s">
        <v>101</v>
      </c>
      <c r="AT54" s="143" t="s">
        <v>101</v>
      </c>
      <c r="AU54" s="38" t="s">
        <v>101</v>
      </c>
      <c r="AV54" s="38" t="s">
        <v>101</v>
      </c>
    </row>
    <row r="55" ht="11.25" customHeight="1">
      <c r="A55" s="14" t="s">
        <v>91</v>
      </c>
      <c r="B55" s="20" t="s">
        <v>101</v>
      </c>
      <c r="C55" s="20" t="s">
        <v>101</v>
      </c>
      <c r="D55" s="20" t="s">
        <v>101</v>
      </c>
      <c r="E55" s="20" t="s">
        <v>101</v>
      </c>
      <c r="F55" s="20" t="s">
        <v>101</v>
      </c>
      <c r="G55" s="20" t="s">
        <v>101</v>
      </c>
      <c r="H55" s="20" t="s">
        <v>101</v>
      </c>
      <c r="I55" s="20" t="s">
        <v>101</v>
      </c>
      <c r="J55" s="20" t="s">
        <v>101</v>
      </c>
      <c r="K55" s="20" t="s">
        <v>101</v>
      </c>
      <c r="L55" s="20" t="s">
        <v>101</v>
      </c>
      <c r="M55" s="20" t="s">
        <v>101</v>
      </c>
      <c r="N55" s="20" t="s">
        <v>101</v>
      </c>
      <c r="O55" s="20" t="s">
        <v>101</v>
      </c>
      <c r="P55" s="20" t="s">
        <v>101</v>
      </c>
      <c r="Q55" s="20" t="s">
        <v>101</v>
      </c>
      <c r="R55" s="20" t="s">
        <v>101</v>
      </c>
      <c r="S55" s="20" t="s">
        <v>101</v>
      </c>
      <c r="T55" s="20" t="s">
        <v>101</v>
      </c>
      <c r="U55" s="20" t="s">
        <v>101</v>
      </c>
      <c r="V55" s="20" t="s">
        <v>101</v>
      </c>
      <c r="W55" s="20" t="s">
        <v>101</v>
      </c>
      <c r="X55" s="20" t="s">
        <v>101</v>
      </c>
      <c r="Y55" s="20" t="s">
        <v>101</v>
      </c>
      <c r="Z55" s="20" t="s">
        <v>101</v>
      </c>
      <c r="AA55" s="20" t="s">
        <v>101</v>
      </c>
      <c r="AB55" s="20" t="s">
        <v>101</v>
      </c>
      <c r="AC55" s="20" t="s">
        <v>101</v>
      </c>
      <c r="AD55" s="20" t="s">
        <v>101</v>
      </c>
      <c r="AE55" s="20" t="s">
        <v>101</v>
      </c>
      <c r="AF55" s="20" t="s">
        <v>101</v>
      </c>
      <c r="AG55" s="20" t="s">
        <v>101</v>
      </c>
      <c r="AH55" s="20" t="s">
        <v>101</v>
      </c>
      <c r="AI55" s="20" t="s">
        <v>101</v>
      </c>
      <c r="AJ55" s="20" t="s">
        <v>101</v>
      </c>
      <c r="AK55" s="20" t="s">
        <v>101</v>
      </c>
      <c r="AL55" s="20" t="s">
        <v>101</v>
      </c>
      <c r="AM55" s="20" t="s">
        <v>101</v>
      </c>
      <c r="AN55" s="20" t="s">
        <v>101</v>
      </c>
      <c r="AO55" s="20" t="s">
        <v>101</v>
      </c>
      <c r="AP55" s="20" t="s">
        <v>101</v>
      </c>
      <c r="AQ55" s="20" t="s">
        <v>101</v>
      </c>
      <c r="AR55" s="20" t="s">
        <v>101</v>
      </c>
      <c r="AS55" s="20" t="s">
        <v>101</v>
      </c>
      <c r="AT55" s="143" t="s">
        <v>101</v>
      </c>
      <c r="AU55" s="38" t="s">
        <v>101</v>
      </c>
      <c r="AV55" s="38" t="s">
        <v>101</v>
      </c>
    </row>
    <row r="56" ht="11.25" customHeight="1">
      <c r="A56" s="14" t="s">
        <v>92</v>
      </c>
      <c r="B56" s="20" t="s">
        <v>101</v>
      </c>
      <c r="C56" s="20" t="s">
        <v>101</v>
      </c>
      <c r="D56" s="20" t="s">
        <v>101</v>
      </c>
      <c r="E56" s="20" t="s">
        <v>101</v>
      </c>
      <c r="F56" s="20" t="s">
        <v>101</v>
      </c>
      <c r="G56" s="20" t="s">
        <v>101</v>
      </c>
      <c r="H56" s="20" t="s">
        <v>101</v>
      </c>
      <c r="I56" s="20" t="s">
        <v>101</v>
      </c>
      <c r="J56" s="20" t="s">
        <v>101</v>
      </c>
      <c r="K56" s="20" t="s">
        <v>101</v>
      </c>
      <c r="L56" s="20" t="s">
        <v>101</v>
      </c>
      <c r="M56" s="20" t="s">
        <v>101</v>
      </c>
      <c r="N56" s="20" t="s">
        <v>101</v>
      </c>
      <c r="O56" s="20" t="s">
        <v>101</v>
      </c>
      <c r="P56" s="20" t="s">
        <v>101</v>
      </c>
      <c r="Q56" s="20" t="s">
        <v>101</v>
      </c>
      <c r="R56" s="20" t="s">
        <v>101</v>
      </c>
      <c r="S56" s="20" t="s">
        <v>101</v>
      </c>
      <c r="T56" s="20" t="s">
        <v>101</v>
      </c>
      <c r="U56" s="20" t="s">
        <v>101</v>
      </c>
      <c r="V56" s="20" t="s">
        <v>101</v>
      </c>
      <c r="W56" s="20" t="s">
        <v>101</v>
      </c>
      <c r="X56" s="20" t="s">
        <v>101</v>
      </c>
      <c r="Y56" s="20" t="s">
        <v>101</v>
      </c>
      <c r="Z56" s="20" t="s">
        <v>101</v>
      </c>
      <c r="AA56" s="20" t="s">
        <v>101</v>
      </c>
      <c r="AB56" s="20" t="s">
        <v>101</v>
      </c>
      <c r="AC56" s="20" t="s">
        <v>101</v>
      </c>
      <c r="AD56" s="20" t="s">
        <v>101</v>
      </c>
      <c r="AE56" s="20" t="s">
        <v>101</v>
      </c>
      <c r="AF56" s="20" t="s">
        <v>101</v>
      </c>
      <c r="AG56" s="20" t="s">
        <v>101</v>
      </c>
      <c r="AH56" s="20" t="s">
        <v>101</v>
      </c>
      <c r="AI56" s="20" t="s">
        <v>101</v>
      </c>
      <c r="AJ56" s="20" t="s">
        <v>101</v>
      </c>
      <c r="AK56" s="20" t="s">
        <v>101</v>
      </c>
      <c r="AL56" s="20" t="s">
        <v>101</v>
      </c>
      <c r="AM56" s="20" t="s">
        <v>101</v>
      </c>
      <c r="AN56" s="20" t="s">
        <v>101</v>
      </c>
      <c r="AO56" s="20" t="s">
        <v>101</v>
      </c>
      <c r="AP56" s="20" t="s">
        <v>101</v>
      </c>
      <c r="AQ56" s="20" t="s">
        <v>101</v>
      </c>
      <c r="AR56" s="20" t="s">
        <v>101</v>
      </c>
      <c r="AS56" s="20" t="s">
        <v>101</v>
      </c>
      <c r="AT56" s="143" t="s">
        <v>101</v>
      </c>
      <c r="AU56" s="38" t="s">
        <v>101</v>
      </c>
      <c r="AV56" s="38" t="s">
        <v>101</v>
      </c>
    </row>
    <row r="57" ht="11.25" customHeight="1">
      <c r="A57" s="14" t="s">
        <v>94</v>
      </c>
      <c r="B57" s="20" t="s">
        <v>101</v>
      </c>
      <c r="C57" s="20" t="s">
        <v>101</v>
      </c>
      <c r="D57" s="20" t="s">
        <v>101</v>
      </c>
      <c r="E57" s="20" t="s">
        <v>101</v>
      </c>
      <c r="F57" s="20" t="s">
        <v>101</v>
      </c>
      <c r="G57" s="20" t="s">
        <v>101</v>
      </c>
      <c r="H57" s="20" t="s">
        <v>101</v>
      </c>
      <c r="I57" s="20" t="s">
        <v>101</v>
      </c>
      <c r="J57" s="20" t="s">
        <v>101</v>
      </c>
      <c r="K57" s="20" t="s">
        <v>101</v>
      </c>
      <c r="L57" s="20" t="s">
        <v>101</v>
      </c>
      <c r="M57" s="20" t="s">
        <v>101</v>
      </c>
      <c r="N57" s="20" t="s">
        <v>101</v>
      </c>
      <c r="O57" s="20" t="s">
        <v>101</v>
      </c>
      <c r="P57" s="20" t="s">
        <v>101</v>
      </c>
      <c r="Q57" s="20" t="s">
        <v>101</v>
      </c>
      <c r="R57" s="20" t="s">
        <v>101</v>
      </c>
      <c r="S57" s="20" t="s">
        <v>101</v>
      </c>
      <c r="T57" s="20" t="s">
        <v>101</v>
      </c>
      <c r="U57" s="20" t="s">
        <v>101</v>
      </c>
      <c r="V57" s="20" t="s">
        <v>101</v>
      </c>
      <c r="W57" s="20" t="s">
        <v>101</v>
      </c>
      <c r="X57" s="20" t="s">
        <v>101</v>
      </c>
      <c r="Y57" s="20" t="s">
        <v>101</v>
      </c>
      <c r="Z57" s="20" t="s">
        <v>101</v>
      </c>
      <c r="AA57" s="20" t="s">
        <v>101</v>
      </c>
      <c r="AB57" s="20" t="s">
        <v>101</v>
      </c>
      <c r="AC57" s="20" t="s">
        <v>101</v>
      </c>
      <c r="AD57" s="20" t="s">
        <v>101</v>
      </c>
      <c r="AE57" s="20" t="s">
        <v>101</v>
      </c>
      <c r="AF57" s="20" t="s">
        <v>101</v>
      </c>
      <c r="AG57" s="20" t="s">
        <v>101</v>
      </c>
      <c r="AH57" s="20" t="s">
        <v>101</v>
      </c>
      <c r="AI57" s="20" t="s">
        <v>101</v>
      </c>
      <c r="AJ57" s="20" t="s">
        <v>101</v>
      </c>
      <c r="AK57" s="20" t="s">
        <v>101</v>
      </c>
      <c r="AL57" s="20" t="s">
        <v>101</v>
      </c>
      <c r="AM57" s="20" t="s">
        <v>101</v>
      </c>
      <c r="AN57" s="20" t="s">
        <v>101</v>
      </c>
      <c r="AO57" s="20" t="s">
        <v>101</v>
      </c>
      <c r="AP57" s="20" t="s">
        <v>101</v>
      </c>
      <c r="AQ57" s="20" t="s">
        <v>101</v>
      </c>
      <c r="AR57" s="20" t="s">
        <v>101</v>
      </c>
      <c r="AS57" s="20" t="s">
        <v>101</v>
      </c>
      <c r="AT57" s="143" t="s">
        <v>101</v>
      </c>
      <c r="AU57" s="38" t="s">
        <v>101</v>
      </c>
      <c r="AV57" s="38" t="s">
        <v>101</v>
      </c>
    </row>
    <row r="58" ht="11.25" customHeight="1">
      <c r="A58" s="14" t="s">
        <v>96</v>
      </c>
      <c r="B58" s="20" t="s">
        <v>101</v>
      </c>
      <c r="C58" s="20" t="s">
        <v>101</v>
      </c>
      <c r="D58" s="20" t="s">
        <v>101</v>
      </c>
      <c r="E58" s="20" t="s">
        <v>101</v>
      </c>
      <c r="F58" s="20" t="s">
        <v>101</v>
      </c>
      <c r="G58" s="20" t="s">
        <v>101</v>
      </c>
      <c r="H58" s="20" t="s">
        <v>101</v>
      </c>
      <c r="I58" s="20" t="s">
        <v>101</v>
      </c>
      <c r="J58" s="20" t="s">
        <v>101</v>
      </c>
      <c r="K58" s="20" t="s">
        <v>101</v>
      </c>
      <c r="L58" s="20" t="s">
        <v>101</v>
      </c>
      <c r="M58" s="20" t="s">
        <v>101</v>
      </c>
      <c r="N58" s="20" t="s">
        <v>101</v>
      </c>
      <c r="O58" s="20" t="s">
        <v>101</v>
      </c>
      <c r="P58" s="20" t="s">
        <v>101</v>
      </c>
      <c r="Q58" s="20" t="s">
        <v>101</v>
      </c>
      <c r="R58" s="20" t="s">
        <v>101</v>
      </c>
      <c r="S58" s="20" t="s">
        <v>101</v>
      </c>
      <c r="T58" s="20" t="s">
        <v>101</v>
      </c>
      <c r="U58" s="20" t="s">
        <v>101</v>
      </c>
      <c r="V58" s="20" t="s">
        <v>101</v>
      </c>
      <c r="W58" s="20" t="s">
        <v>101</v>
      </c>
      <c r="X58" s="20" t="s">
        <v>101</v>
      </c>
      <c r="Y58" s="20" t="s">
        <v>101</v>
      </c>
      <c r="Z58" s="20" t="s">
        <v>101</v>
      </c>
      <c r="AA58" s="20" t="s">
        <v>101</v>
      </c>
      <c r="AB58" s="20" t="s">
        <v>101</v>
      </c>
      <c r="AC58" s="20" t="s">
        <v>101</v>
      </c>
      <c r="AD58" s="20" t="s">
        <v>101</v>
      </c>
      <c r="AE58" s="20" t="s">
        <v>101</v>
      </c>
      <c r="AF58" s="20" t="s">
        <v>101</v>
      </c>
      <c r="AG58" s="20" t="s">
        <v>101</v>
      </c>
      <c r="AH58" s="20" t="s">
        <v>101</v>
      </c>
      <c r="AI58" s="20" t="s">
        <v>101</v>
      </c>
      <c r="AJ58" s="20" t="s">
        <v>101</v>
      </c>
      <c r="AK58" s="20" t="s">
        <v>101</v>
      </c>
      <c r="AL58" s="20" t="s">
        <v>101</v>
      </c>
      <c r="AM58" s="20" t="s">
        <v>101</v>
      </c>
      <c r="AN58" s="20" t="s">
        <v>101</v>
      </c>
      <c r="AO58" s="20" t="s">
        <v>101</v>
      </c>
      <c r="AP58" s="20" t="s">
        <v>101</v>
      </c>
      <c r="AQ58" s="20" t="s">
        <v>101</v>
      </c>
      <c r="AR58" s="20" t="s">
        <v>101</v>
      </c>
      <c r="AS58" s="20" t="s">
        <v>101</v>
      </c>
      <c r="AT58" s="143" t="s">
        <v>101</v>
      </c>
      <c r="AU58" s="38" t="s">
        <v>101</v>
      </c>
      <c r="AV58" s="38" t="s">
        <v>101</v>
      </c>
    </row>
    <row r="59" ht="11.25" customHeight="1">
      <c r="A59" s="17" t="s">
        <v>97</v>
      </c>
      <c r="B59" s="136" t="s">
        <v>101</v>
      </c>
      <c r="C59" s="136" t="s">
        <v>101</v>
      </c>
      <c r="D59" s="136" t="s">
        <v>101</v>
      </c>
      <c r="E59" s="136" t="s">
        <v>101</v>
      </c>
      <c r="F59" s="136" t="s">
        <v>101</v>
      </c>
      <c r="G59" s="136" t="s">
        <v>101</v>
      </c>
      <c r="H59" s="136" t="s">
        <v>101</v>
      </c>
      <c r="I59" s="136" t="s">
        <v>101</v>
      </c>
      <c r="J59" s="136" t="s">
        <v>101</v>
      </c>
      <c r="K59" s="136" t="s">
        <v>101</v>
      </c>
      <c r="L59" s="136" t="s">
        <v>101</v>
      </c>
      <c r="M59" s="136" t="s">
        <v>101</v>
      </c>
      <c r="N59" s="136" t="s">
        <v>101</v>
      </c>
      <c r="O59" s="136" t="s">
        <v>101</v>
      </c>
      <c r="P59" s="136" t="s">
        <v>101</v>
      </c>
      <c r="Q59" s="136" t="s">
        <v>101</v>
      </c>
      <c r="R59" s="136" t="s">
        <v>101</v>
      </c>
      <c r="S59" s="136" t="s">
        <v>101</v>
      </c>
      <c r="T59" s="136" t="s">
        <v>101</v>
      </c>
      <c r="U59" s="136" t="s">
        <v>101</v>
      </c>
      <c r="V59" s="136" t="s">
        <v>101</v>
      </c>
      <c r="W59" s="136" t="s">
        <v>101</v>
      </c>
      <c r="X59" s="136" t="s">
        <v>101</v>
      </c>
      <c r="Y59" s="136" t="s">
        <v>101</v>
      </c>
      <c r="Z59" s="136" t="s">
        <v>101</v>
      </c>
      <c r="AA59" s="136" t="s">
        <v>101</v>
      </c>
      <c r="AB59" s="136" t="s">
        <v>101</v>
      </c>
      <c r="AC59" s="136" t="s">
        <v>101</v>
      </c>
      <c r="AD59" s="136" t="s">
        <v>101</v>
      </c>
      <c r="AE59" s="136" t="s">
        <v>101</v>
      </c>
      <c r="AF59" s="136" t="s">
        <v>101</v>
      </c>
      <c r="AG59" s="136" t="s">
        <v>101</v>
      </c>
      <c r="AH59" s="136" t="s">
        <v>101</v>
      </c>
      <c r="AI59" s="136" t="s">
        <v>101</v>
      </c>
      <c r="AJ59" s="136" t="s">
        <v>101</v>
      </c>
      <c r="AK59" s="136" t="s">
        <v>101</v>
      </c>
      <c r="AL59" s="136" t="s">
        <v>101</v>
      </c>
      <c r="AM59" s="136" t="s">
        <v>101</v>
      </c>
      <c r="AN59" s="136" t="s">
        <v>101</v>
      </c>
      <c r="AO59" s="136" t="s">
        <v>101</v>
      </c>
      <c r="AP59" s="136" t="s">
        <v>101</v>
      </c>
      <c r="AQ59" s="136" t="s">
        <v>101</v>
      </c>
      <c r="AR59" s="136" t="s">
        <v>101</v>
      </c>
      <c r="AS59" s="136" t="s">
        <v>101</v>
      </c>
      <c r="AT59" s="136" t="s">
        <v>101</v>
      </c>
      <c r="AU59" s="277" t="s">
        <v>101</v>
      </c>
      <c r="AV59" s="277" t="s">
        <v>101</v>
      </c>
    </row>
    <row r="60" ht="11.25" customHeight="1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37"/>
      <c r="AU60" s="16"/>
      <c r="AV60" s="16"/>
    </row>
    <row r="61" ht="11.25" customHeight="1">
      <c r="A61" s="14" t="s">
        <v>98</v>
      </c>
      <c r="B61" s="20" t="s">
        <v>101</v>
      </c>
      <c r="C61" s="20" t="s">
        <v>101</v>
      </c>
      <c r="D61" s="20" t="s">
        <v>101</v>
      </c>
      <c r="E61" s="20" t="s">
        <v>101</v>
      </c>
      <c r="F61" s="20" t="s">
        <v>101</v>
      </c>
      <c r="G61" s="20" t="s">
        <v>101</v>
      </c>
      <c r="H61" s="20" t="s">
        <v>101</v>
      </c>
      <c r="I61" s="20" t="s">
        <v>101</v>
      </c>
      <c r="J61" s="20" t="s">
        <v>101</v>
      </c>
      <c r="K61" s="20" t="s">
        <v>101</v>
      </c>
      <c r="L61" s="20" t="s">
        <v>101</v>
      </c>
      <c r="M61" s="20" t="s">
        <v>101</v>
      </c>
      <c r="N61" s="20" t="s">
        <v>101</v>
      </c>
      <c r="O61" s="20" t="s">
        <v>101</v>
      </c>
      <c r="P61" s="20" t="s">
        <v>101</v>
      </c>
      <c r="Q61" s="20" t="s">
        <v>101</v>
      </c>
      <c r="R61" s="20" t="s">
        <v>101</v>
      </c>
      <c r="S61" s="20" t="s">
        <v>101</v>
      </c>
      <c r="T61" s="20" t="s">
        <v>101</v>
      </c>
      <c r="U61" s="20" t="s">
        <v>101</v>
      </c>
      <c r="V61" s="20" t="s">
        <v>101</v>
      </c>
      <c r="W61" s="20" t="s">
        <v>101</v>
      </c>
      <c r="X61" s="20" t="s">
        <v>101</v>
      </c>
      <c r="Y61" s="20" t="s">
        <v>101</v>
      </c>
      <c r="Z61" s="20" t="s">
        <v>101</v>
      </c>
      <c r="AA61" s="20" t="s">
        <v>101</v>
      </c>
      <c r="AB61" s="20" t="s">
        <v>101</v>
      </c>
      <c r="AC61" s="20" t="s">
        <v>101</v>
      </c>
      <c r="AD61" s="20" t="s">
        <v>101</v>
      </c>
      <c r="AE61" s="20" t="s">
        <v>101</v>
      </c>
      <c r="AF61" s="20" t="s">
        <v>101</v>
      </c>
      <c r="AG61" s="20" t="s">
        <v>101</v>
      </c>
      <c r="AH61" s="20" t="s">
        <v>101</v>
      </c>
      <c r="AI61" s="20" t="s">
        <v>101</v>
      </c>
      <c r="AJ61" s="20" t="s">
        <v>101</v>
      </c>
      <c r="AK61" s="20" t="s">
        <v>101</v>
      </c>
      <c r="AL61" s="20" t="s">
        <v>101</v>
      </c>
      <c r="AM61" s="20" t="s">
        <v>101</v>
      </c>
      <c r="AN61" s="20" t="s">
        <v>101</v>
      </c>
      <c r="AO61" s="20" t="s">
        <v>101</v>
      </c>
      <c r="AP61" s="20" t="s">
        <v>101</v>
      </c>
      <c r="AQ61" s="20" t="s">
        <v>101</v>
      </c>
      <c r="AR61" s="20" t="s">
        <v>101</v>
      </c>
      <c r="AS61" s="20" t="s">
        <v>101</v>
      </c>
      <c r="AT61" s="143" t="s">
        <v>101</v>
      </c>
      <c r="AU61" s="38" t="s">
        <v>101</v>
      </c>
      <c r="AV61" s="38" t="s">
        <v>101</v>
      </c>
    </row>
    <row r="62" ht="11.25" customHeight="1">
      <c r="A62" s="14" t="s">
        <v>103</v>
      </c>
      <c r="B62" s="20" t="s">
        <v>101</v>
      </c>
      <c r="C62" s="20" t="s">
        <v>101</v>
      </c>
      <c r="D62" s="20" t="s">
        <v>101</v>
      </c>
      <c r="E62" s="20" t="s">
        <v>101</v>
      </c>
      <c r="F62" s="20" t="s">
        <v>101</v>
      </c>
      <c r="G62" s="20" t="s">
        <v>101</v>
      </c>
      <c r="H62" s="20" t="s">
        <v>101</v>
      </c>
      <c r="I62" s="20" t="s">
        <v>101</v>
      </c>
      <c r="J62" s="20" t="s">
        <v>101</v>
      </c>
      <c r="K62" s="20" t="s">
        <v>101</v>
      </c>
      <c r="L62" s="20" t="s">
        <v>101</v>
      </c>
      <c r="M62" s="20" t="s">
        <v>101</v>
      </c>
      <c r="N62" s="20" t="s">
        <v>101</v>
      </c>
      <c r="O62" s="20" t="s">
        <v>101</v>
      </c>
      <c r="P62" s="20" t="s">
        <v>101</v>
      </c>
      <c r="Q62" s="20" t="s">
        <v>101</v>
      </c>
      <c r="R62" s="20" t="s">
        <v>101</v>
      </c>
      <c r="S62" s="20" t="s">
        <v>101</v>
      </c>
      <c r="T62" s="20" t="s">
        <v>101</v>
      </c>
      <c r="U62" s="20" t="s">
        <v>101</v>
      </c>
      <c r="V62" s="20" t="s">
        <v>101</v>
      </c>
      <c r="W62" s="20" t="s">
        <v>101</v>
      </c>
      <c r="X62" s="20" t="s">
        <v>101</v>
      </c>
      <c r="Y62" s="20" t="s">
        <v>101</v>
      </c>
      <c r="Z62" s="20" t="s">
        <v>101</v>
      </c>
      <c r="AA62" s="20" t="s">
        <v>101</v>
      </c>
      <c r="AB62" s="20" t="s">
        <v>101</v>
      </c>
      <c r="AC62" s="20" t="s">
        <v>101</v>
      </c>
      <c r="AD62" s="20" t="s">
        <v>101</v>
      </c>
      <c r="AE62" s="20" t="s">
        <v>101</v>
      </c>
      <c r="AF62" s="20" t="s">
        <v>101</v>
      </c>
      <c r="AG62" s="20" t="s">
        <v>101</v>
      </c>
      <c r="AH62" s="20" t="s">
        <v>101</v>
      </c>
      <c r="AI62" s="20" t="s">
        <v>101</v>
      </c>
      <c r="AJ62" s="20" t="s">
        <v>101</v>
      </c>
      <c r="AK62" s="20" t="s">
        <v>101</v>
      </c>
      <c r="AL62" s="20" t="s">
        <v>101</v>
      </c>
      <c r="AM62" s="20" t="s">
        <v>101</v>
      </c>
      <c r="AN62" s="20" t="s">
        <v>101</v>
      </c>
      <c r="AO62" s="20" t="s">
        <v>101</v>
      </c>
      <c r="AP62" s="20" t="s">
        <v>101</v>
      </c>
      <c r="AQ62" s="20" t="s">
        <v>101</v>
      </c>
      <c r="AR62" s="20" t="s">
        <v>101</v>
      </c>
      <c r="AS62" s="20" t="s">
        <v>101</v>
      </c>
      <c r="AT62" s="143" t="s">
        <v>101</v>
      </c>
      <c r="AU62" s="38" t="s">
        <v>101</v>
      </c>
      <c r="AV62" s="38" t="s">
        <v>101</v>
      </c>
    </row>
    <row r="63" ht="11.25" customHeight="1">
      <c r="A63" s="14" t="s">
        <v>161</v>
      </c>
      <c r="B63" s="20" t="s">
        <v>101</v>
      </c>
      <c r="C63" s="20" t="s">
        <v>101</v>
      </c>
      <c r="D63" s="20" t="s">
        <v>101</v>
      </c>
      <c r="E63" s="20" t="s">
        <v>101</v>
      </c>
      <c r="F63" s="20" t="s">
        <v>101</v>
      </c>
      <c r="G63" s="20" t="s">
        <v>101</v>
      </c>
      <c r="H63" s="20" t="s">
        <v>101</v>
      </c>
      <c r="I63" s="20" t="s">
        <v>101</v>
      </c>
      <c r="J63" s="20" t="s">
        <v>101</v>
      </c>
      <c r="K63" s="20" t="s">
        <v>101</v>
      </c>
      <c r="L63" s="20" t="s">
        <v>101</v>
      </c>
      <c r="M63" s="20" t="s">
        <v>101</v>
      </c>
      <c r="N63" s="20" t="s">
        <v>101</v>
      </c>
      <c r="O63" s="20" t="s">
        <v>101</v>
      </c>
      <c r="P63" s="20" t="s">
        <v>101</v>
      </c>
      <c r="Q63" s="20" t="s">
        <v>101</v>
      </c>
      <c r="R63" s="20" t="s">
        <v>101</v>
      </c>
      <c r="S63" s="20" t="s">
        <v>101</v>
      </c>
      <c r="T63" s="20" t="s">
        <v>101</v>
      </c>
      <c r="U63" s="15">
        <v>4.1321390000000005</v>
      </c>
      <c r="V63" s="15">
        <v>5.594960400000001</v>
      </c>
      <c r="W63" s="15">
        <v>9.2674818</v>
      </c>
      <c r="X63" s="15">
        <v>6.492098600000001</v>
      </c>
      <c r="Y63" s="15">
        <v>11.0485</v>
      </c>
      <c r="Z63" s="15">
        <v>11.684893600000002</v>
      </c>
      <c r="AA63" s="15">
        <v>8.896252200000001</v>
      </c>
      <c r="AB63" s="15">
        <v>9.6254532</v>
      </c>
      <c r="AC63" s="15">
        <v>9.7801322</v>
      </c>
      <c r="AD63" s="15">
        <v>7.6367232000000005</v>
      </c>
      <c r="AE63" s="15">
        <v>10.2132334</v>
      </c>
      <c r="AF63" s="15">
        <v>11.897024800000002</v>
      </c>
      <c r="AG63" s="15">
        <v>12.396417000000001</v>
      </c>
      <c r="AH63" s="15">
        <v>13.3112328</v>
      </c>
      <c r="AI63" s="15">
        <v>14.318856000000002</v>
      </c>
      <c r="AJ63" s="15">
        <v>13.514525200000001</v>
      </c>
      <c r="AK63" s="15">
        <v>13.695720600000003</v>
      </c>
      <c r="AL63" s="15">
        <v>11.287147599999999</v>
      </c>
      <c r="AM63" s="15">
        <v>12.626225800000002</v>
      </c>
      <c r="AN63" s="15">
        <v>13.329473684210603</v>
      </c>
      <c r="AO63" s="15">
        <v>15.03157894736852</v>
      </c>
      <c r="AP63" s="15">
        <v>12.882551000000001</v>
      </c>
      <c r="AQ63" s="15">
        <v>10.581170999999948</v>
      </c>
      <c r="AR63" s="15">
        <v>13.189077999999936</v>
      </c>
      <c r="AS63" s="15">
        <v>13.307503999999955</v>
      </c>
      <c r="AT63" s="37">
        <v>12.119758999999972</v>
      </c>
      <c r="AU63" s="16">
        <v>-0.08675858228724964</v>
      </c>
      <c r="AV63" s="16">
        <v>0.004491727214390174</v>
      </c>
    </row>
    <row r="64" ht="11.25" customHeight="1">
      <c r="A64" s="14" t="s">
        <v>110</v>
      </c>
      <c r="B64" s="20" t="s">
        <v>101</v>
      </c>
      <c r="C64" s="20" t="s">
        <v>101</v>
      </c>
      <c r="D64" s="20" t="s">
        <v>101</v>
      </c>
      <c r="E64" s="20" t="s">
        <v>101</v>
      </c>
      <c r="F64" s="20" t="s">
        <v>101</v>
      </c>
      <c r="G64" s="20" t="s">
        <v>101</v>
      </c>
      <c r="H64" s="20" t="s">
        <v>101</v>
      </c>
      <c r="I64" s="20" t="s">
        <v>101</v>
      </c>
      <c r="J64" s="20" t="s">
        <v>101</v>
      </c>
      <c r="K64" s="20" t="s">
        <v>101</v>
      </c>
      <c r="L64" s="20" t="s">
        <v>101</v>
      </c>
      <c r="M64" s="20" t="s">
        <v>101</v>
      </c>
      <c r="N64" s="20" t="s">
        <v>101</v>
      </c>
      <c r="O64" s="20" t="s">
        <v>101</v>
      </c>
      <c r="P64" s="20" t="s">
        <v>101</v>
      </c>
      <c r="Q64" s="20" t="s">
        <v>101</v>
      </c>
      <c r="R64" s="20" t="s">
        <v>101</v>
      </c>
      <c r="S64" s="20" t="s">
        <v>101</v>
      </c>
      <c r="T64" s="20" t="s">
        <v>101</v>
      </c>
      <c r="U64" s="20" t="s">
        <v>101</v>
      </c>
      <c r="V64" s="20" t="s">
        <v>101</v>
      </c>
      <c r="W64" s="20" t="s">
        <v>101</v>
      </c>
      <c r="X64" s="20" t="s">
        <v>101</v>
      </c>
      <c r="Y64" s="20" t="s">
        <v>101</v>
      </c>
      <c r="Z64" s="20" t="s">
        <v>101</v>
      </c>
      <c r="AA64" s="20" t="s">
        <v>101</v>
      </c>
      <c r="AB64" s="20" t="s">
        <v>101</v>
      </c>
      <c r="AC64" s="20" t="s">
        <v>101</v>
      </c>
      <c r="AD64" s="20" t="s">
        <v>101</v>
      </c>
      <c r="AE64" s="20" t="s">
        <v>101</v>
      </c>
      <c r="AF64" s="20" t="s">
        <v>101</v>
      </c>
      <c r="AG64" s="20" t="s">
        <v>101</v>
      </c>
      <c r="AH64" s="20" t="s">
        <v>101</v>
      </c>
      <c r="AI64" s="20" t="s">
        <v>101</v>
      </c>
      <c r="AJ64" s="20" t="s">
        <v>101</v>
      </c>
      <c r="AK64" s="20" t="s">
        <v>101</v>
      </c>
      <c r="AL64" s="20" t="s">
        <v>101</v>
      </c>
      <c r="AM64" s="20" t="s">
        <v>101</v>
      </c>
      <c r="AN64" s="20" t="s">
        <v>101</v>
      </c>
      <c r="AO64" s="20" t="s">
        <v>101</v>
      </c>
      <c r="AP64" s="20" t="s">
        <v>101</v>
      </c>
      <c r="AQ64" s="20" t="s">
        <v>101</v>
      </c>
      <c r="AR64" s="20" t="s">
        <v>101</v>
      </c>
      <c r="AS64" s="20" t="s">
        <v>101</v>
      </c>
      <c r="AT64" s="143" t="s">
        <v>101</v>
      </c>
      <c r="AU64" s="38" t="s">
        <v>101</v>
      </c>
      <c r="AV64" s="38" t="s">
        <v>101</v>
      </c>
    </row>
    <row r="65" ht="11.25" customHeight="1">
      <c r="A65" s="17" t="s">
        <v>111</v>
      </c>
      <c r="B65" s="136" t="s">
        <v>101</v>
      </c>
      <c r="C65" s="136" t="s">
        <v>101</v>
      </c>
      <c r="D65" s="136" t="s">
        <v>101</v>
      </c>
      <c r="E65" s="136" t="s">
        <v>101</v>
      </c>
      <c r="F65" s="136" t="s">
        <v>101</v>
      </c>
      <c r="G65" s="136" t="s">
        <v>101</v>
      </c>
      <c r="H65" s="136" t="s">
        <v>101</v>
      </c>
      <c r="I65" s="136" t="s">
        <v>101</v>
      </c>
      <c r="J65" s="136" t="s">
        <v>101</v>
      </c>
      <c r="K65" s="136" t="s">
        <v>101</v>
      </c>
      <c r="L65" s="136" t="s">
        <v>101</v>
      </c>
      <c r="M65" s="136" t="s">
        <v>101</v>
      </c>
      <c r="N65" s="136" t="s">
        <v>101</v>
      </c>
      <c r="O65" s="136" t="s">
        <v>101</v>
      </c>
      <c r="P65" s="136" t="s">
        <v>101</v>
      </c>
      <c r="Q65" s="136" t="s">
        <v>101</v>
      </c>
      <c r="R65" s="136" t="s">
        <v>101</v>
      </c>
      <c r="S65" s="136" t="s">
        <v>101</v>
      </c>
      <c r="T65" s="136" t="s">
        <v>101</v>
      </c>
      <c r="U65" s="18">
        <v>4.1321390000000005</v>
      </c>
      <c r="V65" s="18">
        <v>5.594960400000001</v>
      </c>
      <c r="W65" s="18">
        <v>9.2674818</v>
      </c>
      <c r="X65" s="18">
        <v>6.492098600000001</v>
      </c>
      <c r="Y65" s="18">
        <v>11.0485</v>
      </c>
      <c r="Z65" s="18">
        <v>11.684893600000002</v>
      </c>
      <c r="AA65" s="18">
        <v>8.896252200000001</v>
      </c>
      <c r="AB65" s="18">
        <v>9.6254532</v>
      </c>
      <c r="AC65" s="18">
        <v>9.7801322</v>
      </c>
      <c r="AD65" s="18">
        <v>7.6367232000000005</v>
      </c>
      <c r="AE65" s="18">
        <v>10.2132334</v>
      </c>
      <c r="AF65" s="18">
        <v>11.897024800000002</v>
      </c>
      <c r="AG65" s="18">
        <v>12.396417000000001</v>
      </c>
      <c r="AH65" s="18">
        <v>13.3112328</v>
      </c>
      <c r="AI65" s="18">
        <v>14.318856000000002</v>
      </c>
      <c r="AJ65" s="18">
        <v>13.514525200000001</v>
      </c>
      <c r="AK65" s="18">
        <v>13.695720600000003</v>
      </c>
      <c r="AL65" s="18">
        <v>11.287147599999999</v>
      </c>
      <c r="AM65" s="18">
        <v>12.626225800000002</v>
      </c>
      <c r="AN65" s="18">
        <v>13.329473684210603</v>
      </c>
      <c r="AO65" s="18">
        <v>15.03157894736852</v>
      </c>
      <c r="AP65" s="18">
        <v>12.882551000000001</v>
      </c>
      <c r="AQ65" s="18">
        <v>10.581170999999948</v>
      </c>
      <c r="AR65" s="18">
        <v>13.189077999999936</v>
      </c>
      <c r="AS65" s="18">
        <v>13.307503999999955</v>
      </c>
      <c r="AT65" s="18">
        <v>12.119758999999972</v>
      </c>
      <c r="AU65" s="19">
        <v>-0.08675858228724964</v>
      </c>
      <c r="AV65" s="19">
        <v>0.004491727214390174</v>
      </c>
    </row>
    <row r="66" ht="11.25" customHeight="1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37"/>
      <c r="AU66" s="16"/>
      <c r="AV66" s="16"/>
    </row>
    <row r="67" ht="11.25" customHeight="1">
      <c r="A67" s="14" t="s">
        <v>112</v>
      </c>
      <c r="B67" s="20" t="s">
        <v>101</v>
      </c>
      <c r="C67" s="20" t="s">
        <v>101</v>
      </c>
      <c r="D67" s="20" t="s">
        <v>101</v>
      </c>
      <c r="E67" s="20" t="s">
        <v>101</v>
      </c>
      <c r="F67" s="20" t="s">
        <v>101</v>
      </c>
      <c r="G67" s="20" t="s">
        <v>101</v>
      </c>
      <c r="H67" s="20" t="s">
        <v>101</v>
      </c>
      <c r="I67" s="20" t="s">
        <v>101</v>
      </c>
      <c r="J67" s="20" t="s">
        <v>101</v>
      </c>
      <c r="K67" s="20" t="s">
        <v>101</v>
      </c>
      <c r="L67" s="20" t="s">
        <v>101</v>
      </c>
      <c r="M67" s="20" t="s">
        <v>101</v>
      </c>
      <c r="N67" s="20" t="s">
        <v>101</v>
      </c>
      <c r="O67" s="20" t="s">
        <v>101</v>
      </c>
      <c r="P67" s="20" t="s">
        <v>101</v>
      </c>
      <c r="Q67" s="20" t="s">
        <v>101</v>
      </c>
      <c r="R67" s="20" t="s">
        <v>101</v>
      </c>
      <c r="S67" s="20" t="s">
        <v>101</v>
      </c>
      <c r="T67" s="20" t="s">
        <v>101</v>
      </c>
      <c r="U67" s="20" t="s">
        <v>101</v>
      </c>
      <c r="V67" s="20" t="s">
        <v>101</v>
      </c>
      <c r="W67" s="20" t="s">
        <v>101</v>
      </c>
      <c r="X67" s="20" t="s">
        <v>101</v>
      </c>
      <c r="Y67" s="20" t="s">
        <v>101</v>
      </c>
      <c r="Z67" s="20" t="s">
        <v>101</v>
      </c>
      <c r="AA67" s="20" t="s">
        <v>101</v>
      </c>
      <c r="AB67" s="20" t="s">
        <v>101</v>
      </c>
      <c r="AC67" s="20" t="s">
        <v>101</v>
      </c>
      <c r="AD67" s="20" t="s">
        <v>101</v>
      </c>
      <c r="AE67" s="20" t="s">
        <v>101</v>
      </c>
      <c r="AF67" s="20" t="s">
        <v>101</v>
      </c>
      <c r="AG67" s="20" t="s">
        <v>101</v>
      </c>
      <c r="AH67" s="20" t="s">
        <v>101</v>
      </c>
      <c r="AI67" s="20" t="s">
        <v>101</v>
      </c>
      <c r="AJ67" s="20" t="s">
        <v>101</v>
      </c>
      <c r="AK67" s="20" t="s">
        <v>101</v>
      </c>
      <c r="AL67" s="20" t="s">
        <v>101</v>
      </c>
      <c r="AM67" s="20" t="s">
        <v>101</v>
      </c>
      <c r="AN67" s="20" t="s">
        <v>101</v>
      </c>
      <c r="AO67" s="20" t="s">
        <v>101</v>
      </c>
      <c r="AP67" s="20" t="s">
        <v>101</v>
      </c>
      <c r="AQ67" s="20" t="s">
        <v>101</v>
      </c>
      <c r="AR67" s="20" t="s">
        <v>101</v>
      </c>
      <c r="AS67" s="20" t="s">
        <v>101</v>
      </c>
      <c r="AT67" s="143" t="s">
        <v>101</v>
      </c>
      <c r="AU67" s="38" t="s">
        <v>101</v>
      </c>
      <c r="AV67" s="38" t="s">
        <v>101</v>
      </c>
    </row>
    <row r="68" ht="11.25" customHeight="1">
      <c r="A68" s="14" t="s">
        <v>162</v>
      </c>
      <c r="B68" s="20" t="s">
        <v>101</v>
      </c>
      <c r="C68" s="20" t="s">
        <v>101</v>
      </c>
      <c r="D68" s="20" t="s">
        <v>101</v>
      </c>
      <c r="E68" s="20" t="s">
        <v>101</v>
      </c>
      <c r="F68" s="20" t="s">
        <v>101</v>
      </c>
      <c r="G68" s="20" t="s">
        <v>101</v>
      </c>
      <c r="H68" s="20" t="s">
        <v>101</v>
      </c>
      <c r="I68" s="20" t="s">
        <v>101</v>
      </c>
      <c r="J68" s="20" t="s">
        <v>101</v>
      </c>
      <c r="K68" s="20" t="s">
        <v>101</v>
      </c>
      <c r="L68" s="20" t="s">
        <v>101</v>
      </c>
      <c r="M68" s="20" t="s">
        <v>101</v>
      </c>
      <c r="N68" s="20" t="s">
        <v>101</v>
      </c>
      <c r="O68" s="20" t="s">
        <v>101</v>
      </c>
      <c r="P68" s="20" t="s">
        <v>101</v>
      </c>
      <c r="Q68" s="20" t="s">
        <v>101</v>
      </c>
      <c r="R68" s="20" t="s">
        <v>101</v>
      </c>
      <c r="S68" s="20" t="s">
        <v>101</v>
      </c>
      <c r="T68" s="20" t="s">
        <v>101</v>
      </c>
      <c r="U68" s="20" t="s">
        <v>101</v>
      </c>
      <c r="V68" s="20" t="s">
        <v>101</v>
      </c>
      <c r="W68" s="20" t="s">
        <v>101</v>
      </c>
      <c r="X68" s="20" t="s">
        <v>101</v>
      </c>
      <c r="Y68" s="20" t="s">
        <v>101</v>
      </c>
      <c r="Z68" s="20" t="s">
        <v>101</v>
      </c>
      <c r="AA68" s="20" t="s">
        <v>101</v>
      </c>
      <c r="AB68" s="20" t="s">
        <v>101</v>
      </c>
      <c r="AC68" s="20" t="s">
        <v>101</v>
      </c>
      <c r="AD68" s="20" t="s">
        <v>101</v>
      </c>
      <c r="AE68" s="20" t="s">
        <v>101</v>
      </c>
      <c r="AF68" s="20" t="s">
        <v>101</v>
      </c>
      <c r="AG68" s="20" t="s">
        <v>101</v>
      </c>
      <c r="AH68" s="20" t="s">
        <v>101</v>
      </c>
      <c r="AI68" s="20" t="s">
        <v>101</v>
      </c>
      <c r="AJ68" s="20" t="s">
        <v>101</v>
      </c>
      <c r="AK68" s="20" t="s">
        <v>101</v>
      </c>
      <c r="AL68" s="20" t="s">
        <v>101</v>
      </c>
      <c r="AM68" s="20" t="s">
        <v>101</v>
      </c>
      <c r="AN68" s="20" t="s">
        <v>101</v>
      </c>
      <c r="AO68" s="20" t="s">
        <v>101</v>
      </c>
      <c r="AP68" s="20" t="s">
        <v>101</v>
      </c>
      <c r="AQ68" s="20" t="s">
        <v>101</v>
      </c>
      <c r="AR68" s="20" t="s">
        <v>101</v>
      </c>
      <c r="AS68" s="20" t="s">
        <v>101</v>
      </c>
      <c r="AT68" s="143" t="s">
        <v>101</v>
      </c>
      <c r="AU68" s="38" t="s">
        <v>101</v>
      </c>
      <c r="AV68" s="38" t="s">
        <v>101</v>
      </c>
    </row>
    <row r="69" ht="11.25" customHeight="1">
      <c r="A69" s="14" t="s">
        <v>114</v>
      </c>
      <c r="B69" s="20" t="s">
        <v>101</v>
      </c>
      <c r="C69" s="20" t="s">
        <v>101</v>
      </c>
      <c r="D69" s="20" t="s">
        <v>101</v>
      </c>
      <c r="E69" s="20" t="s">
        <v>101</v>
      </c>
      <c r="F69" s="20" t="s">
        <v>101</v>
      </c>
      <c r="G69" s="20" t="s">
        <v>101</v>
      </c>
      <c r="H69" s="20" t="s">
        <v>101</v>
      </c>
      <c r="I69" s="20" t="s">
        <v>101</v>
      </c>
      <c r="J69" s="20" t="s">
        <v>101</v>
      </c>
      <c r="K69" s="20" t="s">
        <v>101</v>
      </c>
      <c r="L69" s="20" t="s">
        <v>101</v>
      </c>
      <c r="M69" s="20" t="s">
        <v>101</v>
      </c>
      <c r="N69" s="20" t="s">
        <v>101</v>
      </c>
      <c r="O69" s="20" t="s">
        <v>101</v>
      </c>
      <c r="P69" s="20" t="s">
        <v>101</v>
      </c>
      <c r="Q69" s="20" t="s">
        <v>101</v>
      </c>
      <c r="R69" s="20" t="s">
        <v>101</v>
      </c>
      <c r="S69" s="20" t="s">
        <v>101</v>
      </c>
      <c r="T69" s="20" t="s">
        <v>101</v>
      </c>
      <c r="U69" s="20" t="s">
        <v>101</v>
      </c>
      <c r="V69" s="20" t="s">
        <v>101</v>
      </c>
      <c r="W69" s="20" t="s">
        <v>101</v>
      </c>
      <c r="X69" s="20" t="s">
        <v>101</v>
      </c>
      <c r="Y69" s="20" t="s">
        <v>101</v>
      </c>
      <c r="Z69" s="20" t="s">
        <v>101</v>
      </c>
      <c r="AA69" s="20" t="s">
        <v>101</v>
      </c>
      <c r="AB69" s="20" t="s">
        <v>101</v>
      </c>
      <c r="AC69" s="20" t="s">
        <v>101</v>
      </c>
      <c r="AD69" s="15">
        <v>1.6042421999999998</v>
      </c>
      <c r="AE69" s="15">
        <v>14.760796000000001</v>
      </c>
      <c r="AF69" s="15">
        <v>12.833937599999999</v>
      </c>
      <c r="AG69" s="15">
        <v>14.340953</v>
      </c>
      <c r="AH69" s="15">
        <v>14.4205022</v>
      </c>
      <c r="AI69" s="15">
        <v>14.1023054</v>
      </c>
      <c r="AJ69" s="15">
        <v>14.9508302</v>
      </c>
      <c r="AK69" s="15">
        <v>16.7406872</v>
      </c>
      <c r="AL69" s="15">
        <v>17.474307600000003</v>
      </c>
      <c r="AM69" s="15">
        <v>25.133127800000004</v>
      </c>
      <c r="AN69" s="15">
        <v>43.3498946</v>
      </c>
      <c r="AO69" s="15">
        <v>50.468999999999824</v>
      </c>
      <c r="AP69" s="15">
        <v>53.08799999999978</v>
      </c>
      <c r="AQ69" s="15">
        <v>54.8429999999999</v>
      </c>
      <c r="AR69" s="15">
        <v>62.13</v>
      </c>
      <c r="AS69" s="15">
        <v>68.4195121949997</v>
      </c>
      <c r="AT69" s="37">
        <v>70.12999999999984</v>
      </c>
      <c r="AU69" s="16">
        <v>0.02780821917991627</v>
      </c>
      <c r="AV69" s="16">
        <v>0.02599101430525004</v>
      </c>
    </row>
    <row r="70" ht="11.25" customHeight="1">
      <c r="A70" s="14" t="s">
        <v>163</v>
      </c>
      <c r="B70" s="20" t="s">
        <v>101</v>
      </c>
      <c r="C70" s="20" t="s">
        <v>101</v>
      </c>
      <c r="D70" s="20" t="s">
        <v>101</v>
      </c>
      <c r="E70" s="20" t="s">
        <v>101</v>
      </c>
      <c r="F70" s="20" t="s">
        <v>101</v>
      </c>
      <c r="G70" s="20" t="s">
        <v>101</v>
      </c>
      <c r="H70" s="20" t="s">
        <v>101</v>
      </c>
      <c r="I70" s="20" t="s">
        <v>101</v>
      </c>
      <c r="J70" s="20" t="s">
        <v>101</v>
      </c>
      <c r="K70" s="20" t="s">
        <v>101</v>
      </c>
      <c r="L70" s="20" t="s">
        <v>101</v>
      </c>
      <c r="M70" s="20" t="s">
        <v>101</v>
      </c>
      <c r="N70" s="20" t="s">
        <v>101</v>
      </c>
      <c r="O70" s="20" t="s">
        <v>101</v>
      </c>
      <c r="P70" s="20" t="s">
        <v>101</v>
      </c>
      <c r="Q70" s="20" t="s">
        <v>101</v>
      </c>
      <c r="R70" s="20" t="s">
        <v>101</v>
      </c>
      <c r="S70" s="20" t="s">
        <v>101</v>
      </c>
      <c r="T70" s="20" t="s">
        <v>101</v>
      </c>
      <c r="U70" s="20" t="s">
        <v>101</v>
      </c>
      <c r="V70" s="20" t="s">
        <v>101</v>
      </c>
      <c r="W70" s="20" t="s">
        <v>101</v>
      </c>
      <c r="X70" s="20" t="s">
        <v>101</v>
      </c>
      <c r="Y70" s="20" t="s">
        <v>101</v>
      </c>
      <c r="Z70" s="20" t="s">
        <v>101</v>
      </c>
      <c r="AA70" s="20" t="s">
        <v>101</v>
      </c>
      <c r="AB70" s="20" t="s">
        <v>101</v>
      </c>
      <c r="AC70" s="20" t="s">
        <v>101</v>
      </c>
      <c r="AD70" s="20" t="s">
        <v>101</v>
      </c>
      <c r="AE70" s="20" t="s">
        <v>101</v>
      </c>
      <c r="AF70" s="20" t="s">
        <v>101</v>
      </c>
      <c r="AG70" s="20" t="s">
        <v>101</v>
      </c>
      <c r="AH70" s="20" t="s">
        <v>101</v>
      </c>
      <c r="AI70" s="20" t="s">
        <v>101</v>
      </c>
      <c r="AJ70" s="20" t="s">
        <v>101</v>
      </c>
      <c r="AK70" s="20" t="s">
        <v>101</v>
      </c>
      <c r="AL70" s="20" t="s">
        <v>101</v>
      </c>
      <c r="AM70" s="20" t="s">
        <v>101</v>
      </c>
      <c r="AN70" s="20" t="s">
        <v>101</v>
      </c>
      <c r="AO70" s="20" t="s">
        <v>101</v>
      </c>
      <c r="AP70" s="20" t="s">
        <v>101</v>
      </c>
      <c r="AQ70" s="20" t="s">
        <v>101</v>
      </c>
      <c r="AR70" s="20" t="s">
        <v>101</v>
      </c>
      <c r="AS70" s="20" t="s">
        <v>101</v>
      </c>
      <c r="AT70" s="143" t="s">
        <v>101</v>
      </c>
      <c r="AU70" s="38" t="s">
        <v>101</v>
      </c>
      <c r="AV70" s="38" t="s">
        <v>101</v>
      </c>
    </row>
    <row r="71" ht="11.25" customHeight="1">
      <c r="A71" s="14" t="s">
        <v>115</v>
      </c>
      <c r="B71" s="20" t="s">
        <v>101</v>
      </c>
      <c r="C71" s="20" t="s">
        <v>101</v>
      </c>
      <c r="D71" s="20" t="s">
        <v>101</v>
      </c>
      <c r="E71" s="20" t="s">
        <v>101</v>
      </c>
      <c r="F71" s="15">
        <v>0.7247816</v>
      </c>
      <c r="G71" s="15">
        <v>1.3081424000000001</v>
      </c>
      <c r="H71" s="15">
        <v>0.9722680000000001</v>
      </c>
      <c r="I71" s="15">
        <v>0.9236546000000001</v>
      </c>
      <c r="J71" s="15">
        <v>1.9533748</v>
      </c>
      <c r="K71" s="15">
        <v>1.7986958</v>
      </c>
      <c r="L71" s="15">
        <v>2.143409</v>
      </c>
      <c r="M71" s="15">
        <v>2.6560594</v>
      </c>
      <c r="N71" s="15">
        <v>1.8517286000000002</v>
      </c>
      <c r="O71" s="15">
        <v>2.2627328</v>
      </c>
      <c r="P71" s="15">
        <v>2.3467014000000006</v>
      </c>
      <c r="Q71" s="15">
        <v>2.4483476000000004</v>
      </c>
      <c r="R71" s="15">
        <v>2.4660252000000003</v>
      </c>
      <c r="S71" s="15">
        <v>2.1566672000000002</v>
      </c>
      <c r="T71" s="15">
        <v>3.0759024000000004</v>
      </c>
      <c r="U71" s="15">
        <v>4.039331600000001</v>
      </c>
      <c r="V71" s="15">
        <v>4.507788000000001</v>
      </c>
      <c r="W71" s="15">
        <v>5.0204384</v>
      </c>
      <c r="X71" s="15">
        <v>5.3209576</v>
      </c>
      <c r="Y71" s="15">
        <v>6.076675000000001</v>
      </c>
      <c r="Z71" s="15">
        <v>4.021654000000001</v>
      </c>
      <c r="AA71" s="15">
        <v>6.394871800000001</v>
      </c>
      <c r="AB71" s="15">
        <v>5.413765000000001</v>
      </c>
      <c r="AC71" s="15">
        <v>6.403710600000001</v>
      </c>
      <c r="AD71" s="15">
        <v>6.226934600000001</v>
      </c>
      <c r="AE71" s="15">
        <v>4.945308600000001</v>
      </c>
      <c r="AF71" s="15">
        <v>7.614626200000001</v>
      </c>
      <c r="AG71" s="15">
        <v>8.4012794</v>
      </c>
      <c r="AH71" s="15">
        <v>10.071812600000001</v>
      </c>
      <c r="AI71" s="15">
        <v>11.3711162</v>
      </c>
      <c r="AJ71" s="15">
        <v>12.727872</v>
      </c>
      <c r="AK71" s="15">
        <v>15.7684192</v>
      </c>
      <c r="AL71" s="15">
        <v>18.8885156</v>
      </c>
      <c r="AM71" s="15">
        <v>19.3525526</v>
      </c>
      <c r="AN71" s="15">
        <v>18.141637000000003</v>
      </c>
      <c r="AO71" s="15">
        <v>16.762784200000002</v>
      </c>
      <c r="AP71" s="15">
        <v>17.823440200000004</v>
      </c>
      <c r="AQ71" s="15">
        <v>17.631759999999954</v>
      </c>
      <c r="AR71" s="15">
        <v>17.831779999999917</v>
      </c>
      <c r="AS71" s="15">
        <v>15.23072999999995</v>
      </c>
      <c r="AT71" s="37">
        <v>16.816179999999928</v>
      </c>
      <c r="AU71" s="16">
        <v>0.10712038924118406</v>
      </c>
      <c r="AV71" s="16">
        <v>0.0062322768421454264</v>
      </c>
    </row>
    <row r="72" ht="11.25" customHeight="1">
      <c r="A72" s="14" t="s">
        <v>116</v>
      </c>
      <c r="B72" s="20" t="s">
        <v>101</v>
      </c>
      <c r="C72" s="20" t="s">
        <v>101</v>
      </c>
      <c r="D72" s="20" t="s">
        <v>101</v>
      </c>
      <c r="E72" s="20" t="s">
        <v>101</v>
      </c>
      <c r="F72" s="20" t="s">
        <v>101</v>
      </c>
      <c r="G72" s="20" t="s">
        <v>101</v>
      </c>
      <c r="H72" s="20" t="s">
        <v>101</v>
      </c>
      <c r="I72" s="20" t="s">
        <v>101</v>
      </c>
      <c r="J72" s="20" t="s">
        <v>101</v>
      </c>
      <c r="K72" s="20" t="s">
        <v>101</v>
      </c>
      <c r="L72" s="20" t="s">
        <v>101</v>
      </c>
      <c r="M72" s="20" t="s">
        <v>101</v>
      </c>
      <c r="N72" s="20" t="s">
        <v>101</v>
      </c>
      <c r="O72" s="20" t="s">
        <v>101</v>
      </c>
      <c r="P72" s="20" t="s">
        <v>101</v>
      </c>
      <c r="Q72" s="20" t="s">
        <v>101</v>
      </c>
      <c r="R72" s="20" t="s">
        <v>101</v>
      </c>
      <c r="S72" s="20" t="s">
        <v>101</v>
      </c>
      <c r="T72" s="20" t="s">
        <v>101</v>
      </c>
      <c r="U72" s="20" t="s">
        <v>101</v>
      </c>
      <c r="V72" s="20" t="s">
        <v>101</v>
      </c>
      <c r="W72" s="20" t="s">
        <v>101</v>
      </c>
      <c r="X72" s="20" t="s">
        <v>101</v>
      </c>
      <c r="Y72" s="20" t="s">
        <v>101</v>
      </c>
      <c r="Z72" s="20" t="s">
        <v>101</v>
      </c>
      <c r="AA72" s="20" t="s">
        <v>101</v>
      </c>
      <c r="AB72" s="20" t="s">
        <v>101</v>
      </c>
      <c r="AC72" s="20" t="s">
        <v>101</v>
      </c>
      <c r="AD72" s="20" t="s">
        <v>101</v>
      </c>
      <c r="AE72" s="20" t="s">
        <v>101</v>
      </c>
      <c r="AF72" s="20" t="s">
        <v>101</v>
      </c>
      <c r="AG72" s="20" t="s">
        <v>101</v>
      </c>
      <c r="AH72" s="20" t="s">
        <v>101</v>
      </c>
      <c r="AI72" s="20" t="s">
        <v>101</v>
      </c>
      <c r="AJ72" s="20" t="s">
        <v>101</v>
      </c>
      <c r="AK72" s="20" t="s">
        <v>101</v>
      </c>
      <c r="AL72" s="20" t="s">
        <v>101</v>
      </c>
      <c r="AM72" s="20" t="s">
        <v>101</v>
      </c>
      <c r="AN72" s="20" t="s">
        <v>101</v>
      </c>
      <c r="AO72" s="20" t="s">
        <v>101</v>
      </c>
      <c r="AP72" s="20" t="s">
        <v>101</v>
      </c>
      <c r="AQ72" s="20" t="s">
        <v>101</v>
      </c>
      <c r="AR72" s="20" t="s">
        <v>101</v>
      </c>
      <c r="AS72" s="20" t="s">
        <v>101</v>
      </c>
      <c r="AT72" s="143" t="s">
        <v>101</v>
      </c>
      <c r="AU72" s="38" t="s">
        <v>101</v>
      </c>
      <c r="AV72" s="38" t="s">
        <v>101</v>
      </c>
    </row>
    <row r="73" ht="11.25" customHeight="1">
      <c r="A73" s="14" t="s">
        <v>164</v>
      </c>
      <c r="B73" s="20" t="s">
        <v>132</v>
      </c>
      <c r="C73" s="15">
        <v>0.37122960000000005</v>
      </c>
      <c r="D73" s="15">
        <v>0.8485248000000001</v>
      </c>
      <c r="E73" s="15">
        <v>0.7203622000000001</v>
      </c>
      <c r="F73" s="15">
        <v>0.9369128</v>
      </c>
      <c r="G73" s="15">
        <v>3.3057112000000006</v>
      </c>
      <c r="H73" s="15">
        <v>7.097556400000001</v>
      </c>
      <c r="I73" s="15">
        <v>8.7813478</v>
      </c>
      <c r="J73" s="15">
        <v>9.497290600000001</v>
      </c>
      <c r="K73" s="15">
        <v>18.583577000000002</v>
      </c>
      <c r="L73" s="15">
        <v>21.712512200000003</v>
      </c>
      <c r="M73" s="15">
        <v>36.75173040000001</v>
      </c>
      <c r="N73" s="15">
        <v>28.1692556</v>
      </c>
      <c r="O73" s="15">
        <v>52.0428544</v>
      </c>
      <c r="P73" s="15">
        <v>61.95114920000001</v>
      </c>
      <c r="Q73" s="15">
        <v>82.62510240000002</v>
      </c>
      <c r="R73" s="15">
        <v>85.6170362</v>
      </c>
      <c r="S73" s="15">
        <v>105.535272</v>
      </c>
      <c r="T73" s="15">
        <v>108.78795040000001</v>
      </c>
      <c r="U73" s="15">
        <v>126.7395532</v>
      </c>
      <c r="V73" s="15">
        <v>151.95664960000002</v>
      </c>
      <c r="W73" s="15">
        <v>166.47879800000004</v>
      </c>
      <c r="X73" s="15">
        <v>189.39780640000004</v>
      </c>
      <c r="Y73" s="15">
        <v>174.9684654</v>
      </c>
      <c r="Z73" s="15">
        <v>186.66219780000003</v>
      </c>
      <c r="AA73" s="15">
        <v>195.7263872</v>
      </c>
      <c r="AB73" s="15">
        <v>209.38233320000003</v>
      </c>
      <c r="AC73" s="15">
        <v>218.0355184</v>
      </c>
      <c r="AD73" s="15">
        <v>248.61776640000002</v>
      </c>
      <c r="AE73" s="15">
        <v>259.4983292</v>
      </c>
      <c r="AF73" s="15">
        <v>287.8531996</v>
      </c>
      <c r="AG73" s="15">
        <v>297.5670408</v>
      </c>
      <c r="AH73" s="15">
        <v>321.75441700000005</v>
      </c>
      <c r="AI73" s="15">
        <v>327.22121480000004</v>
      </c>
      <c r="AJ73" s="15">
        <v>317.7018272000001</v>
      </c>
      <c r="AK73" s="15">
        <v>319.7391706</v>
      </c>
      <c r="AL73" s="15">
        <v>321.09592640000005</v>
      </c>
      <c r="AM73" s="15">
        <v>314.9308634</v>
      </c>
      <c r="AN73" s="15">
        <v>230.42309660000006</v>
      </c>
      <c r="AO73" s="15">
        <v>285.92192180000006</v>
      </c>
      <c r="AP73" s="15">
        <v>293.03999999999894</v>
      </c>
      <c r="AQ73" s="15">
        <v>304.27999999999895</v>
      </c>
      <c r="AR73" s="15">
        <v>279.0099999999988</v>
      </c>
      <c r="AS73" s="15">
        <v>251.74999999999923</v>
      </c>
      <c r="AT73" s="37">
        <v>274.6399999999989</v>
      </c>
      <c r="AU73" s="16">
        <v>0.09391236685666016</v>
      </c>
      <c r="AV73" s="16">
        <v>0.10178485910158076</v>
      </c>
    </row>
    <row r="74" ht="11.25" customHeight="1">
      <c r="A74" s="14" t="s">
        <v>117</v>
      </c>
      <c r="B74" s="20" t="s">
        <v>101</v>
      </c>
      <c r="C74" s="20" t="s">
        <v>101</v>
      </c>
      <c r="D74" s="20" t="s">
        <v>101</v>
      </c>
      <c r="E74" s="20" t="s">
        <v>101</v>
      </c>
      <c r="F74" s="20" t="s">
        <v>101</v>
      </c>
      <c r="G74" s="20" t="s">
        <v>101</v>
      </c>
      <c r="H74" s="20" t="s">
        <v>101</v>
      </c>
      <c r="I74" s="20" t="s">
        <v>101</v>
      </c>
      <c r="J74" s="20" t="s">
        <v>101</v>
      </c>
      <c r="K74" s="20" t="s">
        <v>101</v>
      </c>
      <c r="L74" s="20" t="s">
        <v>101</v>
      </c>
      <c r="M74" s="20" t="s">
        <v>101</v>
      </c>
      <c r="N74" s="20" t="s">
        <v>101</v>
      </c>
      <c r="O74" s="20" t="s">
        <v>101</v>
      </c>
      <c r="P74" s="20" t="s">
        <v>101</v>
      </c>
      <c r="Q74" s="20" t="s">
        <v>101</v>
      </c>
      <c r="R74" s="20" t="s">
        <v>101</v>
      </c>
      <c r="S74" s="20" t="s">
        <v>101</v>
      </c>
      <c r="T74" s="20" t="s">
        <v>101</v>
      </c>
      <c r="U74" s="20" t="s">
        <v>101</v>
      </c>
      <c r="V74" s="20" t="s">
        <v>101</v>
      </c>
      <c r="W74" s="20" t="s">
        <v>101</v>
      </c>
      <c r="X74" s="20" t="s">
        <v>101</v>
      </c>
      <c r="Y74" s="20" t="s">
        <v>101</v>
      </c>
      <c r="Z74" s="20" t="s">
        <v>101</v>
      </c>
      <c r="AA74" s="20" t="s">
        <v>101</v>
      </c>
      <c r="AB74" s="20" t="s">
        <v>101</v>
      </c>
      <c r="AC74" s="20" t="s">
        <v>101</v>
      </c>
      <c r="AD74" s="20" t="s">
        <v>101</v>
      </c>
      <c r="AE74" s="20" t="s">
        <v>101</v>
      </c>
      <c r="AF74" s="20" t="s">
        <v>101</v>
      </c>
      <c r="AG74" s="20" t="s">
        <v>101</v>
      </c>
      <c r="AH74" s="20" t="s">
        <v>101</v>
      </c>
      <c r="AI74" s="20" t="s">
        <v>101</v>
      </c>
      <c r="AJ74" s="20" t="s">
        <v>101</v>
      </c>
      <c r="AK74" s="20" t="s">
        <v>101</v>
      </c>
      <c r="AL74" s="20" t="s">
        <v>101</v>
      </c>
      <c r="AM74" s="20" t="s">
        <v>101</v>
      </c>
      <c r="AN74" s="20" t="s">
        <v>101</v>
      </c>
      <c r="AO74" s="20" t="s">
        <v>101</v>
      </c>
      <c r="AP74" s="20" t="s">
        <v>101</v>
      </c>
      <c r="AQ74" s="20" t="s">
        <v>101</v>
      </c>
      <c r="AR74" s="20" t="s">
        <v>101</v>
      </c>
      <c r="AS74" s="20" t="s">
        <v>101</v>
      </c>
      <c r="AT74" s="143" t="s">
        <v>101</v>
      </c>
      <c r="AU74" s="38" t="s">
        <v>101</v>
      </c>
      <c r="AV74" s="38" t="s">
        <v>101</v>
      </c>
    </row>
    <row r="75" ht="11.25" customHeight="1">
      <c r="A75" s="14" t="s">
        <v>165</v>
      </c>
      <c r="B75" s="20" t="s">
        <v>101</v>
      </c>
      <c r="C75" s="20" t="s">
        <v>101</v>
      </c>
      <c r="D75" s="20" t="s">
        <v>101</v>
      </c>
      <c r="E75" s="20" t="s">
        <v>101</v>
      </c>
      <c r="F75" s="20" t="s">
        <v>101</v>
      </c>
      <c r="G75" s="20" t="s">
        <v>101</v>
      </c>
      <c r="H75" s="20" t="s">
        <v>101</v>
      </c>
      <c r="I75" s="20" t="s">
        <v>101</v>
      </c>
      <c r="J75" s="20" t="s">
        <v>101</v>
      </c>
      <c r="K75" s="20" t="s">
        <v>101</v>
      </c>
      <c r="L75" s="20" t="s">
        <v>101</v>
      </c>
      <c r="M75" s="20" t="s">
        <v>101</v>
      </c>
      <c r="N75" s="20" t="s">
        <v>101</v>
      </c>
      <c r="O75" s="20" t="s">
        <v>101</v>
      </c>
      <c r="P75" s="20" t="s">
        <v>101</v>
      </c>
      <c r="Q75" s="20" t="s">
        <v>101</v>
      </c>
      <c r="R75" s="20" t="s">
        <v>101</v>
      </c>
      <c r="S75" s="20" t="s">
        <v>101</v>
      </c>
      <c r="T75" s="20" t="s">
        <v>101</v>
      </c>
      <c r="U75" s="20" t="s">
        <v>101</v>
      </c>
      <c r="V75" s="20" t="s">
        <v>101</v>
      </c>
      <c r="W75" s="20" t="s">
        <v>101</v>
      </c>
      <c r="X75" s="20" t="s">
        <v>101</v>
      </c>
      <c r="Y75" s="20" t="s">
        <v>101</v>
      </c>
      <c r="Z75" s="20" t="s">
        <v>101</v>
      </c>
      <c r="AA75" s="20" t="s">
        <v>101</v>
      </c>
      <c r="AB75" s="20" t="s">
        <v>101</v>
      </c>
      <c r="AC75" s="20" t="s">
        <v>101</v>
      </c>
      <c r="AD75" s="20" t="s">
        <v>101</v>
      </c>
      <c r="AE75" s="20" t="s">
        <v>101</v>
      </c>
      <c r="AF75" s="20" t="s">
        <v>101</v>
      </c>
      <c r="AG75" s="20" t="s">
        <v>101</v>
      </c>
      <c r="AH75" s="20" t="s">
        <v>101</v>
      </c>
      <c r="AI75" s="20" t="s">
        <v>101</v>
      </c>
      <c r="AJ75" s="20" t="s">
        <v>101</v>
      </c>
      <c r="AK75" s="20" t="s">
        <v>101</v>
      </c>
      <c r="AL75" s="20" t="s">
        <v>101</v>
      </c>
      <c r="AM75" s="20" t="s">
        <v>101</v>
      </c>
      <c r="AN75" s="20" t="s">
        <v>101</v>
      </c>
      <c r="AO75" s="20" t="s">
        <v>101</v>
      </c>
      <c r="AP75" s="20" t="s">
        <v>101</v>
      </c>
      <c r="AQ75" s="20" t="s">
        <v>101</v>
      </c>
      <c r="AR75" s="20" t="s">
        <v>101</v>
      </c>
      <c r="AS75" s="20" t="s">
        <v>101</v>
      </c>
      <c r="AT75" s="143" t="s">
        <v>101</v>
      </c>
      <c r="AU75" s="38" t="s">
        <v>101</v>
      </c>
      <c r="AV75" s="38" t="s">
        <v>101</v>
      </c>
    </row>
    <row r="76" ht="11.25" customHeight="1">
      <c r="A76" s="14" t="s">
        <v>166</v>
      </c>
      <c r="B76" s="20" t="s">
        <v>101</v>
      </c>
      <c r="C76" s="20" t="s">
        <v>101</v>
      </c>
      <c r="D76" s="20" t="s">
        <v>101</v>
      </c>
      <c r="E76" s="20" t="s">
        <v>101</v>
      </c>
      <c r="F76" s="20" t="s">
        <v>101</v>
      </c>
      <c r="G76" s="20" t="s">
        <v>101</v>
      </c>
      <c r="H76" s="20" t="s">
        <v>132</v>
      </c>
      <c r="I76" s="15">
        <v>0.2032924</v>
      </c>
      <c r="J76" s="15">
        <v>0.38006840000000003</v>
      </c>
      <c r="K76" s="15">
        <v>0.530328</v>
      </c>
      <c r="L76" s="15">
        <v>0.6098772000000001</v>
      </c>
      <c r="M76" s="15">
        <v>0.5170698</v>
      </c>
      <c r="N76" s="15">
        <v>0.32703560000000004</v>
      </c>
      <c r="O76" s="15">
        <v>0.1679372</v>
      </c>
      <c r="P76" s="15">
        <v>0.053032800000000005</v>
      </c>
      <c r="Q76" s="15">
        <v>0.0795492</v>
      </c>
      <c r="R76" s="15">
        <v>0.1679372</v>
      </c>
      <c r="S76" s="15">
        <v>0.2032924</v>
      </c>
      <c r="T76" s="15">
        <v>0.2740028</v>
      </c>
      <c r="U76" s="15">
        <v>0.33145500000000006</v>
      </c>
      <c r="V76" s="15">
        <v>0.38890719999999995</v>
      </c>
      <c r="W76" s="15">
        <v>0.5259086</v>
      </c>
      <c r="X76" s="15">
        <v>0.30493860000000006</v>
      </c>
      <c r="Y76" s="15">
        <v>0.19445359999999998</v>
      </c>
      <c r="Z76" s="15">
        <v>0.11932380000000001</v>
      </c>
      <c r="AA76" s="15">
        <v>0.419843</v>
      </c>
      <c r="AB76" s="15">
        <v>0.419843</v>
      </c>
      <c r="AC76" s="15">
        <v>0.552425</v>
      </c>
      <c r="AD76" s="15">
        <v>0.4065848</v>
      </c>
      <c r="AE76" s="15">
        <v>0.5877802000000001</v>
      </c>
      <c r="AF76" s="15">
        <v>0.5214892000000001</v>
      </c>
      <c r="AG76" s="15">
        <v>0.32703560000000004</v>
      </c>
      <c r="AH76" s="15">
        <v>0.45077880000000004</v>
      </c>
      <c r="AI76" s="15">
        <v>0.39332659999999997</v>
      </c>
      <c r="AJ76" s="15">
        <v>0.0795492</v>
      </c>
      <c r="AK76" s="15">
        <v>0.9457516</v>
      </c>
      <c r="AL76" s="15">
        <v>2.0859568000000004</v>
      </c>
      <c r="AM76" s="15">
        <v>1.8959226000000002</v>
      </c>
      <c r="AN76" s="15">
        <v>1.9047614</v>
      </c>
      <c r="AO76" s="15">
        <v>2.4174118000000004</v>
      </c>
      <c r="AP76" s="15">
        <v>2.6269999999999896</v>
      </c>
      <c r="AQ76" s="15">
        <v>2.7479999999999905</v>
      </c>
      <c r="AR76" s="15">
        <v>2.5169999999999897</v>
      </c>
      <c r="AS76" s="15">
        <v>1.8999999999999926</v>
      </c>
      <c r="AT76" s="37">
        <v>2.8543479999999883</v>
      </c>
      <c r="AU76" s="16">
        <v>0.5064042797404467</v>
      </c>
      <c r="AV76" s="16">
        <v>0.0010578554071034038</v>
      </c>
    </row>
    <row r="77" ht="11.25" customHeight="1">
      <c r="A77" s="14" t="s">
        <v>167</v>
      </c>
      <c r="B77" s="20" t="s">
        <v>101</v>
      </c>
      <c r="C77" s="20" t="s">
        <v>101</v>
      </c>
      <c r="D77" s="20" t="s">
        <v>101</v>
      </c>
      <c r="E77" s="20" t="s">
        <v>101</v>
      </c>
      <c r="F77" s="20" t="s">
        <v>101</v>
      </c>
      <c r="G77" s="20" t="s">
        <v>101</v>
      </c>
      <c r="H77" s="20" t="s">
        <v>101</v>
      </c>
      <c r="I77" s="20" t="s">
        <v>101</v>
      </c>
      <c r="J77" s="20" t="s">
        <v>101</v>
      </c>
      <c r="K77" s="20" t="s">
        <v>101</v>
      </c>
      <c r="L77" s="20" t="s">
        <v>101</v>
      </c>
      <c r="M77" s="20" t="s">
        <v>101</v>
      </c>
      <c r="N77" s="20" t="s">
        <v>101</v>
      </c>
      <c r="O77" s="20" t="s">
        <v>101</v>
      </c>
      <c r="P77" s="20" t="s">
        <v>101</v>
      </c>
      <c r="Q77" s="20" t="s">
        <v>101</v>
      </c>
      <c r="R77" s="20" t="s">
        <v>101</v>
      </c>
      <c r="S77" s="20" t="s">
        <v>101</v>
      </c>
      <c r="T77" s="20" t="s">
        <v>101</v>
      </c>
      <c r="U77" s="20" t="s">
        <v>101</v>
      </c>
      <c r="V77" s="20" t="s">
        <v>101</v>
      </c>
      <c r="W77" s="20" t="s">
        <v>101</v>
      </c>
      <c r="X77" s="20" t="s">
        <v>101</v>
      </c>
      <c r="Y77" s="20" t="s">
        <v>101</v>
      </c>
      <c r="Z77" s="20" t="s">
        <v>101</v>
      </c>
      <c r="AA77" s="20" t="s">
        <v>101</v>
      </c>
      <c r="AB77" s="20" t="s">
        <v>101</v>
      </c>
      <c r="AC77" s="20" t="s">
        <v>101</v>
      </c>
      <c r="AD77" s="20" t="s">
        <v>101</v>
      </c>
      <c r="AE77" s="20" t="s">
        <v>101</v>
      </c>
      <c r="AF77" s="20" t="s">
        <v>101</v>
      </c>
      <c r="AG77" s="20" t="s">
        <v>101</v>
      </c>
      <c r="AH77" s="20" t="s">
        <v>101</v>
      </c>
      <c r="AI77" s="20" t="s">
        <v>101</v>
      </c>
      <c r="AJ77" s="20" t="s">
        <v>101</v>
      </c>
      <c r="AK77" s="20" t="s">
        <v>101</v>
      </c>
      <c r="AL77" s="20" t="s">
        <v>101</v>
      </c>
      <c r="AM77" s="20" t="s">
        <v>101</v>
      </c>
      <c r="AN77" s="20" t="s">
        <v>101</v>
      </c>
      <c r="AO77" s="20" t="s">
        <v>101</v>
      </c>
      <c r="AP77" s="20" t="s">
        <v>101</v>
      </c>
      <c r="AQ77" s="20" t="s">
        <v>101</v>
      </c>
      <c r="AR77" s="20" t="s">
        <v>101</v>
      </c>
      <c r="AS77" s="20" t="s">
        <v>101</v>
      </c>
      <c r="AT77" s="143" t="s">
        <v>101</v>
      </c>
      <c r="AU77" s="38" t="s">
        <v>101</v>
      </c>
      <c r="AV77" s="38" t="s">
        <v>101</v>
      </c>
    </row>
    <row r="78" ht="11.25" customHeight="1">
      <c r="A78" s="14" t="s">
        <v>168</v>
      </c>
      <c r="B78" s="20" t="s">
        <v>101</v>
      </c>
      <c r="C78" s="20" t="s">
        <v>101</v>
      </c>
      <c r="D78" s="20" t="s">
        <v>101</v>
      </c>
      <c r="E78" s="20" t="s">
        <v>101</v>
      </c>
      <c r="F78" s="20" t="s">
        <v>101</v>
      </c>
      <c r="G78" s="20" t="s">
        <v>101</v>
      </c>
      <c r="H78" s="20" t="s">
        <v>101</v>
      </c>
      <c r="I78" s="20" t="s">
        <v>101</v>
      </c>
      <c r="J78" s="20" t="s">
        <v>101</v>
      </c>
      <c r="K78" s="20" t="s">
        <v>101</v>
      </c>
      <c r="L78" s="20" t="s">
        <v>101</v>
      </c>
      <c r="M78" s="20" t="s">
        <v>101</v>
      </c>
      <c r="N78" s="20" t="s">
        <v>101</v>
      </c>
      <c r="O78" s="20" t="s">
        <v>101</v>
      </c>
      <c r="P78" s="20" t="s">
        <v>101</v>
      </c>
      <c r="Q78" s="20" t="s">
        <v>101</v>
      </c>
      <c r="R78" s="20" t="s">
        <v>101</v>
      </c>
      <c r="S78" s="20" t="s">
        <v>101</v>
      </c>
      <c r="T78" s="20" t="s">
        <v>101</v>
      </c>
      <c r="U78" s="20" t="s">
        <v>101</v>
      </c>
      <c r="V78" s="20" t="s">
        <v>101</v>
      </c>
      <c r="W78" s="20" t="s">
        <v>101</v>
      </c>
      <c r="X78" s="20" t="s">
        <v>101</v>
      </c>
      <c r="Y78" s="20" t="s">
        <v>101</v>
      </c>
      <c r="Z78" s="20" t="s">
        <v>101</v>
      </c>
      <c r="AA78" s="20" t="s">
        <v>101</v>
      </c>
      <c r="AB78" s="20" t="s">
        <v>101</v>
      </c>
      <c r="AC78" s="20" t="s">
        <v>101</v>
      </c>
      <c r="AD78" s="20" t="s">
        <v>101</v>
      </c>
      <c r="AE78" s="20" t="s">
        <v>101</v>
      </c>
      <c r="AF78" s="20" t="s">
        <v>101</v>
      </c>
      <c r="AG78" s="20" t="s">
        <v>101</v>
      </c>
      <c r="AH78" s="20" t="s">
        <v>101</v>
      </c>
      <c r="AI78" s="20" t="s">
        <v>101</v>
      </c>
      <c r="AJ78" s="20" t="s">
        <v>101</v>
      </c>
      <c r="AK78" s="20" t="s">
        <v>101</v>
      </c>
      <c r="AL78" s="20" t="s">
        <v>101</v>
      </c>
      <c r="AM78" s="20" t="s">
        <v>101</v>
      </c>
      <c r="AN78" s="20" t="s">
        <v>101</v>
      </c>
      <c r="AO78" s="20" t="s">
        <v>101</v>
      </c>
      <c r="AP78" s="20" t="s">
        <v>101</v>
      </c>
      <c r="AQ78" s="20" t="s">
        <v>101</v>
      </c>
      <c r="AR78" s="20" t="s">
        <v>101</v>
      </c>
      <c r="AS78" s="20" t="s">
        <v>101</v>
      </c>
      <c r="AT78" s="143" t="s">
        <v>101</v>
      </c>
      <c r="AU78" s="38" t="s">
        <v>101</v>
      </c>
      <c r="AV78" s="38" t="s">
        <v>101</v>
      </c>
    </row>
    <row r="79" ht="11.25" customHeight="1">
      <c r="A79" s="14" t="s">
        <v>169</v>
      </c>
      <c r="B79" s="20" t="s">
        <v>101</v>
      </c>
      <c r="C79" s="20" t="s">
        <v>101</v>
      </c>
      <c r="D79" s="20" t="s">
        <v>101</v>
      </c>
      <c r="E79" s="20" t="s">
        <v>101</v>
      </c>
      <c r="F79" s="20" t="s">
        <v>101</v>
      </c>
      <c r="G79" s="20" t="s">
        <v>101</v>
      </c>
      <c r="H79" s="20" t="s">
        <v>101</v>
      </c>
      <c r="I79" s="20" t="s">
        <v>101</v>
      </c>
      <c r="J79" s="20" t="s">
        <v>101</v>
      </c>
      <c r="K79" s="20" t="s">
        <v>101</v>
      </c>
      <c r="L79" s="20" t="s">
        <v>101</v>
      </c>
      <c r="M79" s="20" t="s">
        <v>101</v>
      </c>
      <c r="N79" s="15">
        <v>0.0707104</v>
      </c>
      <c r="O79" s="15">
        <v>2.3246044</v>
      </c>
      <c r="P79" s="15">
        <v>3.1510322</v>
      </c>
      <c r="Q79" s="15">
        <v>3.4780678000000003</v>
      </c>
      <c r="R79" s="15">
        <v>2.8947070000000004</v>
      </c>
      <c r="S79" s="15">
        <v>3.7741675999999997</v>
      </c>
      <c r="T79" s="15">
        <v>8.9669626</v>
      </c>
      <c r="U79" s="15">
        <v>11.790959200000001</v>
      </c>
      <c r="V79" s="15">
        <v>16.7451066</v>
      </c>
      <c r="W79" s="15">
        <v>28.3150958</v>
      </c>
      <c r="X79" s="15">
        <v>39.31940180000001</v>
      </c>
      <c r="Y79" s="15">
        <v>40.106055</v>
      </c>
      <c r="Z79" s="15">
        <v>47.3715486</v>
      </c>
      <c r="AA79" s="15">
        <v>52.8957986</v>
      </c>
      <c r="AB79" s="15">
        <v>56.32083360000001</v>
      </c>
      <c r="AC79" s="15">
        <v>56.54180360000001</v>
      </c>
      <c r="AD79" s="15">
        <v>58.150465200000006</v>
      </c>
      <c r="AE79" s="15">
        <v>58.663115600000005</v>
      </c>
      <c r="AF79" s="15">
        <v>67.03787860000001</v>
      </c>
      <c r="AG79" s="15">
        <v>73.93656200000001</v>
      </c>
      <c r="AH79" s="15">
        <v>77.096433</v>
      </c>
      <c r="AI79" s="15">
        <v>89.7049812</v>
      </c>
      <c r="AJ79" s="15">
        <v>103.082505</v>
      </c>
      <c r="AK79" s="15">
        <v>108.98240400000002</v>
      </c>
      <c r="AL79" s="15">
        <v>112.15111380000002</v>
      </c>
      <c r="AM79" s="15">
        <v>119.124927</v>
      </c>
      <c r="AN79" s="15">
        <v>129.68287360000002</v>
      </c>
      <c r="AO79" s="15">
        <v>130.715</v>
      </c>
      <c r="AP79" s="15">
        <v>146.85699999999926</v>
      </c>
      <c r="AQ79" s="15">
        <v>148.7489999999993</v>
      </c>
      <c r="AR79" s="15">
        <v>142.93699999999941</v>
      </c>
      <c r="AS79" s="15">
        <v>150.95799999999923</v>
      </c>
      <c r="AT79" s="37">
        <v>147.77099999999933</v>
      </c>
      <c r="AU79" s="16">
        <v>-0.01842994703960954</v>
      </c>
      <c r="AV79" s="16">
        <v>0.05476569477971047</v>
      </c>
    </row>
    <row r="80" ht="11.25" customHeight="1">
      <c r="A80" s="14" t="s">
        <v>170</v>
      </c>
      <c r="B80" s="20" t="s">
        <v>101</v>
      </c>
      <c r="C80" s="20" t="s">
        <v>101</v>
      </c>
      <c r="D80" s="20" t="s">
        <v>101</v>
      </c>
      <c r="E80" s="20" t="s">
        <v>101</v>
      </c>
      <c r="F80" s="20" t="s">
        <v>101</v>
      </c>
      <c r="G80" s="20" t="s">
        <v>101</v>
      </c>
      <c r="H80" s="20" t="s">
        <v>101</v>
      </c>
      <c r="I80" s="20" t="s">
        <v>101</v>
      </c>
      <c r="J80" s="20" t="s">
        <v>101</v>
      </c>
      <c r="K80" s="20" t="s">
        <v>101</v>
      </c>
      <c r="L80" s="20" t="s">
        <v>101</v>
      </c>
      <c r="M80" s="20" t="s">
        <v>101</v>
      </c>
      <c r="N80" s="15">
        <v>0.1016462</v>
      </c>
      <c r="O80" s="15">
        <v>2.6693176</v>
      </c>
      <c r="P80" s="15">
        <v>6.3285808</v>
      </c>
      <c r="Q80" s="15">
        <v>8.197987</v>
      </c>
      <c r="R80" s="15">
        <v>10.668431600000002</v>
      </c>
      <c r="S80" s="15">
        <v>13.0858434</v>
      </c>
      <c r="T80" s="15">
        <v>18.9061932</v>
      </c>
      <c r="U80" s="15">
        <v>24.593961</v>
      </c>
      <c r="V80" s="15">
        <v>28.730519400000006</v>
      </c>
      <c r="W80" s="15">
        <v>26.945081800000004</v>
      </c>
      <c r="X80" s="15">
        <v>33.1322418</v>
      </c>
      <c r="Y80" s="15">
        <v>30.657377800000003</v>
      </c>
      <c r="Z80" s="15">
        <v>28.279740600000004</v>
      </c>
      <c r="AA80" s="15">
        <v>32.865952999999855</v>
      </c>
      <c r="AB80" s="15">
        <v>35.290081999999884</v>
      </c>
      <c r="AC80" s="15">
        <v>33.84450499999987</v>
      </c>
      <c r="AD80" s="15">
        <v>34.35415499999988</v>
      </c>
      <c r="AE80" s="15">
        <v>34.87054499999989</v>
      </c>
      <c r="AF80" s="15">
        <v>35.31563999999988</v>
      </c>
      <c r="AG80" s="15">
        <v>37.78769095999987</v>
      </c>
      <c r="AH80" s="15">
        <v>36.26947059999988</v>
      </c>
      <c r="AI80" s="15">
        <v>36.82446525999986</v>
      </c>
      <c r="AJ80" s="15">
        <v>38.415805199999845</v>
      </c>
      <c r="AK80" s="15">
        <v>38.50279051999984</v>
      </c>
      <c r="AL80" s="15">
        <v>35.486422399999846</v>
      </c>
      <c r="AM80" s="15">
        <v>39.55292047099983</v>
      </c>
      <c r="AN80" s="15">
        <v>38.88957596099984</v>
      </c>
      <c r="AO80" s="15">
        <v>39.49006499999984</v>
      </c>
      <c r="AP80" s="15">
        <v>39.97200799999985</v>
      </c>
      <c r="AQ80" s="15">
        <v>39.87049799999986</v>
      </c>
      <c r="AR80" s="15">
        <v>40.53915999999984</v>
      </c>
      <c r="AS80" s="15">
        <v>40.82685999999986</v>
      </c>
      <c r="AT80" s="37">
        <v>41.57112999999982</v>
      </c>
      <c r="AU80" s="16">
        <v>0.021019581394436715</v>
      </c>
      <c r="AV80" s="16">
        <v>0.015406756516689104</v>
      </c>
    </row>
    <row r="81" ht="11.25" customHeight="1">
      <c r="A81" s="14" t="s">
        <v>118</v>
      </c>
      <c r="B81" s="20" t="s">
        <v>101</v>
      </c>
      <c r="C81" s="20" t="s">
        <v>101</v>
      </c>
      <c r="D81" s="20" t="s">
        <v>101</v>
      </c>
      <c r="E81" s="20" t="s">
        <v>101</v>
      </c>
      <c r="F81" s="20" t="s">
        <v>101</v>
      </c>
      <c r="G81" s="20" t="s">
        <v>101</v>
      </c>
      <c r="H81" s="20" t="s">
        <v>101</v>
      </c>
      <c r="I81" s="20" t="s">
        <v>101</v>
      </c>
      <c r="J81" s="20" t="s">
        <v>101</v>
      </c>
      <c r="K81" s="20" t="s">
        <v>101</v>
      </c>
      <c r="L81" s="20" t="s">
        <v>101</v>
      </c>
      <c r="M81" s="20" t="s">
        <v>101</v>
      </c>
      <c r="N81" s="20" t="s">
        <v>101</v>
      </c>
      <c r="O81" s="20" t="s">
        <v>101</v>
      </c>
      <c r="P81" s="20" t="s">
        <v>101</v>
      </c>
      <c r="Q81" s="20" t="s">
        <v>101</v>
      </c>
      <c r="R81" s="20" t="s">
        <v>101</v>
      </c>
      <c r="S81" s="20" t="s">
        <v>101</v>
      </c>
      <c r="T81" s="20" t="s">
        <v>101</v>
      </c>
      <c r="U81" s="20" t="s">
        <v>101</v>
      </c>
      <c r="V81" s="20" t="s">
        <v>101</v>
      </c>
      <c r="W81" s="20" t="s">
        <v>101</v>
      </c>
      <c r="X81" s="20" t="s">
        <v>101</v>
      </c>
      <c r="Y81" s="20" t="s">
        <v>101</v>
      </c>
      <c r="Z81" s="20" t="s">
        <v>101</v>
      </c>
      <c r="AA81" s="20" t="s">
        <v>101</v>
      </c>
      <c r="AB81" s="20" t="s">
        <v>101</v>
      </c>
      <c r="AC81" s="20" t="s">
        <v>101</v>
      </c>
      <c r="AD81" s="20" t="s">
        <v>101</v>
      </c>
      <c r="AE81" s="20" t="s">
        <v>101</v>
      </c>
      <c r="AF81" s="20" t="s">
        <v>101</v>
      </c>
      <c r="AG81" s="20" t="s">
        <v>101</v>
      </c>
      <c r="AH81" s="20" t="s">
        <v>101</v>
      </c>
      <c r="AI81" s="20" t="s">
        <v>101</v>
      </c>
      <c r="AJ81" s="20" t="s">
        <v>101</v>
      </c>
      <c r="AK81" s="20" t="s">
        <v>101</v>
      </c>
      <c r="AL81" s="20" t="s">
        <v>101</v>
      </c>
      <c r="AM81" s="20" t="s">
        <v>101</v>
      </c>
      <c r="AN81" s="20" t="s">
        <v>101</v>
      </c>
      <c r="AO81" s="20" t="s">
        <v>101</v>
      </c>
      <c r="AP81" s="20" t="s">
        <v>101</v>
      </c>
      <c r="AQ81" s="20" t="s">
        <v>101</v>
      </c>
      <c r="AR81" s="20" t="s">
        <v>101</v>
      </c>
      <c r="AS81" s="20" t="s">
        <v>101</v>
      </c>
      <c r="AT81" s="143" t="s">
        <v>101</v>
      </c>
      <c r="AU81" s="38" t="s">
        <v>101</v>
      </c>
      <c r="AV81" s="38" t="s">
        <v>101</v>
      </c>
    </row>
    <row r="82" ht="11.25" customHeight="1">
      <c r="A82" s="14" t="s">
        <v>120</v>
      </c>
      <c r="B82" s="20" t="s">
        <v>101</v>
      </c>
      <c r="C82" s="20" t="s">
        <v>101</v>
      </c>
      <c r="D82" s="20" t="s">
        <v>101</v>
      </c>
      <c r="E82" s="20" t="s">
        <v>101</v>
      </c>
      <c r="F82" s="20" t="s">
        <v>101</v>
      </c>
      <c r="G82" s="20" t="s">
        <v>101</v>
      </c>
      <c r="H82" s="20" t="s">
        <v>101</v>
      </c>
      <c r="I82" s="20" t="s">
        <v>101</v>
      </c>
      <c r="J82" s="20" t="s">
        <v>101</v>
      </c>
      <c r="K82" s="20" t="s">
        <v>101</v>
      </c>
      <c r="L82" s="20" t="s">
        <v>101</v>
      </c>
      <c r="M82" s="20" t="s">
        <v>101</v>
      </c>
      <c r="N82" s="20" t="s">
        <v>101</v>
      </c>
      <c r="O82" s="20" t="s">
        <v>101</v>
      </c>
      <c r="P82" s="20" t="s">
        <v>101</v>
      </c>
      <c r="Q82" s="20" t="s">
        <v>101</v>
      </c>
      <c r="R82" s="20" t="s">
        <v>101</v>
      </c>
      <c r="S82" s="20" t="s">
        <v>101</v>
      </c>
      <c r="T82" s="20" t="s">
        <v>101</v>
      </c>
      <c r="U82" s="20" t="s">
        <v>101</v>
      </c>
      <c r="V82" s="20" t="s">
        <v>101</v>
      </c>
      <c r="W82" s="20" t="s">
        <v>101</v>
      </c>
      <c r="X82" s="20" t="s">
        <v>101</v>
      </c>
      <c r="Y82" s="20" t="s">
        <v>101</v>
      </c>
      <c r="Z82" s="20" t="s">
        <v>101</v>
      </c>
      <c r="AA82" s="20" t="s">
        <v>101</v>
      </c>
      <c r="AB82" s="20" t="s">
        <v>101</v>
      </c>
      <c r="AC82" s="20" t="s">
        <v>101</v>
      </c>
      <c r="AD82" s="20" t="s">
        <v>101</v>
      </c>
      <c r="AE82" s="20" t="s">
        <v>101</v>
      </c>
      <c r="AF82" s="20" t="s">
        <v>101</v>
      </c>
      <c r="AG82" s="20" t="s">
        <v>101</v>
      </c>
      <c r="AH82" s="20" t="s">
        <v>101</v>
      </c>
      <c r="AI82" s="20" t="s">
        <v>101</v>
      </c>
      <c r="AJ82" s="20" t="s">
        <v>101</v>
      </c>
      <c r="AK82" s="20" t="s">
        <v>101</v>
      </c>
      <c r="AL82" s="20" t="s">
        <v>101</v>
      </c>
      <c r="AM82" s="20" t="s">
        <v>101</v>
      </c>
      <c r="AN82" s="20" t="s">
        <v>101</v>
      </c>
      <c r="AO82" s="20" t="s">
        <v>101</v>
      </c>
      <c r="AP82" s="20" t="s">
        <v>101</v>
      </c>
      <c r="AQ82" s="20" t="s">
        <v>101</v>
      </c>
      <c r="AR82" s="20" t="s">
        <v>101</v>
      </c>
      <c r="AS82" s="20" t="s">
        <v>101</v>
      </c>
      <c r="AT82" s="143" t="s">
        <v>101</v>
      </c>
      <c r="AU82" s="38" t="s">
        <v>101</v>
      </c>
      <c r="AV82" s="38" t="s">
        <v>101</v>
      </c>
    </row>
    <row r="83" ht="11.25" customHeight="1">
      <c r="A83" s="17" t="s">
        <v>121</v>
      </c>
      <c r="B83" s="136" t="s">
        <v>132</v>
      </c>
      <c r="C83" s="18">
        <v>0.37122960000000005</v>
      </c>
      <c r="D83" s="18">
        <v>0.8485248000000001</v>
      </c>
      <c r="E83" s="18">
        <v>0.7203622000000001</v>
      </c>
      <c r="F83" s="18">
        <v>1.6616944000000002</v>
      </c>
      <c r="G83" s="18">
        <v>4.6138536000000006</v>
      </c>
      <c r="H83" s="18">
        <v>8.1184378</v>
      </c>
      <c r="I83" s="18">
        <v>9.9082948</v>
      </c>
      <c r="J83" s="18">
        <v>11.8307338</v>
      </c>
      <c r="K83" s="18">
        <v>20.912600800000003</v>
      </c>
      <c r="L83" s="18">
        <v>24.4657984</v>
      </c>
      <c r="M83" s="18">
        <v>39.924859600000005</v>
      </c>
      <c r="N83" s="18">
        <v>30.520376400000004</v>
      </c>
      <c r="O83" s="18">
        <v>59.4674464</v>
      </c>
      <c r="P83" s="18">
        <v>73.8304964</v>
      </c>
      <c r="Q83" s="18">
        <v>96.82905400000001</v>
      </c>
      <c r="R83" s="18">
        <v>101.8141372</v>
      </c>
      <c r="S83" s="18">
        <v>124.7552426</v>
      </c>
      <c r="T83" s="18">
        <v>140.0110114</v>
      </c>
      <c r="U83" s="18">
        <v>167.49526</v>
      </c>
      <c r="V83" s="18">
        <v>202.3289708</v>
      </c>
      <c r="W83" s="18">
        <v>227.2853226</v>
      </c>
      <c r="X83" s="18">
        <v>267.47534620000005</v>
      </c>
      <c r="Y83" s="18">
        <v>252.00302680000001</v>
      </c>
      <c r="Z83" s="18">
        <v>266.4544648</v>
      </c>
      <c r="AA83" s="18">
        <v>288.3028535999998</v>
      </c>
      <c r="AB83" s="18">
        <v>306.82685679999986</v>
      </c>
      <c r="AC83" s="18">
        <v>315.37796259999976</v>
      </c>
      <c r="AD83" s="18">
        <v>349.3601481999998</v>
      </c>
      <c r="AE83" s="18">
        <v>373.3258746000001</v>
      </c>
      <c r="AF83" s="18">
        <v>411.17677119999973</v>
      </c>
      <c r="AG83" s="18">
        <v>432.36056176000005</v>
      </c>
      <c r="AH83" s="18">
        <v>460.06341419999865</v>
      </c>
      <c r="AI83" s="18">
        <v>479.6174094600005</v>
      </c>
      <c r="AJ83" s="18">
        <v>486.9583888000012</v>
      </c>
      <c r="AK83" s="18">
        <v>500.6792231200017</v>
      </c>
      <c r="AL83" s="18">
        <v>507.182242599998</v>
      </c>
      <c r="AM83" s="18">
        <v>519.9903138710001</v>
      </c>
      <c r="AN83" s="18">
        <v>462.3918391610014</v>
      </c>
      <c r="AO83" s="18">
        <v>525.7761828000006</v>
      </c>
      <c r="AP83" s="18">
        <v>553.4074481999982</v>
      </c>
      <c r="AQ83" s="18">
        <v>568.1222579999958</v>
      </c>
      <c r="AR83" s="18">
        <v>544.964939999999</v>
      </c>
      <c r="AS83" s="18">
        <v>529.0851021949961</v>
      </c>
      <c r="AT83" s="18">
        <v>553.7826579999996</v>
      </c>
      <c r="AU83" s="19">
        <v>0.049547357235898426</v>
      </c>
      <c r="AV83" s="19">
        <v>0.20523845695247986</v>
      </c>
    </row>
    <row r="84" ht="11.25" customHeight="1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37"/>
      <c r="AU84" s="16"/>
      <c r="AV84" s="16"/>
    </row>
    <row r="85" ht="11.25" customHeight="1">
      <c r="A85" s="278" t="s">
        <v>122</v>
      </c>
      <c r="B85" s="279">
        <v>25.65921268421054</v>
      </c>
      <c r="C85" s="279">
        <v>34.39520551578953</v>
      </c>
      <c r="D85" s="279">
        <v>42.219856736842154</v>
      </c>
      <c r="E85" s="279">
        <v>51.59195442105255</v>
      </c>
      <c r="F85" s="279">
        <v>62.859029031579276</v>
      </c>
      <c r="G85" s="279">
        <v>77.32345714736837</v>
      </c>
      <c r="H85" s="279">
        <v>109.9724015157896</v>
      </c>
      <c r="I85" s="279">
        <v>150.8324671368425</v>
      </c>
      <c r="J85" s="279">
        <v>202.60467497894808</v>
      </c>
      <c r="K85" s="279">
        <v>263.34449224210607</v>
      </c>
      <c r="L85" s="279">
        <v>364.3396587263171</v>
      </c>
      <c r="M85" s="279">
        <v>433.37947826315917</v>
      </c>
      <c r="N85" s="279">
        <v>535.4871418210538</v>
      </c>
      <c r="O85" s="279">
        <v>619.3782373157899</v>
      </c>
      <c r="P85" s="279">
        <v>639.6900673263166</v>
      </c>
      <c r="Q85" s="279">
        <v>711.4168131789517</v>
      </c>
      <c r="R85" s="279">
        <v>836.0605833578984</v>
      </c>
      <c r="S85" s="279">
        <v>916.7827936736865</v>
      </c>
      <c r="T85" s="279">
        <v>1029.55333641053</v>
      </c>
      <c r="U85" s="279">
        <v>1244.7075093368444</v>
      </c>
      <c r="V85" s="279">
        <v>1481.9669573578965</v>
      </c>
      <c r="W85" s="279">
        <v>1596.6114000842156</v>
      </c>
      <c r="X85" s="279">
        <v>1736.33432834737</v>
      </c>
      <c r="Y85" s="279">
        <v>1893.1944214526372</v>
      </c>
      <c r="Z85" s="279">
        <v>1946.7609883789519</v>
      </c>
      <c r="AA85" s="279">
        <v>2002.3510008947405</v>
      </c>
      <c r="AB85" s="279">
        <v>2096.8391985263197</v>
      </c>
      <c r="AC85" s="279">
        <v>2113.957615357902</v>
      </c>
      <c r="AD85" s="279">
        <v>2186.9228426736904</v>
      </c>
      <c r="AE85" s="279">
        <v>2227.534740747376</v>
      </c>
      <c r="AF85" s="279">
        <v>2324.187440052636</v>
      </c>
      <c r="AG85" s="279">
        <v>2407.8755466547445</v>
      </c>
      <c r="AH85" s="279">
        <v>2391.4403303578983</v>
      </c>
      <c r="AI85" s="279">
        <v>2431.0656676389553</v>
      </c>
      <c r="AJ85" s="279">
        <v>2523.977088894744</v>
      </c>
      <c r="AK85" s="279">
        <v>2582.412366077901</v>
      </c>
      <c r="AL85" s="279">
        <v>2654.935291778954</v>
      </c>
      <c r="AM85" s="279">
        <v>2699.1785702710063</v>
      </c>
      <c r="AN85" s="279">
        <v>2645.2099592873224</v>
      </c>
      <c r="AO85" s="279">
        <v>2763.07519557806</v>
      </c>
      <c r="AP85" s="279">
        <v>2770.0611350871086</v>
      </c>
      <c r="AQ85" s="279">
        <v>2805.9149339495307</v>
      </c>
      <c r="AR85" s="279">
        <v>2749.8938613357927</v>
      </c>
      <c r="AS85" s="279">
        <v>2740.886906608112</v>
      </c>
      <c r="AT85" s="279">
        <v>2698.2402139586366</v>
      </c>
      <c r="AU85" s="280">
        <v>-0.01286235255534518</v>
      </c>
      <c r="AV85" s="280">
        <v>1.0</v>
      </c>
    </row>
    <row r="86" ht="11.25" customHeight="1">
      <c r="A86" s="14" t="s">
        <v>427</v>
      </c>
      <c r="B86" s="15">
        <v>19.9226552</v>
      </c>
      <c r="C86" s="15">
        <v>26.1495898</v>
      </c>
      <c r="D86" s="15">
        <v>31.0595432</v>
      </c>
      <c r="E86" s="15">
        <v>34.5508692</v>
      </c>
      <c r="F86" s="15">
        <v>42.373207199999996</v>
      </c>
      <c r="G86" s="15">
        <v>42.8770188</v>
      </c>
      <c r="H86" s="15">
        <v>49.603345600000004</v>
      </c>
      <c r="I86" s="15">
        <v>63.860330000000005</v>
      </c>
      <c r="J86" s="15">
        <v>68.0189854</v>
      </c>
      <c r="K86" s="15">
        <v>79.90717140000001</v>
      </c>
      <c r="L86" s="15">
        <v>108.21342840000003</v>
      </c>
      <c r="M86" s="15">
        <v>127.9946628</v>
      </c>
      <c r="N86" s="15">
        <v>153.397374</v>
      </c>
      <c r="O86" s="15">
        <v>172.70131320000004</v>
      </c>
      <c r="P86" s="15">
        <v>192.46928940000004</v>
      </c>
      <c r="Q86" s="15">
        <v>224.64252140000005</v>
      </c>
      <c r="R86" s="15">
        <v>306.55168100000003</v>
      </c>
      <c r="S86" s="15">
        <v>337.09857380000005</v>
      </c>
      <c r="T86" s="15">
        <v>398.31168320000006</v>
      </c>
      <c r="U86" s="15">
        <v>504.1253774</v>
      </c>
      <c r="V86" s="15">
        <v>615.9715526</v>
      </c>
      <c r="W86" s="15">
        <v>669.8086834000001</v>
      </c>
      <c r="X86" s="15">
        <v>691.459324</v>
      </c>
      <c r="Y86" s="15">
        <v>747.5857040000001</v>
      </c>
      <c r="Z86" s="15">
        <v>793.0878464</v>
      </c>
      <c r="AA86" s="15">
        <v>790.2373334</v>
      </c>
      <c r="AB86" s="15">
        <v>819.157887</v>
      </c>
      <c r="AC86" s="15">
        <v>827.3426158000001</v>
      </c>
      <c r="AD86" s="15">
        <v>862.8436560000002</v>
      </c>
      <c r="AE86" s="15">
        <v>858.777808</v>
      </c>
      <c r="AF86" s="15">
        <v>881.8647536000002</v>
      </c>
      <c r="AG86" s="15">
        <v>926.8188904000001</v>
      </c>
      <c r="AH86" s="15">
        <v>937.7038726000001</v>
      </c>
      <c r="AI86" s="15">
        <v>930.1068716000007</v>
      </c>
      <c r="AJ86" s="15">
        <v>943.7996598000001</v>
      </c>
      <c r="AK86" s="15">
        <v>945.5161700000003</v>
      </c>
      <c r="AL86" s="15">
        <v>979.1738549999999</v>
      </c>
      <c r="AM86" s="15">
        <v>992.0235943999976</v>
      </c>
      <c r="AN86" s="15">
        <v>1000.2830894000012</v>
      </c>
      <c r="AO86" s="15">
        <v>1012.8952750526314</v>
      </c>
      <c r="AP86" s="15">
        <v>999.4005933473705</v>
      </c>
      <c r="AQ86" s="15">
        <v>992.1122375347393</v>
      </c>
      <c r="AR86" s="15">
        <v>937.2590709473676</v>
      </c>
      <c r="AS86" s="15">
        <v>940.2229532631605</v>
      </c>
      <c r="AT86" s="37">
        <v>895.4069861062628</v>
      </c>
      <c r="AU86" s="16">
        <v>-0.04505611906721019</v>
      </c>
      <c r="AV86" s="16">
        <v>0.33184850684313066</v>
      </c>
    </row>
    <row r="87" ht="11.25" customHeight="1">
      <c r="A87" s="14" t="s">
        <v>124</v>
      </c>
      <c r="B87" s="15">
        <v>23.79864528421054</v>
      </c>
      <c r="C87" s="15">
        <v>32.331345715789524</v>
      </c>
      <c r="D87" s="15">
        <v>39.96596273684216</v>
      </c>
      <c r="E87" s="15">
        <v>48.45859982105256</v>
      </c>
      <c r="F87" s="15">
        <v>58.50150063157884</v>
      </c>
      <c r="G87" s="15">
        <v>71.62685054736836</v>
      </c>
      <c r="H87" s="15">
        <v>103.5642715157896</v>
      </c>
      <c r="I87" s="15">
        <v>139.8723551368425</v>
      </c>
      <c r="J87" s="15">
        <v>185.9612145789481</v>
      </c>
      <c r="K87" s="15">
        <v>237.60148724210606</v>
      </c>
      <c r="L87" s="15">
        <v>328.1270951263171</v>
      </c>
      <c r="M87" s="15">
        <v>384.7174648631596</v>
      </c>
      <c r="N87" s="15">
        <v>474.67177842105383</v>
      </c>
      <c r="O87" s="15">
        <v>553.0386239157899</v>
      </c>
      <c r="P87" s="15">
        <v>562.5052463263166</v>
      </c>
      <c r="Q87" s="15">
        <v>618.2867969789472</v>
      </c>
      <c r="R87" s="15">
        <v>723.4719489578983</v>
      </c>
      <c r="S87" s="15">
        <v>785.9376178736865</v>
      </c>
      <c r="T87" s="15">
        <v>876.2973832105299</v>
      </c>
      <c r="U87" s="15">
        <v>1044.4247207368444</v>
      </c>
      <c r="V87" s="15">
        <v>1249.0336415578965</v>
      </c>
      <c r="W87" s="15">
        <v>1372.3401082842156</v>
      </c>
      <c r="X87" s="15">
        <v>1478.06901174737</v>
      </c>
      <c r="Y87" s="15">
        <v>1594.1999144526371</v>
      </c>
      <c r="Z87" s="15">
        <v>1655.6462715789517</v>
      </c>
      <c r="AA87" s="15">
        <v>1713.416173094743</v>
      </c>
      <c r="AB87" s="15">
        <v>1807.0491287263208</v>
      </c>
      <c r="AC87" s="15">
        <v>1830.4921401578988</v>
      </c>
      <c r="AD87" s="15">
        <v>1903.4029156736874</v>
      </c>
      <c r="AE87" s="15">
        <v>1959.1298415473743</v>
      </c>
      <c r="AF87" s="15">
        <v>2042.2427636526397</v>
      </c>
      <c r="AG87" s="15">
        <v>2095.735923094741</v>
      </c>
      <c r="AH87" s="15">
        <v>2075.9133931578995</v>
      </c>
      <c r="AI87" s="15">
        <v>2121.4935119789548</v>
      </c>
      <c r="AJ87" s="15">
        <v>2203.515175694743</v>
      </c>
      <c r="AK87" s="15">
        <v>2237.8351897578996</v>
      </c>
      <c r="AL87" s="15">
        <v>2291.6531325789515</v>
      </c>
      <c r="AM87" s="15">
        <v>2313.3789180000063</v>
      </c>
      <c r="AN87" s="15">
        <v>2230.9864436421094</v>
      </c>
      <c r="AO87" s="15">
        <v>2339.746618230692</v>
      </c>
      <c r="AP87" s="15">
        <v>2347.5894428871125</v>
      </c>
      <c r="AQ87" s="15">
        <v>2370.2669154758487</v>
      </c>
      <c r="AR87" s="15">
        <v>2301.2287222831656</v>
      </c>
      <c r="AS87" s="15">
        <v>2281.4939583078503</v>
      </c>
      <c r="AT87" s="37">
        <v>2241.9633416954803</v>
      </c>
      <c r="AU87" s="16">
        <v>-0.014634380762252763</v>
      </c>
      <c r="AV87" s="16">
        <v>0.8308983500050412</v>
      </c>
    </row>
    <row r="88" ht="11.25" customHeight="1">
      <c r="A88" s="14" t="s">
        <v>127</v>
      </c>
      <c r="B88" s="15">
        <v>1.8605674</v>
      </c>
      <c r="C88" s="15">
        <v>2.0638598000000004</v>
      </c>
      <c r="D88" s="15">
        <v>2.2538940000000003</v>
      </c>
      <c r="E88" s="15">
        <v>3.1333546</v>
      </c>
      <c r="F88" s="15">
        <v>3.6327468</v>
      </c>
      <c r="G88" s="15">
        <v>4.3884642000000005</v>
      </c>
      <c r="H88" s="15">
        <v>5.387248600000001</v>
      </c>
      <c r="I88" s="15">
        <v>9.833165000000001</v>
      </c>
      <c r="J88" s="15">
        <v>14.3100172</v>
      </c>
      <c r="K88" s="15">
        <v>21.460606400000003</v>
      </c>
      <c r="L88" s="15">
        <v>28.615615</v>
      </c>
      <c r="M88" s="15">
        <v>38.1526802</v>
      </c>
      <c r="N88" s="15">
        <v>51.03081180000001</v>
      </c>
      <c r="O88" s="15">
        <v>52.4626974</v>
      </c>
      <c r="P88" s="15">
        <v>59.617706</v>
      </c>
      <c r="Q88" s="15">
        <v>73.92330380000001</v>
      </c>
      <c r="R88" s="15">
        <v>87.0886964</v>
      </c>
      <c r="S88" s="15">
        <v>100.254089</v>
      </c>
      <c r="T88" s="15">
        <v>111.3953964</v>
      </c>
      <c r="U88" s="15">
        <v>143.7984372</v>
      </c>
      <c r="V88" s="15">
        <v>167.37151680000002</v>
      </c>
      <c r="W88" s="15">
        <v>160.5656408</v>
      </c>
      <c r="X88" s="15">
        <v>188.64208900000003</v>
      </c>
      <c r="Y88" s="15">
        <v>224.439229</v>
      </c>
      <c r="Z88" s="15">
        <v>220.8860314</v>
      </c>
      <c r="AA88" s="15">
        <v>211.55225860000002</v>
      </c>
      <c r="AB88" s="15">
        <v>212.6880444</v>
      </c>
      <c r="AC88" s="15">
        <v>208.5161308</v>
      </c>
      <c r="AD88" s="15">
        <v>207.16821380000002</v>
      </c>
      <c r="AE88" s="15">
        <v>174.79168940000002</v>
      </c>
      <c r="AF88" s="15">
        <v>182.13231280000002</v>
      </c>
      <c r="AG88" s="15">
        <v>204.96293320000004</v>
      </c>
      <c r="AH88" s="15">
        <v>201.68815780000003</v>
      </c>
      <c r="AI88" s="15">
        <v>194.60827899999998</v>
      </c>
      <c r="AJ88" s="15">
        <v>203.98182640000002</v>
      </c>
      <c r="AK88" s="15">
        <v>218.30068240000003</v>
      </c>
      <c r="AL88" s="15">
        <v>226.45889480000002</v>
      </c>
      <c r="AM88" s="15">
        <v>236.08434800000003</v>
      </c>
      <c r="AN88" s="15">
        <v>247.596885</v>
      </c>
      <c r="AO88" s="15">
        <v>249.23226479999954</v>
      </c>
      <c r="AP88" s="15">
        <v>249.46153099999884</v>
      </c>
      <c r="AQ88" s="15">
        <v>258.016799999999</v>
      </c>
      <c r="AR88" s="15">
        <v>264.98689999999885</v>
      </c>
      <c r="AS88" s="15">
        <v>265.2804999999988</v>
      </c>
      <c r="AT88" s="37">
        <v>259.0905419999991</v>
      </c>
      <c r="AU88" s="16">
        <v>-0.02065783538039856</v>
      </c>
      <c r="AV88" s="16">
        <v>0.09602204453838555</v>
      </c>
    </row>
    <row r="89" ht="11.25" customHeight="1">
      <c r="A89" s="51" t="s">
        <v>171</v>
      </c>
      <c r="B89" s="29" t="s">
        <v>101</v>
      </c>
      <c r="C89" s="29" t="s">
        <v>101</v>
      </c>
      <c r="D89" s="29" t="s">
        <v>101</v>
      </c>
      <c r="E89" s="29" t="s">
        <v>101</v>
      </c>
      <c r="F89" s="30">
        <v>0.7247816</v>
      </c>
      <c r="G89" s="30">
        <v>1.3081424000000001</v>
      </c>
      <c r="H89" s="30">
        <v>1.0208814000000002</v>
      </c>
      <c r="I89" s="30">
        <v>1.1269470000000001</v>
      </c>
      <c r="J89" s="30">
        <v>2.3334432</v>
      </c>
      <c r="K89" s="30">
        <v>4.2823986000000005</v>
      </c>
      <c r="L89" s="30">
        <v>7.596948600000001</v>
      </c>
      <c r="M89" s="30">
        <v>10.509333200000002</v>
      </c>
      <c r="N89" s="30">
        <v>9.7845516</v>
      </c>
      <c r="O89" s="30">
        <v>13.876916000000003</v>
      </c>
      <c r="P89" s="30">
        <v>17.567115000000005</v>
      </c>
      <c r="Q89" s="30">
        <v>19.2067124</v>
      </c>
      <c r="R89" s="30">
        <v>25.499937999999997</v>
      </c>
      <c r="S89" s="30">
        <v>30.5910868</v>
      </c>
      <c r="T89" s="30">
        <v>41.860556800000005</v>
      </c>
      <c r="U89" s="30">
        <v>56.4843514</v>
      </c>
      <c r="V89" s="30">
        <v>65.56179900000001</v>
      </c>
      <c r="W89" s="30">
        <v>63.705650999999996</v>
      </c>
      <c r="X89" s="30">
        <v>69.6232276</v>
      </c>
      <c r="Y89" s="30">
        <v>74.555278</v>
      </c>
      <c r="Z89" s="30">
        <v>70.2286854</v>
      </c>
      <c r="AA89" s="30">
        <v>77.38256919999976</v>
      </c>
      <c r="AB89" s="30">
        <v>77.10202539999985</v>
      </c>
      <c r="AC89" s="30">
        <v>74.94934439999973</v>
      </c>
      <c r="AD89" s="30">
        <v>76.3517131999998</v>
      </c>
      <c r="AE89" s="30">
        <v>93.61320980000008</v>
      </c>
      <c r="AF89" s="30">
        <v>99.8123635999997</v>
      </c>
      <c r="AG89" s="30">
        <v>107.17669036000007</v>
      </c>
      <c r="AH89" s="30">
        <v>113.83877939999996</v>
      </c>
      <c r="AI89" s="30">
        <v>114.96387666000004</v>
      </c>
      <c r="AJ89" s="30">
        <v>116.48008679999985</v>
      </c>
      <c r="AK89" s="30">
        <v>126.2764939199999</v>
      </c>
      <c r="AL89" s="30">
        <v>136.82326439999966</v>
      </c>
      <c r="AM89" s="30">
        <v>149.71530427099964</v>
      </c>
      <c r="AN89" s="30">
        <v>166.6266306452106</v>
      </c>
      <c r="AO89" s="30">
        <v>174.0963125473681</v>
      </c>
      <c r="AP89" s="30">
        <v>173.0101611999995</v>
      </c>
      <c r="AQ89" s="30">
        <v>177.6312184736835</v>
      </c>
      <c r="AR89" s="30">
        <v>183.67823905263108</v>
      </c>
      <c r="AS89" s="30">
        <v>194.11244830026274</v>
      </c>
      <c r="AT89" s="18">
        <v>197.1863302631572</v>
      </c>
      <c r="AU89" s="31">
        <v>0.018618684766537497</v>
      </c>
      <c r="AV89" s="31">
        <v>0.07307960545657335</v>
      </c>
    </row>
    <row r="90" ht="11.25" customHeight="1">
      <c r="A90" s="2"/>
      <c r="B90" s="20"/>
      <c r="C90" s="20"/>
      <c r="D90" s="20"/>
      <c r="E90" s="20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37"/>
      <c r="AS90" s="16"/>
      <c r="AT90" s="16"/>
    </row>
    <row r="91" ht="11.25" customHeight="1"/>
    <row r="92" ht="11.25" customHeight="1"/>
    <row r="93" ht="11.25" customHeight="1">
      <c r="A93" s="32"/>
    </row>
    <row r="94" ht="11.25" customHeight="1"/>
    <row r="95" ht="11.25" customHeight="1">
      <c r="A95" s="33"/>
    </row>
    <row r="96" ht="11.25" customHeight="1">
      <c r="A96" s="33"/>
    </row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3.83"/>
    <col customWidth="1" min="2" max="43" width="8.5"/>
    <col customWidth="1" min="44" max="44" width="10.17"/>
    <col customWidth="1" min="45" max="48" width="8.0"/>
  </cols>
  <sheetData>
    <row r="1" ht="11.25" customHeight="1">
      <c r="A1" s="14" t="s">
        <v>369</v>
      </c>
      <c r="B1" s="14">
        <v>1965.0</v>
      </c>
      <c r="C1" s="14">
        <v>1966.0</v>
      </c>
      <c r="D1" s="14">
        <v>1967.0</v>
      </c>
      <c r="E1" s="14">
        <v>1968.0</v>
      </c>
      <c r="F1" s="14">
        <v>1969.0</v>
      </c>
      <c r="G1" s="14">
        <v>1970.0</v>
      </c>
      <c r="H1" s="14">
        <v>1971.0</v>
      </c>
      <c r="I1" s="14">
        <v>1972.0</v>
      </c>
      <c r="J1" s="14">
        <v>1973.0</v>
      </c>
      <c r="K1" s="14">
        <v>1974.0</v>
      </c>
      <c r="L1" s="14">
        <v>1975.0</v>
      </c>
      <c r="M1" s="14">
        <v>1976.0</v>
      </c>
      <c r="N1" s="14">
        <v>1977.0</v>
      </c>
      <c r="O1" s="14">
        <v>1978.0</v>
      </c>
      <c r="P1" s="14">
        <v>1979.0</v>
      </c>
      <c r="Q1" s="14">
        <v>1980.0</v>
      </c>
      <c r="R1" s="14">
        <v>1981.0</v>
      </c>
      <c r="S1" s="14">
        <v>1982.0</v>
      </c>
      <c r="T1" s="14">
        <v>1983.0</v>
      </c>
      <c r="U1" s="14">
        <v>1984.0</v>
      </c>
      <c r="V1" s="14">
        <v>1985.0</v>
      </c>
      <c r="W1" s="14">
        <v>1986.0</v>
      </c>
      <c r="X1" s="14">
        <v>1987.0</v>
      </c>
      <c r="Y1" s="14">
        <v>1988.0</v>
      </c>
      <c r="Z1" s="14">
        <v>1989.0</v>
      </c>
      <c r="AA1" s="14">
        <v>1990.0</v>
      </c>
      <c r="AB1" s="14">
        <v>1991.0</v>
      </c>
      <c r="AC1" s="14">
        <v>1992.0</v>
      </c>
      <c r="AD1" s="14">
        <v>1993.0</v>
      </c>
      <c r="AE1" s="14">
        <v>1994.0</v>
      </c>
      <c r="AF1" s="14">
        <v>1995.0</v>
      </c>
      <c r="AG1" s="14">
        <v>1996.0</v>
      </c>
      <c r="AH1" s="14">
        <v>1997.0</v>
      </c>
      <c r="AI1" s="14">
        <v>1998.0</v>
      </c>
      <c r="AJ1" s="14">
        <v>1999.0</v>
      </c>
      <c r="AK1" s="14">
        <v>2000.0</v>
      </c>
      <c r="AL1" s="14">
        <v>2001.0</v>
      </c>
      <c r="AM1" s="14">
        <v>2002.0</v>
      </c>
      <c r="AN1" s="14">
        <v>2003.0</v>
      </c>
      <c r="AO1" s="14">
        <v>2004.0</v>
      </c>
      <c r="AP1" s="14">
        <v>2005.0</v>
      </c>
      <c r="AQ1" s="14">
        <v>2006.0</v>
      </c>
      <c r="AR1" s="14">
        <v>2007.0</v>
      </c>
      <c r="AS1" s="14">
        <v>2008.0</v>
      </c>
      <c r="AT1" s="33">
        <v>2009.0</v>
      </c>
      <c r="AU1" s="36" t="s">
        <v>130</v>
      </c>
      <c r="AV1" s="36" t="s">
        <v>131</v>
      </c>
    </row>
    <row r="2" ht="11.25" customHeight="1">
      <c r="AT2" s="33"/>
    </row>
    <row r="3" ht="11.25" customHeight="1">
      <c r="A3" s="14" t="s">
        <v>59</v>
      </c>
      <c r="B3" s="15">
        <v>0.871039888720314</v>
      </c>
      <c r="C3" s="15">
        <v>1.31477719052123</v>
      </c>
      <c r="D3" s="15">
        <v>1.82330061475362</v>
      </c>
      <c r="E3" s="15">
        <v>2.98397258022644</v>
      </c>
      <c r="F3" s="15">
        <v>3.31743056332965</v>
      </c>
      <c r="G3" s="15">
        <v>5.19336990255885</v>
      </c>
      <c r="H3" s="15">
        <v>9.07601174724844</v>
      </c>
      <c r="I3" s="15">
        <v>12.8836255457398</v>
      </c>
      <c r="J3" s="15">
        <v>19.8833849796235</v>
      </c>
      <c r="K3" s="15">
        <v>27.1472907729796</v>
      </c>
      <c r="L3" s="15">
        <v>41.0879781251566</v>
      </c>
      <c r="M3" s="15">
        <v>45.5179674306827</v>
      </c>
      <c r="N3" s="15">
        <v>59.7563851249162</v>
      </c>
      <c r="O3" s="15">
        <v>65.8348477883404</v>
      </c>
      <c r="P3" s="15">
        <v>60.7739083419282</v>
      </c>
      <c r="Q3" s="15">
        <v>59.8118820606755</v>
      </c>
      <c r="R3" s="15">
        <v>64.9466586319176</v>
      </c>
      <c r="S3" s="15">
        <v>67.35208161146</v>
      </c>
      <c r="T3" s="15">
        <v>69.9492429312867</v>
      </c>
      <c r="U3" s="15">
        <v>78.0372663114551</v>
      </c>
      <c r="V3" s="15">
        <v>91.3891621391813</v>
      </c>
      <c r="W3" s="15">
        <v>98.6173402914906</v>
      </c>
      <c r="X3" s="15">
        <v>108.438154262427</v>
      </c>
      <c r="Y3" s="15">
        <v>125.516681235606</v>
      </c>
      <c r="Z3" s="15">
        <v>126.084036175428</v>
      </c>
      <c r="AA3" s="15">
        <v>137.399456463489</v>
      </c>
      <c r="AB3" s="15">
        <v>145.903349585441</v>
      </c>
      <c r="AC3" s="15">
        <v>147.382712109051</v>
      </c>
      <c r="AD3" s="15">
        <v>145.361718547172</v>
      </c>
      <c r="AE3" s="15">
        <v>152.5427362133</v>
      </c>
      <c r="AF3" s="15">
        <v>160.393766241191</v>
      </c>
      <c r="AG3" s="15">
        <v>160.709836772318</v>
      </c>
      <c r="AH3" s="15">
        <v>149.733114521382</v>
      </c>
      <c r="AI3" s="15">
        <v>160.465221523285</v>
      </c>
      <c r="AJ3" s="15">
        <v>173.458650019175</v>
      </c>
      <c r="AK3" s="15">
        <v>179.565456611163</v>
      </c>
      <c r="AL3" s="15">
        <v>183.122262369506</v>
      </c>
      <c r="AM3" s="15">
        <v>185.79897723673</v>
      </c>
      <c r="AN3" s="15">
        <v>181.909189863831</v>
      </c>
      <c r="AO3" s="15">
        <v>187.814968928863</v>
      </c>
      <c r="AP3" s="15">
        <v>186.256767410676</v>
      </c>
      <c r="AQ3" s="15">
        <v>187.503185714661</v>
      </c>
      <c r="AR3" s="15">
        <v>192.07775287429</v>
      </c>
      <c r="AS3" s="15">
        <v>192.026066886909</v>
      </c>
      <c r="AT3" s="37">
        <v>190.248497652695</v>
      </c>
      <c r="AU3" s="16">
        <v>-0.006542551716489653</v>
      </c>
      <c r="AV3" s="16">
        <v>0.3116046548327107</v>
      </c>
    </row>
    <row r="4" ht="11.25" customHeight="1">
      <c r="A4" s="14" t="s">
        <v>60</v>
      </c>
      <c r="B4" s="20" t="s">
        <v>101</v>
      </c>
      <c r="C4" s="20" t="s">
        <v>101</v>
      </c>
      <c r="D4" s="20" t="s">
        <v>101</v>
      </c>
      <c r="E4" s="20" t="s">
        <v>101</v>
      </c>
      <c r="F4" s="20" t="s">
        <v>101</v>
      </c>
      <c r="G4" s="20" t="s">
        <v>101</v>
      </c>
      <c r="H4" s="15">
        <v>0.905</v>
      </c>
      <c r="I4" s="15">
        <v>1.517</v>
      </c>
      <c r="J4" s="15">
        <v>3.236</v>
      </c>
      <c r="K4" s="15">
        <v>3.146</v>
      </c>
      <c r="L4" s="15">
        <v>2.67</v>
      </c>
      <c r="M4" s="15">
        <v>3.598</v>
      </c>
      <c r="N4" s="15">
        <v>6.056</v>
      </c>
      <c r="O4" s="15">
        <v>7.452</v>
      </c>
      <c r="P4" s="15">
        <v>7.5</v>
      </c>
      <c r="Q4" s="15">
        <v>8.085</v>
      </c>
      <c r="R4" s="15">
        <v>8.155</v>
      </c>
      <c r="S4" s="15">
        <v>8.676</v>
      </c>
      <c r="T4" s="15">
        <v>11.001</v>
      </c>
      <c r="U4" s="15">
        <v>11.816</v>
      </c>
      <c r="V4" s="15">
        <v>13.696</v>
      </c>
      <c r="W4" s="15">
        <v>16.129</v>
      </c>
      <c r="X4" s="15">
        <v>17.485</v>
      </c>
      <c r="Y4" s="15">
        <v>18.754</v>
      </c>
      <c r="Z4" s="15">
        <v>17.9474232034357</v>
      </c>
      <c r="AA4" s="15">
        <v>16.3958908449112</v>
      </c>
      <c r="AB4" s="15">
        <v>19.0838003729967</v>
      </c>
      <c r="AC4" s="15">
        <v>18.1070066667779</v>
      </c>
      <c r="AD4" s="15">
        <v>21.1078903304332</v>
      </c>
      <c r="AE4" s="15">
        <v>24.2304861579211</v>
      </c>
      <c r="AF4" s="15">
        <v>21.9858375630892</v>
      </c>
      <c r="AG4" s="15">
        <v>20.8449348923289</v>
      </c>
      <c r="AH4" s="15">
        <v>18.5443129931904</v>
      </c>
      <c r="AI4" s="15">
        <v>16.0638619674499</v>
      </c>
      <c r="AJ4" s="15">
        <v>16.5135538760919</v>
      </c>
      <c r="AK4" s="15">
        <v>16.3582577296753</v>
      </c>
      <c r="AL4" s="15">
        <v>17.2335849353212</v>
      </c>
      <c r="AM4" s="15">
        <v>16.9706294972169</v>
      </c>
      <c r="AN4" s="15">
        <v>16.8284334858508</v>
      </c>
      <c r="AO4" s="15">
        <v>20.3099730137219</v>
      </c>
      <c r="AP4" s="15">
        <v>20.6815404806084</v>
      </c>
      <c r="AQ4" s="15">
        <v>22.0127523860111</v>
      </c>
      <c r="AR4" s="15">
        <v>21.0078529355022</v>
      </c>
      <c r="AS4" s="15">
        <v>21.5766369809669</v>
      </c>
      <c r="AT4" s="37">
        <v>20.320691306036</v>
      </c>
      <c r="AU4" s="16">
        <v>-0.05562834231876945</v>
      </c>
      <c r="AV4" s="16">
        <v>0.03328290146048213</v>
      </c>
    </row>
    <row r="5" ht="11.25" customHeight="1">
      <c r="A5" s="14" t="s">
        <v>61</v>
      </c>
      <c r="B5" s="20" t="s">
        <v>101</v>
      </c>
      <c r="C5" s="20" t="s">
        <v>101</v>
      </c>
      <c r="D5" s="20" t="s">
        <v>101</v>
      </c>
      <c r="E5" s="20" t="s">
        <v>101</v>
      </c>
      <c r="F5" s="20" t="s">
        <v>101</v>
      </c>
      <c r="G5" s="20" t="s">
        <v>101</v>
      </c>
      <c r="H5" s="20" t="s">
        <v>101</v>
      </c>
      <c r="I5" s="20" t="s">
        <v>101</v>
      </c>
      <c r="J5" s="20" t="s">
        <v>101</v>
      </c>
      <c r="K5" s="20" t="s">
        <v>101</v>
      </c>
      <c r="L5" s="20" t="s">
        <v>101</v>
      </c>
      <c r="M5" s="20" t="s">
        <v>101</v>
      </c>
      <c r="N5" s="20" t="s">
        <v>101</v>
      </c>
      <c r="O5" s="20" t="s">
        <v>101</v>
      </c>
      <c r="P5" s="20" t="s">
        <v>101</v>
      </c>
      <c r="Q5" s="20" t="s">
        <v>101</v>
      </c>
      <c r="R5" s="20" t="s">
        <v>101</v>
      </c>
      <c r="S5" s="20" t="s">
        <v>101</v>
      </c>
      <c r="T5" s="20" t="s">
        <v>101</v>
      </c>
      <c r="U5" s="20" t="s">
        <v>101</v>
      </c>
      <c r="V5" s="20" t="s">
        <v>101</v>
      </c>
      <c r="W5" s="20" t="s">
        <v>101</v>
      </c>
      <c r="X5" s="20" t="s">
        <v>101</v>
      </c>
      <c r="Y5" s="20" t="s">
        <v>101</v>
      </c>
      <c r="Z5" s="15">
        <v>0.084</v>
      </c>
      <c r="AA5" s="15">
        <v>0.665</v>
      </c>
      <c r="AB5" s="15">
        <v>0.96</v>
      </c>
      <c r="AC5" s="15">
        <v>0.887</v>
      </c>
      <c r="AD5" s="15">
        <v>1.116</v>
      </c>
      <c r="AE5" s="15">
        <v>0.96</v>
      </c>
      <c r="AF5" s="15">
        <v>1.911</v>
      </c>
      <c r="AG5" s="15">
        <v>1.783</v>
      </c>
      <c r="AH5" s="15">
        <v>2.367</v>
      </c>
      <c r="AI5" s="15">
        <v>2.096</v>
      </c>
      <c r="AJ5" s="15">
        <v>2.264</v>
      </c>
      <c r="AK5" s="15">
        <v>1.861</v>
      </c>
      <c r="AL5" s="15">
        <v>1.975</v>
      </c>
      <c r="AM5" s="15">
        <v>2.206</v>
      </c>
      <c r="AN5" s="15">
        <v>2.38803552756627</v>
      </c>
      <c r="AO5" s="15">
        <v>2.08035827420011</v>
      </c>
      <c r="AP5" s="15">
        <v>2.44488076322577</v>
      </c>
      <c r="AQ5" s="15">
        <v>2.45875935624744</v>
      </c>
      <c r="AR5" s="15">
        <v>2.35795017875729</v>
      </c>
      <c r="AS5" s="15">
        <v>2.30510240553015</v>
      </c>
      <c r="AT5" s="37">
        <v>2.16968817147123</v>
      </c>
      <c r="AU5" s="16">
        <v>-0.05616665124880971</v>
      </c>
      <c r="AV5" s="16">
        <v>0.003553693942961503</v>
      </c>
    </row>
    <row r="6" ht="11.25" customHeight="1">
      <c r="A6" s="17" t="s">
        <v>62</v>
      </c>
      <c r="B6" s="18">
        <v>0.871039888720314</v>
      </c>
      <c r="C6" s="18">
        <v>1.31477719052123</v>
      </c>
      <c r="D6" s="18">
        <v>1.82330061475362</v>
      </c>
      <c r="E6" s="18">
        <v>2.98397258022644</v>
      </c>
      <c r="F6" s="18">
        <v>3.31743056332965</v>
      </c>
      <c r="G6" s="18">
        <v>5.19336990255885</v>
      </c>
      <c r="H6" s="18">
        <v>9.98101174724844</v>
      </c>
      <c r="I6" s="18">
        <v>14.4006255457398</v>
      </c>
      <c r="J6" s="18">
        <v>23.1193849796235</v>
      </c>
      <c r="K6" s="18">
        <v>30.2932907729796</v>
      </c>
      <c r="L6" s="18">
        <v>43.7579781251566</v>
      </c>
      <c r="M6" s="18">
        <v>49.1159674306827</v>
      </c>
      <c r="N6" s="18">
        <v>65.8123851249162</v>
      </c>
      <c r="O6" s="18">
        <v>73.2868477883404</v>
      </c>
      <c r="P6" s="18">
        <v>68.2739083419282</v>
      </c>
      <c r="Q6" s="18">
        <v>67.8968820606755</v>
      </c>
      <c r="R6" s="18">
        <v>73.1016586319176</v>
      </c>
      <c r="S6" s="18">
        <v>76.02808161146</v>
      </c>
      <c r="T6" s="18">
        <v>80.9502429312867</v>
      </c>
      <c r="U6" s="18">
        <v>89.8532663114551</v>
      </c>
      <c r="V6" s="18">
        <v>105.085162139181</v>
      </c>
      <c r="W6" s="18">
        <v>114.746340291491</v>
      </c>
      <c r="X6" s="18">
        <v>125.923154262427</v>
      </c>
      <c r="Y6" s="18">
        <v>144.270681235606</v>
      </c>
      <c r="Z6" s="18">
        <v>144.115459378864</v>
      </c>
      <c r="AA6" s="18">
        <v>154.4603473084</v>
      </c>
      <c r="AB6" s="18">
        <v>165.947149958438</v>
      </c>
      <c r="AC6" s="18">
        <v>166.376718775829</v>
      </c>
      <c r="AD6" s="18">
        <v>167.585608877605</v>
      </c>
      <c r="AE6" s="18">
        <v>177.733222371221</v>
      </c>
      <c r="AF6" s="18">
        <v>184.290603804281</v>
      </c>
      <c r="AG6" s="18">
        <v>183.337771664647</v>
      </c>
      <c r="AH6" s="18">
        <v>170.644427514572</v>
      </c>
      <c r="AI6" s="18">
        <v>178.625083490735</v>
      </c>
      <c r="AJ6" s="18">
        <v>192.236203895267</v>
      </c>
      <c r="AK6" s="18">
        <v>197.784714340838</v>
      </c>
      <c r="AL6" s="18">
        <v>202.330847304827</v>
      </c>
      <c r="AM6" s="18">
        <v>204.975606733947</v>
      </c>
      <c r="AN6" s="18">
        <v>201.125658877248</v>
      </c>
      <c r="AO6" s="18">
        <v>210.205300216785</v>
      </c>
      <c r="AP6" s="18">
        <v>209.38318865451</v>
      </c>
      <c r="AQ6" s="18">
        <v>211.97469745692</v>
      </c>
      <c r="AR6" s="18">
        <v>215.44355598855</v>
      </c>
      <c r="AS6" s="18">
        <v>215.907806273406</v>
      </c>
      <c r="AT6" s="18">
        <v>212.738877130203</v>
      </c>
      <c r="AU6" s="19">
        <v>-0.011977718402711779</v>
      </c>
      <c r="AV6" s="19">
        <v>0.34844125023615563</v>
      </c>
    </row>
    <row r="7" ht="11.2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37"/>
      <c r="AU7" s="16"/>
      <c r="AV7" s="16"/>
    </row>
    <row r="8" ht="11.25" customHeight="1">
      <c r="A8" s="14" t="s">
        <v>63</v>
      </c>
      <c r="B8" s="20" t="s">
        <v>101</v>
      </c>
      <c r="C8" s="20" t="s">
        <v>101</v>
      </c>
      <c r="D8" s="20" t="s">
        <v>101</v>
      </c>
      <c r="E8" s="20" t="s">
        <v>101</v>
      </c>
      <c r="F8" s="20" t="s">
        <v>101</v>
      </c>
      <c r="G8" s="20" t="s">
        <v>101</v>
      </c>
      <c r="H8" s="20" t="s">
        <v>101</v>
      </c>
      <c r="I8" s="20" t="s">
        <v>101</v>
      </c>
      <c r="J8" s="20" t="s">
        <v>101</v>
      </c>
      <c r="K8" s="15">
        <v>0.232</v>
      </c>
      <c r="L8" s="15">
        <v>0.518</v>
      </c>
      <c r="M8" s="15">
        <v>0.531</v>
      </c>
      <c r="N8" s="15">
        <v>0.366</v>
      </c>
      <c r="O8" s="15">
        <v>0.648</v>
      </c>
      <c r="P8" s="15">
        <v>0.602</v>
      </c>
      <c r="Q8" s="15">
        <v>0.523</v>
      </c>
      <c r="R8" s="15">
        <v>0.63</v>
      </c>
      <c r="S8" s="15">
        <v>0.421</v>
      </c>
      <c r="T8" s="15">
        <v>0.762</v>
      </c>
      <c r="U8" s="15">
        <v>1.038</v>
      </c>
      <c r="V8" s="15">
        <v>1.305</v>
      </c>
      <c r="W8" s="15">
        <v>1.292</v>
      </c>
      <c r="X8" s="15">
        <v>1.463</v>
      </c>
      <c r="Y8" s="15">
        <v>1.312</v>
      </c>
      <c r="Z8" s="15">
        <v>1.14</v>
      </c>
      <c r="AA8" s="15">
        <v>1.647</v>
      </c>
      <c r="AB8" s="15">
        <v>1.755</v>
      </c>
      <c r="AC8" s="15">
        <v>1.603</v>
      </c>
      <c r="AD8" s="15">
        <v>1.754</v>
      </c>
      <c r="AE8" s="15">
        <v>1.864</v>
      </c>
      <c r="AF8" s="15">
        <v>1.599</v>
      </c>
      <c r="AG8" s="15">
        <v>1.688</v>
      </c>
      <c r="AH8" s="15">
        <v>1.802</v>
      </c>
      <c r="AI8" s="15">
        <v>1.687</v>
      </c>
      <c r="AJ8" s="15">
        <v>1.608</v>
      </c>
      <c r="AK8" s="15">
        <v>1.398</v>
      </c>
      <c r="AL8" s="15">
        <v>1.597</v>
      </c>
      <c r="AM8" s="15">
        <v>1.317</v>
      </c>
      <c r="AN8" s="15">
        <v>1.712</v>
      </c>
      <c r="AO8" s="15">
        <v>1.783</v>
      </c>
      <c r="AP8" s="15">
        <v>1.554</v>
      </c>
      <c r="AQ8" s="15">
        <v>1.70380356466585</v>
      </c>
      <c r="AR8" s="15">
        <v>1.60076504788696</v>
      </c>
      <c r="AS8" s="15">
        <v>1.62801332879196</v>
      </c>
      <c r="AT8" s="37">
        <v>1.80750899741095</v>
      </c>
      <c r="AU8" s="16">
        <v>0.11329621496454068</v>
      </c>
      <c r="AV8" s="16">
        <v>0.002960487069251133</v>
      </c>
    </row>
    <row r="9" ht="11.25" customHeight="1">
      <c r="A9" s="14" t="s">
        <v>64</v>
      </c>
      <c r="B9" s="20" t="s">
        <v>101</v>
      </c>
      <c r="C9" s="20" t="s">
        <v>101</v>
      </c>
      <c r="D9" s="20" t="s">
        <v>101</v>
      </c>
      <c r="E9" s="20" t="s">
        <v>101</v>
      </c>
      <c r="F9" s="20" t="s">
        <v>101</v>
      </c>
      <c r="G9" s="20" t="s">
        <v>101</v>
      </c>
      <c r="H9" s="20" t="s">
        <v>101</v>
      </c>
      <c r="I9" s="20" t="s">
        <v>101</v>
      </c>
      <c r="J9" s="20" t="s">
        <v>101</v>
      </c>
      <c r="K9" s="20" t="s">
        <v>101</v>
      </c>
      <c r="L9" s="20" t="s">
        <v>101</v>
      </c>
      <c r="M9" s="20" t="s">
        <v>101</v>
      </c>
      <c r="N9" s="20" t="s">
        <v>101</v>
      </c>
      <c r="O9" s="20" t="s">
        <v>101</v>
      </c>
      <c r="P9" s="20" t="s">
        <v>101</v>
      </c>
      <c r="Q9" s="20" t="s">
        <v>101</v>
      </c>
      <c r="R9" s="20" t="s">
        <v>101</v>
      </c>
      <c r="S9" s="20" t="s">
        <v>101</v>
      </c>
      <c r="T9" s="20" t="s">
        <v>101</v>
      </c>
      <c r="U9" s="15">
        <v>0.372</v>
      </c>
      <c r="V9" s="15">
        <v>0.765</v>
      </c>
      <c r="W9" s="20" t="s">
        <v>132</v>
      </c>
      <c r="X9" s="15">
        <v>0.22</v>
      </c>
      <c r="Y9" s="15">
        <v>0.138</v>
      </c>
      <c r="Z9" s="15">
        <v>0.414</v>
      </c>
      <c r="AA9" s="15">
        <v>0.506</v>
      </c>
      <c r="AB9" s="15">
        <v>0.326</v>
      </c>
      <c r="AC9" s="15">
        <v>0.398</v>
      </c>
      <c r="AD9" s="15">
        <v>0.1</v>
      </c>
      <c r="AE9" s="20" t="s">
        <v>132</v>
      </c>
      <c r="AF9" s="15">
        <v>0.57</v>
      </c>
      <c r="AG9" s="15">
        <v>0.55</v>
      </c>
      <c r="AH9" s="15">
        <v>0.718</v>
      </c>
      <c r="AI9" s="15">
        <v>0.739</v>
      </c>
      <c r="AJ9" s="15">
        <v>0.899</v>
      </c>
      <c r="AK9" s="15">
        <v>1.368</v>
      </c>
      <c r="AL9" s="15">
        <v>3.232</v>
      </c>
      <c r="AM9" s="15">
        <v>3.131</v>
      </c>
      <c r="AN9" s="15">
        <v>3.02258225098428</v>
      </c>
      <c r="AO9" s="15">
        <v>2.62727972122912</v>
      </c>
      <c r="AP9" s="15">
        <v>2.22994071593428</v>
      </c>
      <c r="AQ9" s="15">
        <v>3.11218717472959</v>
      </c>
      <c r="AR9" s="15">
        <v>2.7944517355297</v>
      </c>
      <c r="AS9" s="15">
        <v>3.16083631262161</v>
      </c>
      <c r="AT9" s="37">
        <v>2.94157577951757</v>
      </c>
      <c r="AU9" s="16">
        <v>-0.06681820900879343</v>
      </c>
      <c r="AV9" s="16">
        <v>0.00481795502592685</v>
      </c>
    </row>
    <row r="10" ht="11.25" customHeight="1">
      <c r="A10" s="14" t="s">
        <v>138</v>
      </c>
      <c r="B10" s="20" t="s">
        <v>101</v>
      </c>
      <c r="C10" s="20" t="s">
        <v>101</v>
      </c>
      <c r="D10" s="20" t="s">
        <v>101</v>
      </c>
      <c r="E10" s="20" t="s">
        <v>101</v>
      </c>
      <c r="F10" s="20" t="s">
        <v>101</v>
      </c>
      <c r="G10" s="20" t="s">
        <v>101</v>
      </c>
      <c r="H10" s="20" t="s">
        <v>101</v>
      </c>
      <c r="I10" s="20" t="s">
        <v>101</v>
      </c>
      <c r="J10" s="20" t="s">
        <v>101</v>
      </c>
      <c r="K10" s="20" t="s">
        <v>101</v>
      </c>
      <c r="L10" s="20" t="s">
        <v>101</v>
      </c>
      <c r="M10" s="20" t="s">
        <v>101</v>
      </c>
      <c r="N10" s="20" t="s">
        <v>101</v>
      </c>
      <c r="O10" s="20" t="s">
        <v>101</v>
      </c>
      <c r="P10" s="20" t="s">
        <v>101</v>
      </c>
      <c r="Q10" s="20" t="s">
        <v>101</v>
      </c>
      <c r="R10" s="20" t="s">
        <v>101</v>
      </c>
      <c r="S10" s="20" t="s">
        <v>101</v>
      </c>
      <c r="T10" s="20" t="s">
        <v>101</v>
      </c>
      <c r="U10" s="20" t="s">
        <v>101</v>
      </c>
      <c r="V10" s="20" t="s">
        <v>101</v>
      </c>
      <c r="W10" s="20" t="s">
        <v>101</v>
      </c>
      <c r="X10" s="20" t="s">
        <v>101</v>
      </c>
      <c r="Y10" s="20" t="s">
        <v>101</v>
      </c>
      <c r="Z10" s="20" t="s">
        <v>101</v>
      </c>
      <c r="AA10" s="20" t="s">
        <v>101</v>
      </c>
      <c r="AB10" s="20" t="s">
        <v>101</v>
      </c>
      <c r="AC10" s="20" t="s">
        <v>101</v>
      </c>
      <c r="AD10" s="20" t="s">
        <v>101</v>
      </c>
      <c r="AE10" s="20" t="s">
        <v>101</v>
      </c>
      <c r="AF10" s="20" t="s">
        <v>101</v>
      </c>
      <c r="AG10" s="20" t="s">
        <v>101</v>
      </c>
      <c r="AH10" s="20" t="s">
        <v>101</v>
      </c>
      <c r="AI10" s="20" t="s">
        <v>101</v>
      </c>
      <c r="AJ10" s="20" t="s">
        <v>101</v>
      </c>
      <c r="AK10" s="20" t="s">
        <v>101</v>
      </c>
      <c r="AL10" s="20" t="s">
        <v>101</v>
      </c>
      <c r="AM10" s="20" t="s">
        <v>101</v>
      </c>
      <c r="AN10" s="20" t="s">
        <v>101</v>
      </c>
      <c r="AO10" s="20" t="s">
        <v>101</v>
      </c>
      <c r="AP10" s="20" t="s">
        <v>101</v>
      </c>
      <c r="AQ10" s="20" t="s">
        <v>101</v>
      </c>
      <c r="AR10" s="20" t="s">
        <v>101</v>
      </c>
      <c r="AS10" s="20" t="s">
        <v>101</v>
      </c>
      <c r="AT10" s="143" t="s">
        <v>101</v>
      </c>
      <c r="AU10" s="38" t="s">
        <v>101</v>
      </c>
      <c r="AV10" s="38" t="s">
        <v>101</v>
      </c>
    </row>
    <row r="11" ht="11.25" customHeight="1">
      <c r="A11" s="14" t="s">
        <v>65</v>
      </c>
      <c r="B11" s="20" t="s">
        <v>101</v>
      </c>
      <c r="C11" s="20" t="s">
        <v>101</v>
      </c>
      <c r="D11" s="20" t="s">
        <v>101</v>
      </c>
      <c r="E11" s="20" t="s">
        <v>101</v>
      </c>
      <c r="F11" s="20" t="s">
        <v>101</v>
      </c>
      <c r="G11" s="20" t="s">
        <v>101</v>
      </c>
      <c r="H11" s="20" t="s">
        <v>101</v>
      </c>
      <c r="I11" s="20" t="s">
        <v>101</v>
      </c>
      <c r="J11" s="20" t="s">
        <v>101</v>
      </c>
      <c r="K11" s="20" t="s">
        <v>101</v>
      </c>
      <c r="L11" s="20" t="s">
        <v>101</v>
      </c>
      <c r="M11" s="20" t="s">
        <v>101</v>
      </c>
      <c r="N11" s="20" t="s">
        <v>101</v>
      </c>
      <c r="O11" s="20" t="s">
        <v>101</v>
      </c>
      <c r="P11" s="20" t="s">
        <v>101</v>
      </c>
      <c r="Q11" s="20" t="s">
        <v>101</v>
      </c>
      <c r="R11" s="20" t="s">
        <v>101</v>
      </c>
      <c r="S11" s="20" t="s">
        <v>101</v>
      </c>
      <c r="T11" s="20" t="s">
        <v>101</v>
      </c>
      <c r="U11" s="20" t="s">
        <v>101</v>
      </c>
      <c r="V11" s="20" t="s">
        <v>101</v>
      </c>
      <c r="W11" s="20" t="s">
        <v>101</v>
      </c>
      <c r="X11" s="20" t="s">
        <v>101</v>
      </c>
      <c r="Y11" s="20" t="s">
        <v>101</v>
      </c>
      <c r="Z11" s="20" t="s">
        <v>101</v>
      </c>
      <c r="AA11" s="20" t="s">
        <v>101</v>
      </c>
      <c r="AB11" s="20" t="s">
        <v>101</v>
      </c>
      <c r="AC11" s="20" t="s">
        <v>101</v>
      </c>
      <c r="AD11" s="20" t="s">
        <v>101</v>
      </c>
      <c r="AE11" s="20" t="s">
        <v>101</v>
      </c>
      <c r="AF11" s="20" t="s">
        <v>101</v>
      </c>
      <c r="AG11" s="20" t="s">
        <v>101</v>
      </c>
      <c r="AH11" s="20" t="s">
        <v>101</v>
      </c>
      <c r="AI11" s="20" t="s">
        <v>101</v>
      </c>
      <c r="AJ11" s="20" t="s">
        <v>101</v>
      </c>
      <c r="AK11" s="20" t="s">
        <v>101</v>
      </c>
      <c r="AL11" s="20" t="s">
        <v>101</v>
      </c>
      <c r="AM11" s="20" t="s">
        <v>101</v>
      </c>
      <c r="AN11" s="20" t="s">
        <v>101</v>
      </c>
      <c r="AO11" s="20" t="s">
        <v>101</v>
      </c>
      <c r="AP11" s="20" t="s">
        <v>101</v>
      </c>
      <c r="AQ11" s="20" t="s">
        <v>101</v>
      </c>
      <c r="AR11" s="20" t="s">
        <v>101</v>
      </c>
      <c r="AS11" s="20" t="s">
        <v>101</v>
      </c>
      <c r="AT11" s="143" t="s">
        <v>101</v>
      </c>
      <c r="AU11" s="38" t="s">
        <v>101</v>
      </c>
      <c r="AV11" s="38" t="s">
        <v>101</v>
      </c>
    </row>
    <row r="12" ht="11.25" customHeight="1">
      <c r="A12" s="14" t="s">
        <v>66</v>
      </c>
      <c r="B12" s="20" t="s">
        <v>101</v>
      </c>
      <c r="C12" s="20" t="s">
        <v>101</v>
      </c>
      <c r="D12" s="20" t="s">
        <v>101</v>
      </c>
      <c r="E12" s="20" t="s">
        <v>101</v>
      </c>
      <c r="F12" s="20" t="s">
        <v>101</v>
      </c>
      <c r="G12" s="20" t="s">
        <v>101</v>
      </c>
      <c r="H12" s="20" t="s">
        <v>101</v>
      </c>
      <c r="I12" s="20" t="s">
        <v>101</v>
      </c>
      <c r="J12" s="20" t="s">
        <v>101</v>
      </c>
      <c r="K12" s="20" t="s">
        <v>101</v>
      </c>
      <c r="L12" s="20" t="s">
        <v>101</v>
      </c>
      <c r="M12" s="20" t="s">
        <v>101</v>
      </c>
      <c r="N12" s="20" t="s">
        <v>101</v>
      </c>
      <c r="O12" s="20" t="s">
        <v>101</v>
      </c>
      <c r="P12" s="20" t="s">
        <v>101</v>
      </c>
      <c r="Q12" s="20" t="s">
        <v>101</v>
      </c>
      <c r="R12" s="20" t="s">
        <v>101</v>
      </c>
      <c r="S12" s="20" t="s">
        <v>101</v>
      </c>
      <c r="T12" s="20" t="s">
        <v>101</v>
      </c>
      <c r="U12" s="20" t="s">
        <v>101</v>
      </c>
      <c r="V12" s="20" t="s">
        <v>101</v>
      </c>
      <c r="W12" s="20" t="s">
        <v>101</v>
      </c>
      <c r="X12" s="20" t="s">
        <v>101</v>
      </c>
      <c r="Y12" s="20" t="s">
        <v>101</v>
      </c>
      <c r="Z12" s="20" t="s">
        <v>101</v>
      </c>
      <c r="AA12" s="20" t="s">
        <v>101</v>
      </c>
      <c r="AB12" s="20" t="s">
        <v>101</v>
      </c>
      <c r="AC12" s="20" t="s">
        <v>101</v>
      </c>
      <c r="AD12" s="20" t="s">
        <v>101</v>
      </c>
      <c r="AE12" s="20" t="s">
        <v>101</v>
      </c>
      <c r="AF12" s="20" t="s">
        <v>101</v>
      </c>
      <c r="AG12" s="20" t="s">
        <v>101</v>
      </c>
      <c r="AH12" s="20" t="s">
        <v>101</v>
      </c>
      <c r="AI12" s="20" t="s">
        <v>101</v>
      </c>
      <c r="AJ12" s="20" t="s">
        <v>101</v>
      </c>
      <c r="AK12" s="20" t="s">
        <v>101</v>
      </c>
      <c r="AL12" s="20" t="s">
        <v>101</v>
      </c>
      <c r="AM12" s="20" t="s">
        <v>101</v>
      </c>
      <c r="AN12" s="20" t="s">
        <v>101</v>
      </c>
      <c r="AO12" s="20" t="s">
        <v>101</v>
      </c>
      <c r="AP12" s="20" t="s">
        <v>101</v>
      </c>
      <c r="AQ12" s="20" t="s">
        <v>101</v>
      </c>
      <c r="AR12" s="20" t="s">
        <v>101</v>
      </c>
      <c r="AS12" s="20" t="s">
        <v>101</v>
      </c>
      <c r="AT12" s="143" t="s">
        <v>101</v>
      </c>
      <c r="AU12" s="38" t="s">
        <v>101</v>
      </c>
      <c r="AV12" s="38" t="s">
        <v>101</v>
      </c>
    </row>
    <row r="13" ht="11.25" customHeight="1">
      <c r="A13" s="14" t="s">
        <v>67</v>
      </c>
      <c r="B13" s="20" t="s">
        <v>101</v>
      </c>
      <c r="C13" s="20" t="s">
        <v>101</v>
      </c>
      <c r="D13" s="20" t="s">
        <v>101</v>
      </c>
      <c r="E13" s="20" t="s">
        <v>101</v>
      </c>
      <c r="F13" s="20" t="s">
        <v>101</v>
      </c>
      <c r="G13" s="20" t="s">
        <v>101</v>
      </c>
      <c r="H13" s="20" t="s">
        <v>101</v>
      </c>
      <c r="I13" s="20" t="s">
        <v>101</v>
      </c>
      <c r="J13" s="20" t="s">
        <v>101</v>
      </c>
      <c r="K13" s="20" t="s">
        <v>101</v>
      </c>
      <c r="L13" s="20" t="s">
        <v>101</v>
      </c>
      <c r="M13" s="20" t="s">
        <v>101</v>
      </c>
      <c r="N13" s="20" t="s">
        <v>101</v>
      </c>
      <c r="O13" s="20" t="s">
        <v>101</v>
      </c>
      <c r="P13" s="20" t="s">
        <v>101</v>
      </c>
      <c r="Q13" s="20" t="s">
        <v>101</v>
      </c>
      <c r="R13" s="20" t="s">
        <v>101</v>
      </c>
      <c r="S13" s="20" t="s">
        <v>101</v>
      </c>
      <c r="T13" s="20" t="s">
        <v>101</v>
      </c>
      <c r="U13" s="20" t="s">
        <v>101</v>
      </c>
      <c r="V13" s="20" t="s">
        <v>101</v>
      </c>
      <c r="W13" s="20" t="s">
        <v>101</v>
      </c>
      <c r="X13" s="20" t="s">
        <v>101</v>
      </c>
      <c r="Y13" s="20" t="s">
        <v>101</v>
      </c>
      <c r="Z13" s="20" t="s">
        <v>101</v>
      </c>
      <c r="AA13" s="20" t="s">
        <v>101</v>
      </c>
      <c r="AB13" s="20" t="s">
        <v>101</v>
      </c>
      <c r="AC13" s="20" t="s">
        <v>101</v>
      </c>
      <c r="AD13" s="20" t="s">
        <v>101</v>
      </c>
      <c r="AE13" s="20" t="s">
        <v>101</v>
      </c>
      <c r="AF13" s="20" t="s">
        <v>101</v>
      </c>
      <c r="AG13" s="20" t="s">
        <v>101</v>
      </c>
      <c r="AH13" s="20" t="s">
        <v>101</v>
      </c>
      <c r="AI13" s="20" t="s">
        <v>101</v>
      </c>
      <c r="AJ13" s="20" t="s">
        <v>101</v>
      </c>
      <c r="AK13" s="20" t="s">
        <v>101</v>
      </c>
      <c r="AL13" s="20" t="s">
        <v>101</v>
      </c>
      <c r="AM13" s="20" t="s">
        <v>101</v>
      </c>
      <c r="AN13" s="20" t="s">
        <v>101</v>
      </c>
      <c r="AO13" s="20" t="s">
        <v>101</v>
      </c>
      <c r="AP13" s="20" t="s">
        <v>101</v>
      </c>
      <c r="AQ13" s="20" t="s">
        <v>101</v>
      </c>
      <c r="AR13" s="20" t="s">
        <v>101</v>
      </c>
      <c r="AS13" s="20" t="s">
        <v>101</v>
      </c>
      <c r="AT13" s="143" t="s">
        <v>101</v>
      </c>
      <c r="AU13" s="38" t="s">
        <v>101</v>
      </c>
      <c r="AV13" s="38" t="s">
        <v>101</v>
      </c>
    </row>
    <row r="14" ht="11.25" customHeight="1">
      <c r="A14" s="14" t="s">
        <v>69</v>
      </c>
      <c r="B14" s="20" t="s">
        <v>101</v>
      </c>
      <c r="C14" s="20" t="s">
        <v>101</v>
      </c>
      <c r="D14" s="20" t="s">
        <v>101</v>
      </c>
      <c r="E14" s="20" t="s">
        <v>101</v>
      </c>
      <c r="F14" s="20" t="s">
        <v>101</v>
      </c>
      <c r="G14" s="20" t="s">
        <v>101</v>
      </c>
      <c r="H14" s="20" t="s">
        <v>101</v>
      </c>
      <c r="I14" s="20" t="s">
        <v>101</v>
      </c>
      <c r="J14" s="20" t="s">
        <v>101</v>
      </c>
      <c r="K14" s="20" t="s">
        <v>101</v>
      </c>
      <c r="L14" s="20" t="s">
        <v>101</v>
      </c>
      <c r="M14" s="20" t="s">
        <v>101</v>
      </c>
      <c r="N14" s="20" t="s">
        <v>101</v>
      </c>
      <c r="O14" s="20" t="s">
        <v>101</v>
      </c>
      <c r="P14" s="20" t="s">
        <v>101</v>
      </c>
      <c r="Q14" s="20" t="s">
        <v>101</v>
      </c>
      <c r="R14" s="20" t="s">
        <v>101</v>
      </c>
      <c r="S14" s="20" t="s">
        <v>101</v>
      </c>
      <c r="T14" s="20" t="s">
        <v>101</v>
      </c>
      <c r="U14" s="20" t="s">
        <v>101</v>
      </c>
      <c r="V14" s="20" t="s">
        <v>101</v>
      </c>
      <c r="W14" s="20" t="s">
        <v>101</v>
      </c>
      <c r="X14" s="20" t="s">
        <v>101</v>
      </c>
      <c r="Y14" s="20" t="s">
        <v>101</v>
      </c>
      <c r="Z14" s="20" t="s">
        <v>101</v>
      </c>
      <c r="AA14" s="20" t="s">
        <v>101</v>
      </c>
      <c r="AB14" s="20" t="s">
        <v>101</v>
      </c>
      <c r="AC14" s="20" t="s">
        <v>101</v>
      </c>
      <c r="AD14" s="20" t="s">
        <v>101</v>
      </c>
      <c r="AE14" s="20" t="s">
        <v>101</v>
      </c>
      <c r="AF14" s="20" t="s">
        <v>101</v>
      </c>
      <c r="AG14" s="20" t="s">
        <v>101</v>
      </c>
      <c r="AH14" s="20" t="s">
        <v>101</v>
      </c>
      <c r="AI14" s="20" t="s">
        <v>101</v>
      </c>
      <c r="AJ14" s="20" t="s">
        <v>101</v>
      </c>
      <c r="AK14" s="20" t="s">
        <v>101</v>
      </c>
      <c r="AL14" s="20" t="s">
        <v>101</v>
      </c>
      <c r="AM14" s="20" t="s">
        <v>101</v>
      </c>
      <c r="AN14" s="20" t="s">
        <v>101</v>
      </c>
      <c r="AO14" s="20" t="s">
        <v>101</v>
      </c>
      <c r="AP14" s="20" t="s">
        <v>101</v>
      </c>
      <c r="AQ14" s="20" t="s">
        <v>101</v>
      </c>
      <c r="AR14" s="20" t="s">
        <v>101</v>
      </c>
      <c r="AS14" s="20" t="s">
        <v>101</v>
      </c>
      <c r="AT14" s="143" t="s">
        <v>101</v>
      </c>
      <c r="AU14" s="38" t="s">
        <v>101</v>
      </c>
      <c r="AV14" s="38" t="s">
        <v>101</v>
      </c>
    </row>
    <row r="15" ht="11.25" customHeight="1">
      <c r="A15" s="14" t="s">
        <v>71</v>
      </c>
      <c r="B15" s="20" t="s">
        <v>101</v>
      </c>
      <c r="C15" s="20" t="s">
        <v>101</v>
      </c>
      <c r="D15" s="20" t="s">
        <v>101</v>
      </c>
      <c r="E15" s="20" t="s">
        <v>101</v>
      </c>
      <c r="F15" s="20" t="s">
        <v>101</v>
      </c>
      <c r="G15" s="20" t="s">
        <v>101</v>
      </c>
      <c r="H15" s="20" t="s">
        <v>101</v>
      </c>
      <c r="I15" s="20" t="s">
        <v>101</v>
      </c>
      <c r="J15" s="20" t="s">
        <v>101</v>
      </c>
      <c r="K15" s="20" t="s">
        <v>101</v>
      </c>
      <c r="L15" s="20" t="s">
        <v>101</v>
      </c>
      <c r="M15" s="20" t="s">
        <v>101</v>
      </c>
      <c r="N15" s="20" t="s">
        <v>101</v>
      </c>
      <c r="O15" s="20" t="s">
        <v>101</v>
      </c>
      <c r="P15" s="20" t="s">
        <v>101</v>
      </c>
      <c r="Q15" s="20" t="s">
        <v>101</v>
      </c>
      <c r="R15" s="20" t="s">
        <v>101</v>
      </c>
      <c r="S15" s="20" t="s">
        <v>101</v>
      </c>
      <c r="T15" s="20" t="s">
        <v>101</v>
      </c>
      <c r="U15" s="20" t="s">
        <v>101</v>
      </c>
      <c r="V15" s="20" t="s">
        <v>101</v>
      </c>
      <c r="W15" s="20" t="s">
        <v>101</v>
      </c>
      <c r="X15" s="20" t="s">
        <v>101</v>
      </c>
      <c r="Y15" s="20" t="s">
        <v>101</v>
      </c>
      <c r="Z15" s="20" t="s">
        <v>101</v>
      </c>
      <c r="AA15" s="20" t="s">
        <v>101</v>
      </c>
      <c r="AB15" s="20" t="s">
        <v>101</v>
      </c>
      <c r="AC15" s="20" t="s">
        <v>101</v>
      </c>
      <c r="AD15" s="20" t="s">
        <v>101</v>
      </c>
      <c r="AE15" s="20" t="s">
        <v>101</v>
      </c>
      <c r="AF15" s="20" t="s">
        <v>101</v>
      </c>
      <c r="AG15" s="20" t="s">
        <v>101</v>
      </c>
      <c r="AH15" s="20" t="s">
        <v>101</v>
      </c>
      <c r="AI15" s="20" t="s">
        <v>101</v>
      </c>
      <c r="AJ15" s="20" t="s">
        <v>101</v>
      </c>
      <c r="AK15" s="20" t="s">
        <v>101</v>
      </c>
      <c r="AL15" s="20" t="s">
        <v>101</v>
      </c>
      <c r="AM15" s="20" t="s">
        <v>101</v>
      </c>
      <c r="AN15" s="20" t="s">
        <v>101</v>
      </c>
      <c r="AO15" s="20" t="s">
        <v>101</v>
      </c>
      <c r="AP15" s="20" t="s">
        <v>101</v>
      </c>
      <c r="AQ15" s="20" t="s">
        <v>101</v>
      </c>
      <c r="AR15" s="20" t="s">
        <v>101</v>
      </c>
      <c r="AS15" s="20" t="s">
        <v>101</v>
      </c>
      <c r="AT15" s="143" t="s">
        <v>101</v>
      </c>
      <c r="AU15" s="38" t="s">
        <v>101</v>
      </c>
      <c r="AV15" s="38" t="s">
        <v>101</v>
      </c>
    </row>
    <row r="16" ht="11.25" customHeight="1">
      <c r="A16" s="17" t="s">
        <v>72</v>
      </c>
      <c r="B16" s="136" t="s">
        <v>101</v>
      </c>
      <c r="C16" s="136" t="s">
        <v>101</v>
      </c>
      <c r="D16" s="136" t="s">
        <v>101</v>
      </c>
      <c r="E16" s="136" t="s">
        <v>101</v>
      </c>
      <c r="F16" s="136" t="s">
        <v>101</v>
      </c>
      <c r="G16" s="136" t="s">
        <v>101</v>
      </c>
      <c r="H16" s="136" t="s">
        <v>101</v>
      </c>
      <c r="I16" s="136" t="s">
        <v>101</v>
      </c>
      <c r="J16" s="136" t="s">
        <v>101</v>
      </c>
      <c r="K16" s="18">
        <v>0.232</v>
      </c>
      <c r="L16" s="18">
        <v>0.518</v>
      </c>
      <c r="M16" s="18">
        <v>0.531</v>
      </c>
      <c r="N16" s="18">
        <v>0.366</v>
      </c>
      <c r="O16" s="18">
        <v>0.648</v>
      </c>
      <c r="P16" s="18">
        <v>0.602</v>
      </c>
      <c r="Q16" s="18">
        <v>0.523</v>
      </c>
      <c r="R16" s="18">
        <v>0.63</v>
      </c>
      <c r="S16" s="18">
        <v>0.421</v>
      </c>
      <c r="T16" s="18">
        <v>0.762</v>
      </c>
      <c r="U16" s="18">
        <v>1.41</v>
      </c>
      <c r="V16" s="18">
        <v>2.07</v>
      </c>
      <c r="W16" s="18">
        <v>1.324</v>
      </c>
      <c r="X16" s="18">
        <v>1.683</v>
      </c>
      <c r="Y16" s="18">
        <v>1.45</v>
      </c>
      <c r="Z16" s="18">
        <v>1.554</v>
      </c>
      <c r="AA16" s="18">
        <v>2.153</v>
      </c>
      <c r="AB16" s="18">
        <v>2.081</v>
      </c>
      <c r="AC16" s="18">
        <v>2.001</v>
      </c>
      <c r="AD16" s="18">
        <v>1.854</v>
      </c>
      <c r="AE16" s="18">
        <v>1.876</v>
      </c>
      <c r="AF16" s="18">
        <v>2.169</v>
      </c>
      <c r="AG16" s="18">
        <v>2.238</v>
      </c>
      <c r="AH16" s="18">
        <v>2.52</v>
      </c>
      <c r="AI16" s="18">
        <v>2.426</v>
      </c>
      <c r="AJ16" s="18">
        <v>2.507</v>
      </c>
      <c r="AK16" s="18">
        <v>2.766</v>
      </c>
      <c r="AL16" s="18">
        <v>4.829</v>
      </c>
      <c r="AM16" s="18">
        <v>4.448</v>
      </c>
      <c r="AN16" s="18">
        <v>4.73458225098428</v>
      </c>
      <c r="AO16" s="18">
        <v>4.41027972122912</v>
      </c>
      <c r="AP16" s="18">
        <v>3.78394071593428</v>
      </c>
      <c r="AQ16" s="18">
        <v>4.81599073939544</v>
      </c>
      <c r="AR16" s="18">
        <v>4.39521678341666</v>
      </c>
      <c r="AS16" s="18">
        <v>4.78884964141358</v>
      </c>
      <c r="AT16" s="18">
        <v>4.74908477692852</v>
      </c>
      <c r="AU16" s="19">
        <v>-0.005586659702996211</v>
      </c>
      <c r="AV16" s="19">
        <v>0.007778442095177983</v>
      </c>
    </row>
    <row r="17" ht="11.25" customHeight="1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37"/>
      <c r="AU17" s="16"/>
      <c r="AV17" s="16"/>
    </row>
    <row r="18" ht="11.25" customHeight="1">
      <c r="A18" s="14" t="s">
        <v>139</v>
      </c>
      <c r="B18" s="20" t="s">
        <v>101</v>
      </c>
      <c r="C18" s="20" t="s">
        <v>101</v>
      </c>
      <c r="D18" s="20" t="s">
        <v>101</v>
      </c>
      <c r="E18" s="20" t="s">
        <v>101</v>
      </c>
      <c r="F18" s="20" t="s">
        <v>101</v>
      </c>
      <c r="G18" s="20" t="s">
        <v>101</v>
      </c>
      <c r="H18" s="20" t="s">
        <v>101</v>
      </c>
      <c r="I18" s="20" t="s">
        <v>101</v>
      </c>
      <c r="J18" s="20" t="s">
        <v>101</v>
      </c>
      <c r="K18" s="20" t="s">
        <v>101</v>
      </c>
      <c r="L18" s="20" t="s">
        <v>101</v>
      </c>
      <c r="M18" s="20" t="s">
        <v>101</v>
      </c>
      <c r="N18" s="20" t="s">
        <v>101</v>
      </c>
      <c r="O18" s="20" t="s">
        <v>101</v>
      </c>
      <c r="P18" s="20" t="s">
        <v>101</v>
      </c>
      <c r="Q18" s="20" t="s">
        <v>101</v>
      </c>
      <c r="R18" s="20" t="s">
        <v>101</v>
      </c>
      <c r="S18" s="20" t="s">
        <v>101</v>
      </c>
      <c r="T18" s="20" t="s">
        <v>101</v>
      </c>
      <c r="U18" s="20" t="s">
        <v>101</v>
      </c>
      <c r="V18" s="20" t="s">
        <v>101</v>
      </c>
      <c r="W18" s="20" t="s">
        <v>101</v>
      </c>
      <c r="X18" s="20" t="s">
        <v>101</v>
      </c>
      <c r="Y18" s="20" t="s">
        <v>101</v>
      </c>
      <c r="Z18" s="20" t="s">
        <v>101</v>
      </c>
      <c r="AA18" s="20" t="s">
        <v>101</v>
      </c>
      <c r="AB18" s="20" t="s">
        <v>101</v>
      </c>
      <c r="AC18" s="20" t="s">
        <v>101</v>
      </c>
      <c r="AD18" s="20" t="s">
        <v>101</v>
      </c>
      <c r="AE18" s="20" t="s">
        <v>101</v>
      </c>
      <c r="AF18" s="20" t="s">
        <v>101</v>
      </c>
      <c r="AG18" s="20" t="s">
        <v>101</v>
      </c>
      <c r="AH18" s="20" t="s">
        <v>101</v>
      </c>
      <c r="AI18" s="20" t="s">
        <v>101</v>
      </c>
      <c r="AJ18" s="20" t="s">
        <v>101</v>
      </c>
      <c r="AK18" s="20" t="s">
        <v>101</v>
      </c>
      <c r="AL18" s="20" t="s">
        <v>101</v>
      </c>
      <c r="AM18" s="20" t="s">
        <v>101</v>
      </c>
      <c r="AN18" s="20" t="s">
        <v>101</v>
      </c>
      <c r="AO18" s="20" t="s">
        <v>101</v>
      </c>
      <c r="AP18" s="20" t="s">
        <v>101</v>
      </c>
      <c r="AQ18" s="20" t="s">
        <v>101</v>
      </c>
      <c r="AR18" s="20" t="s">
        <v>101</v>
      </c>
      <c r="AS18" s="20" t="s">
        <v>101</v>
      </c>
      <c r="AT18" s="143" t="s">
        <v>101</v>
      </c>
      <c r="AU18" s="38" t="s">
        <v>101</v>
      </c>
      <c r="AV18" s="38" t="s">
        <v>101</v>
      </c>
    </row>
    <row r="19" ht="11.25" customHeight="1">
      <c r="A19" s="14" t="s">
        <v>73</v>
      </c>
      <c r="B19" s="20" t="s">
        <v>74</v>
      </c>
      <c r="C19" s="20" t="s">
        <v>74</v>
      </c>
      <c r="D19" s="20" t="s">
        <v>74</v>
      </c>
      <c r="E19" s="20" t="s">
        <v>74</v>
      </c>
      <c r="F19" s="20" t="s">
        <v>74</v>
      </c>
      <c r="G19" s="20" t="s">
        <v>74</v>
      </c>
      <c r="H19" s="20" t="s">
        <v>74</v>
      </c>
      <c r="I19" s="20" t="s">
        <v>74</v>
      </c>
      <c r="J19" s="20" t="s">
        <v>74</v>
      </c>
      <c r="K19" s="20" t="s">
        <v>74</v>
      </c>
      <c r="L19" s="20" t="s">
        <v>74</v>
      </c>
      <c r="M19" s="20" t="s">
        <v>74</v>
      </c>
      <c r="N19" s="20" t="s">
        <v>74</v>
      </c>
      <c r="O19" s="20" t="s">
        <v>74</v>
      </c>
      <c r="P19" s="20" t="s">
        <v>74</v>
      </c>
      <c r="Q19" s="20" t="s">
        <v>74</v>
      </c>
      <c r="R19" s="20" t="s">
        <v>74</v>
      </c>
      <c r="S19" s="20" t="s">
        <v>74</v>
      </c>
      <c r="T19" s="20" t="s">
        <v>74</v>
      </c>
      <c r="U19" s="20" t="s">
        <v>74</v>
      </c>
      <c r="V19" s="20" t="s">
        <v>101</v>
      </c>
      <c r="W19" s="20" t="s">
        <v>101</v>
      </c>
      <c r="X19" s="20" t="s">
        <v>101</v>
      </c>
      <c r="Y19" s="20" t="s">
        <v>101</v>
      </c>
      <c r="Z19" s="20" t="s">
        <v>101</v>
      </c>
      <c r="AA19" s="20" t="s">
        <v>101</v>
      </c>
      <c r="AB19" s="20" t="s">
        <v>101</v>
      </c>
      <c r="AC19" s="20" t="s">
        <v>101</v>
      </c>
      <c r="AD19" s="20" t="s">
        <v>101</v>
      </c>
      <c r="AE19" s="20" t="s">
        <v>101</v>
      </c>
      <c r="AF19" s="20" t="s">
        <v>101</v>
      </c>
      <c r="AG19" s="20" t="s">
        <v>101</v>
      </c>
      <c r="AH19" s="20" t="s">
        <v>101</v>
      </c>
      <c r="AI19" s="20" t="s">
        <v>101</v>
      </c>
      <c r="AJ19" s="20" t="s">
        <v>101</v>
      </c>
      <c r="AK19" s="20" t="s">
        <v>101</v>
      </c>
      <c r="AL19" s="20" t="s">
        <v>101</v>
      </c>
      <c r="AM19" s="20" t="s">
        <v>101</v>
      </c>
      <c r="AN19" s="20" t="s">
        <v>101</v>
      </c>
      <c r="AO19" s="20" t="s">
        <v>101</v>
      </c>
      <c r="AP19" s="20" t="s">
        <v>101</v>
      </c>
      <c r="AQ19" s="20" t="s">
        <v>101</v>
      </c>
      <c r="AR19" s="20" t="s">
        <v>101</v>
      </c>
      <c r="AS19" s="20" t="s">
        <v>101</v>
      </c>
      <c r="AT19" s="143" t="s">
        <v>101</v>
      </c>
      <c r="AU19" s="38" t="s">
        <v>101</v>
      </c>
      <c r="AV19" s="38" t="s">
        <v>101</v>
      </c>
    </row>
    <row r="20" ht="11.25" customHeight="1">
      <c r="A20" s="14" t="s">
        <v>140</v>
      </c>
      <c r="B20" s="20" t="s">
        <v>74</v>
      </c>
      <c r="C20" s="20" t="s">
        <v>74</v>
      </c>
      <c r="D20" s="20" t="s">
        <v>74</v>
      </c>
      <c r="E20" s="20" t="s">
        <v>74</v>
      </c>
      <c r="F20" s="20" t="s">
        <v>74</v>
      </c>
      <c r="G20" s="20" t="s">
        <v>74</v>
      </c>
      <c r="H20" s="20" t="s">
        <v>74</v>
      </c>
      <c r="I20" s="20" t="s">
        <v>74</v>
      </c>
      <c r="J20" s="20" t="s">
        <v>74</v>
      </c>
      <c r="K20" s="20" t="s">
        <v>74</v>
      </c>
      <c r="L20" s="20" t="s">
        <v>74</v>
      </c>
      <c r="M20" s="20" t="s">
        <v>74</v>
      </c>
      <c r="N20" s="20" t="s">
        <v>74</v>
      </c>
      <c r="O20" s="20" t="s">
        <v>74</v>
      </c>
      <c r="P20" s="20" t="s">
        <v>74</v>
      </c>
      <c r="Q20" s="20" t="s">
        <v>74</v>
      </c>
      <c r="R20" s="20" t="s">
        <v>74</v>
      </c>
      <c r="S20" s="20" t="s">
        <v>74</v>
      </c>
      <c r="T20" s="20" t="s">
        <v>74</v>
      </c>
      <c r="U20" s="20" t="s">
        <v>74</v>
      </c>
      <c r="V20" s="20" t="s">
        <v>101</v>
      </c>
      <c r="W20" s="20" t="s">
        <v>101</v>
      </c>
      <c r="X20" s="20" t="s">
        <v>101</v>
      </c>
      <c r="Y20" s="20" t="s">
        <v>101</v>
      </c>
      <c r="Z20" s="20" t="s">
        <v>101</v>
      </c>
      <c r="AA20" s="20" t="s">
        <v>101</v>
      </c>
      <c r="AB20" s="20" t="s">
        <v>101</v>
      </c>
      <c r="AC20" s="20" t="s">
        <v>101</v>
      </c>
      <c r="AD20" s="20" t="s">
        <v>101</v>
      </c>
      <c r="AE20" s="20" t="s">
        <v>101</v>
      </c>
      <c r="AF20" s="20" t="s">
        <v>101</v>
      </c>
      <c r="AG20" s="20" t="s">
        <v>101</v>
      </c>
      <c r="AH20" s="20" t="s">
        <v>101</v>
      </c>
      <c r="AI20" s="20" t="s">
        <v>101</v>
      </c>
      <c r="AJ20" s="20" t="s">
        <v>101</v>
      </c>
      <c r="AK20" s="20" t="s">
        <v>101</v>
      </c>
      <c r="AL20" s="20" t="s">
        <v>101</v>
      </c>
      <c r="AM20" s="20" t="s">
        <v>101</v>
      </c>
      <c r="AN20" s="20" t="s">
        <v>101</v>
      </c>
      <c r="AO20" s="20" t="s">
        <v>101</v>
      </c>
      <c r="AP20" s="20" t="s">
        <v>101</v>
      </c>
      <c r="AQ20" s="20" t="s">
        <v>101</v>
      </c>
      <c r="AR20" s="20" t="s">
        <v>101</v>
      </c>
      <c r="AS20" s="20" t="s">
        <v>101</v>
      </c>
      <c r="AT20" s="143" t="s">
        <v>101</v>
      </c>
      <c r="AU20" s="38" t="s">
        <v>101</v>
      </c>
      <c r="AV20" s="38" t="s">
        <v>101</v>
      </c>
    </row>
    <row r="21" ht="11.25" customHeight="1">
      <c r="A21" s="14" t="s">
        <v>141</v>
      </c>
      <c r="B21" s="20" t="s">
        <v>101</v>
      </c>
      <c r="C21" s="20" t="s">
        <v>132</v>
      </c>
      <c r="D21" s="20" t="s">
        <v>132</v>
      </c>
      <c r="E21" s="20" t="s">
        <v>132</v>
      </c>
      <c r="F21" s="20" t="s">
        <v>132</v>
      </c>
      <c r="G21" s="20" t="s">
        <v>132</v>
      </c>
      <c r="H21" s="20" t="s">
        <v>101</v>
      </c>
      <c r="I21" s="20" t="s">
        <v>132</v>
      </c>
      <c r="J21" s="20" t="s">
        <v>132</v>
      </c>
      <c r="K21" s="20" t="s">
        <v>132</v>
      </c>
      <c r="L21" s="15">
        <v>1.535</v>
      </c>
      <c r="M21" s="15">
        <v>2.271</v>
      </c>
      <c r="N21" s="15">
        <v>2.702</v>
      </c>
      <c r="O21" s="15">
        <v>2.832</v>
      </c>
      <c r="P21" s="15">
        <v>2.582</v>
      </c>
      <c r="Q21" s="15">
        <v>2.84</v>
      </c>
      <c r="R21" s="15">
        <v>2.91</v>
      </c>
      <c r="S21" s="15">
        <v>3.545</v>
      </c>
      <c r="T21" s="15">
        <v>5.455</v>
      </c>
      <c r="U21" s="15">
        <v>6.279</v>
      </c>
      <c r="V21" s="15">
        <v>7.831</v>
      </c>
      <c r="W21" s="15">
        <v>8.916</v>
      </c>
      <c r="X21" s="15">
        <v>9.497</v>
      </c>
      <c r="Y21" s="15">
        <v>9.754</v>
      </c>
      <c r="Z21" s="15">
        <v>9.328</v>
      </c>
      <c r="AA21" s="15">
        <v>9.668</v>
      </c>
      <c r="AB21" s="15">
        <v>9.7</v>
      </c>
      <c r="AC21" s="15">
        <v>9.835</v>
      </c>
      <c r="AD21" s="15">
        <v>9.489</v>
      </c>
      <c r="AE21" s="15">
        <v>9.194</v>
      </c>
      <c r="AF21" s="15">
        <v>9.36</v>
      </c>
      <c r="AG21" s="15">
        <v>9.808</v>
      </c>
      <c r="AH21" s="15">
        <v>10.729</v>
      </c>
      <c r="AI21" s="15">
        <v>10.4459881431868</v>
      </c>
      <c r="AJ21" s="15">
        <v>11.091324614201</v>
      </c>
      <c r="AK21" s="15">
        <v>10.8967280626329</v>
      </c>
      <c r="AL21" s="15">
        <v>10.48762275422</v>
      </c>
      <c r="AM21" s="15">
        <v>10.7163868398425</v>
      </c>
      <c r="AN21" s="15">
        <v>10.7206860659818</v>
      </c>
      <c r="AO21" s="15">
        <v>10.7055256369643</v>
      </c>
      <c r="AP21" s="15">
        <v>10.7697877539937</v>
      </c>
      <c r="AQ21" s="15">
        <v>10.5489432954699</v>
      </c>
      <c r="AR21" s="15">
        <v>10.9126517174277</v>
      </c>
      <c r="AS21" s="15">
        <v>10.3537079694076</v>
      </c>
      <c r="AT21" s="37">
        <v>10.685090736299</v>
      </c>
      <c r="AU21" s="16">
        <v>0.034833606390327176</v>
      </c>
      <c r="AV21" s="16">
        <v>0.01750092143601997</v>
      </c>
    </row>
    <row r="22" ht="11.25" customHeight="1">
      <c r="A22" s="14" t="s">
        <v>142</v>
      </c>
      <c r="B22" s="20" t="s">
        <v>101</v>
      </c>
      <c r="C22" s="20" t="s">
        <v>101</v>
      </c>
      <c r="D22" s="20" t="s">
        <v>101</v>
      </c>
      <c r="E22" s="20" t="s">
        <v>101</v>
      </c>
      <c r="F22" s="20" t="s">
        <v>101</v>
      </c>
      <c r="G22" s="20" t="s">
        <v>101</v>
      </c>
      <c r="H22" s="20" t="s">
        <v>101</v>
      </c>
      <c r="I22" s="20" t="s">
        <v>101</v>
      </c>
      <c r="J22" s="20" t="s">
        <v>101</v>
      </c>
      <c r="K22" s="15">
        <v>0.21</v>
      </c>
      <c r="L22" s="15">
        <v>0.578</v>
      </c>
      <c r="M22" s="15">
        <v>1.129</v>
      </c>
      <c r="N22" s="15">
        <v>1.332</v>
      </c>
      <c r="O22" s="15">
        <v>1.338</v>
      </c>
      <c r="P22" s="15">
        <v>1.398</v>
      </c>
      <c r="Q22" s="15">
        <v>1.396</v>
      </c>
      <c r="R22" s="15">
        <v>2.064</v>
      </c>
      <c r="S22" s="15">
        <v>2.432</v>
      </c>
      <c r="T22" s="15">
        <v>2.788</v>
      </c>
      <c r="U22" s="15">
        <v>2.882</v>
      </c>
      <c r="V22" s="15">
        <v>2.972</v>
      </c>
      <c r="W22" s="15">
        <v>2.732</v>
      </c>
      <c r="X22" s="15">
        <v>2.814</v>
      </c>
      <c r="Y22" s="15">
        <v>3.628</v>
      </c>
      <c r="Z22" s="15">
        <v>3.296</v>
      </c>
      <c r="AA22" s="15">
        <v>3.319</v>
      </c>
      <c r="AB22" s="15">
        <v>2.983</v>
      </c>
      <c r="AC22" s="15">
        <v>2.614</v>
      </c>
      <c r="AD22" s="15">
        <v>3.162</v>
      </c>
      <c r="AE22" s="15">
        <v>3.47</v>
      </c>
      <c r="AF22" s="15">
        <v>3.906</v>
      </c>
      <c r="AG22" s="15">
        <v>4.092</v>
      </c>
      <c r="AH22" s="15">
        <v>4.018</v>
      </c>
      <c r="AI22" s="15">
        <v>3.825</v>
      </c>
      <c r="AJ22" s="15">
        <v>3.579</v>
      </c>
      <c r="AK22" s="15">
        <v>4.114</v>
      </c>
      <c r="AL22" s="15">
        <v>4.425</v>
      </c>
      <c r="AM22" s="15">
        <v>4.576</v>
      </c>
      <c r="AN22" s="15">
        <v>4.52</v>
      </c>
      <c r="AO22" s="15">
        <v>4.396</v>
      </c>
      <c r="AP22" s="15">
        <v>4.176</v>
      </c>
      <c r="AQ22" s="15">
        <v>4.41077974385661</v>
      </c>
      <c r="AR22" s="15">
        <v>3.3133457030366</v>
      </c>
      <c r="AS22" s="15">
        <v>3.56722632031496</v>
      </c>
      <c r="AT22" s="37">
        <v>3.52355523374212</v>
      </c>
      <c r="AU22" s="16">
        <v>-0.009536123457112522</v>
      </c>
      <c r="AV22" s="16">
        <v>0.005771168897210219</v>
      </c>
    </row>
    <row r="23" ht="11.25" customHeight="1">
      <c r="A23" s="14" t="s">
        <v>143</v>
      </c>
      <c r="B23" s="20" t="s">
        <v>101</v>
      </c>
      <c r="C23" s="20" t="s">
        <v>101</v>
      </c>
      <c r="D23" s="20" t="s">
        <v>101</v>
      </c>
      <c r="E23" s="20" t="s">
        <v>101</v>
      </c>
      <c r="F23" s="20" t="s">
        <v>101</v>
      </c>
      <c r="G23" s="20" t="s">
        <v>101</v>
      </c>
      <c r="H23" s="20" t="s">
        <v>101</v>
      </c>
      <c r="I23" s="20" t="s">
        <v>101</v>
      </c>
      <c r="J23" s="20" t="s">
        <v>101</v>
      </c>
      <c r="K23" s="20" t="s">
        <v>101</v>
      </c>
      <c r="L23" s="20" t="s">
        <v>101</v>
      </c>
      <c r="M23" s="20" t="s">
        <v>101</v>
      </c>
      <c r="N23" s="20" t="s">
        <v>101</v>
      </c>
      <c r="O23" s="20" t="s">
        <v>101</v>
      </c>
      <c r="P23" s="20" t="s">
        <v>101</v>
      </c>
      <c r="Q23" s="20" t="s">
        <v>101</v>
      </c>
      <c r="R23" s="20" t="s">
        <v>101</v>
      </c>
      <c r="S23" s="20" t="s">
        <v>101</v>
      </c>
      <c r="T23" s="20" t="s">
        <v>101</v>
      </c>
      <c r="U23" s="20" t="s">
        <v>101</v>
      </c>
      <c r="V23" s="15">
        <v>0.542</v>
      </c>
      <c r="W23" s="15">
        <v>1.391</v>
      </c>
      <c r="X23" s="15">
        <v>2.422</v>
      </c>
      <c r="Y23" s="15">
        <v>2.675</v>
      </c>
      <c r="Z23" s="15">
        <v>2.81</v>
      </c>
      <c r="AA23" s="15">
        <v>2.848</v>
      </c>
      <c r="AB23" s="15">
        <v>2.746</v>
      </c>
      <c r="AC23" s="15">
        <v>2.773</v>
      </c>
      <c r="AD23" s="15">
        <v>2.858</v>
      </c>
      <c r="AE23" s="15">
        <v>2.937</v>
      </c>
      <c r="AF23" s="15">
        <v>2.768</v>
      </c>
      <c r="AG23" s="15">
        <v>2.908</v>
      </c>
      <c r="AH23" s="15">
        <v>2.827</v>
      </c>
      <c r="AI23" s="15">
        <v>2.982</v>
      </c>
      <c r="AJ23" s="15">
        <v>3.023</v>
      </c>
      <c r="AK23" s="15">
        <v>3.076</v>
      </c>
      <c r="AL23" s="15">
        <v>3.338</v>
      </c>
      <c r="AM23" s="15">
        <v>4.241</v>
      </c>
      <c r="AN23" s="15">
        <v>5.855</v>
      </c>
      <c r="AO23" s="15">
        <v>5.95669095352308</v>
      </c>
      <c r="AP23" s="15">
        <v>5.59532968276234</v>
      </c>
      <c r="AQ23" s="15">
        <v>5.8937864868534</v>
      </c>
      <c r="AR23" s="15">
        <v>5.91116282753313</v>
      </c>
      <c r="AS23" s="15">
        <v>5.99681155813004</v>
      </c>
      <c r="AT23" s="37">
        <v>6.1348619722134</v>
      </c>
      <c r="AU23" s="16">
        <v>0.025823431935788843</v>
      </c>
      <c r="AV23" s="16">
        <v>0.010048182092810339</v>
      </c>
    </row>
    <row r="24" ht="11.25" customHeight="1">
      <c r="A24" s="14" t="s">
        <v>75</v>
      </c>
      <c r="B24" s="20" t="s">
        <v>101</v>
      </c>
      <c r="C24" s="20" t="s">
        <v>101</v>
      </c>
      <c r="D24" s="20" t="s">
        <v>101</v>
      </c>
      <c r="E24" s="20" t="s">
        <v>101</v>
      </c>
      <c r="F24" s="20" t="s">
        <v>101</v>
      </c>
      <c r="G24" s="20" t="s">
        <v>101</v>
      </c>
      <c r="H24" s="20" t="s">
        <v>101</v>
      </c>
      <c r="I24" s="20" t="s">
        <v>101</v>
      </c>
      <c r="J24" s="20" t="s">
        <v>101</v>
      </c>
      <c r="K24" s="20" t="s">
        <v>101</v>
      </c>
      <c r="L24" s="20" t="s">
        <v>101</v>
      </c>
      <c r="M24" s="20" t="s">
        <v>101</v>
      </c>
      <c r="N24" s="20" t="s">
        <v>101</v>
      </c>
      <c r="O24" s="20" t="s">
        <v>101</v>
      </c>
      <c r="P24" s="20" t="s">
        <v>101</v>
      </c>
      <c r="Q24" s="20" t="s">
        <v>101</v>
      </c>
      <c r="R24" s="20" t="s">
        <v>101</v>
      </c>
      <c r="S24" s="20" t="s">
        <v>101</v>
      </c>
      <c r="T24" s="20" t="s">
        <v>101</v>
      </c>
      <c r="U24" s="20" t="s">
        <v>101</v>
      </c>
      <c r="V24" s="20" t="s">
        <v>101</v>
      </c>
      <c r="W24" s="20" t="s">
        <v>101</v>
      </c>
      <c r="X24" s="20" t="s">
        <v>101</v>
      </c>
      <c r="Y24" s="20" t="s">
        <v>101</v>
      </c>
      <c r="Z24" s="20" t="s">
        <v>101</v>
      </c>
      <c r="AA24" s="20" t="s">
        <v>101</v>
      </c>
      <c r="AB24" s="20" t="s">
        <v>101</v>
      </c>
      <c r="AC24" s="20" t="s">
        <v>101</v>
      </c>
      <c r="AD24" s="20" t="s">
        <v>101</v>
      </c>
      <c r="AE24" s="20" t="s">
        <v>101</v>
      </c>
      <c r="AF24" s="20" t="s">
        <v>101</v>
      </c>
      <c r="AG24" s="20" t="s">
        <v>101</v>
      </c>
      <c r="AH24" s="20" t="s">
        <v>101</v>
      </c>
      <c r="AI24" s="20" t="s">
        <v>101</v>
      </c>
      <c r="AJ24" s="20" t="s">
        <v>101</v>
      </c>
      <c r="AK24" s="20" t="s">
        <v>101</v>
      </c>
      <c r="AL24" s="20" t="s">
        <v>101</v>
      </c>
      <c r="AM24" s="20" t="s">
        <v>101</v>
      </c>
      <c r="AN24" s="20" t="s">
        <v>101</v>
      </c>
      <c r="AO24" s="20" t="s">
        <v>101</v>
      </c>
      <c r="AP24" s="20" t="s">
        <v>101</v>
      </c>
      <c r="AQ24" s="20" t="s">
        <v>101</v>
      </c>
      <c r="AR24" s="20" t="s">
        <v>101</v>
      </c>
      <c r="AS24" s="20" t="s">
        <v>101</v>
      </c>
      <c r="AT24" s="143" t="s">
        <v>101</v>
      </c>
      <c r="AU24" s="38" t="s">
        <v>101</v>
      </c>
      <c r="AV24" s="38" t="s">
        <v>101</v>
      </c>
    </row>
    <row r="25" ht="11.25" customHeight="1">
      <c r="A25" s="14" t="s">
        <v>144</v>
      </c>
      <c r="B25" s="20" t="s">
        <v>101</v>
      </c>
      <c r="C25" s="20" t="s">
        <v>101</v>
      </c>
      <c r="D25" s="20" t="s">
        <v>101</v>
      </c>
      <c r="E25" s="20" t="s">
        <v>101</v>
      </c>
      <c r="F25" s="20" t="s">
        <v>101</v>
      </c>
      <c r="G25" s="20" t="s">
        <v>101</v>
      </c>
      <c r="H25" s="20" t="s">
        <v>101</v>
      </c>
      <c r="I25" s="20" t="s">
        <v>101</v>
      </c>
      <c r="J25" s="20" t="s">
        <v>101</v>
      </c>
      <c r="K25" s="20" t="s">
        <v>101</v>
      </c>
      <c r="L25" s="20" t="s">
        <v>101</v>
      </c>
      <c r="M25" s="20" t="s">
        <v>101</v>
      </c>
      <c r="N25" s="15">
        <v>0.602</v>
      </c>
      <c r="O25" s="15">
        <v>0.739</v>
      </c>
      <c r="P25" s="15">
        <v>1.525</v>
      </c>
      <c r="Q25" s="15">
        <v>1.589</v>
      </c>
      <c r="R25" s="15">
        <v>3.319</v>
      </c>
      <c r="S25" s="15">
        <v>3.796</v>
      </c>
      <c r="T25" s="15">
        <v>4.01</v>
      </c>
      <c r="U25" s="15">
        <v>4.27</v>
      </c>
      <c r="V25" s="15">
        <v>4.283</v>
      </c>
      <c r="W25" s="15">
        <v>4.288</v>
      </c>
      <c r="X25" s="15">
        <v>4.415</v>
      </c>
      <c r="Y25" s="15">
        <v>4.395</v>
      </c>
      <c r="Z25" s="15">
        <v>4.29</v>
      </c>
      <c r="AA25" s="15">
        <v>4.318</v>
      </c>
      <c r="AB25" s="15">
        <v>4.385</v>
      </c>
      <c r="AC25" s="15">
        <v>4.329</v>
      </c>
      <c r="AD25" s="15">
        <v>4.479</v>
      </c>
      <c r="AE25" s="15">
        <v>4.367</v>
      </c>
      <c r="AF25" s="15">
        <v>4.318</v>
      </c>
      <c r="AG25" s="15">
        <v>4.45</v>
      </c>
      <c r="AH25" s="15">
        <v>4.773</v>
      </c>
      <c r="AI25" s="15">
        <v>4.999</v>
      </c>
      <c r="AJ25" s="15">
        <v>5.257</v>
      </c>
      <c r="AK25" s="15">
        <v>5.14</v>
      </c>
      <c r="AL25" s="15">
        <v>5.162</v>
      </c>
      <c r="AM25" s="15">
        <v>5.38</v>
      </c>
      <c r="AN25" s="15">
        <v>5.487</v>
      </c>
      <c r="AO25" s="15">
        <v>5.47563017604198</v>
      </c>
      <c r="AP25" s="15">
        <v>5.45798072136487</v>
      </c>
      <c r="AQ25" s="15">
        <v>5.40639000769333</v>
      </c>
      <c r="AR25" s="15">
        <v>5.57745395302528</v>
      </c>
      <c r="AS25" s="15">
        <v>5.42811241344977</v>
      </c>
      <c r="AT25" s="37">
        <v>5.3503077343078</v>
      </c>
      <c r="AU25" s="16">
        <v>-0.011633197137045026</v>
      </c>
      <c r="AV25" s="16">
        <v>0.008763174560470165</v>
      </c>
    </row>
    <row r="26" ht="11.25" customHeight="1">
      <c r="A26" s="14" t="s">
        <v>145</v>
      </c>
      <c r="B26" s="15">
        <v>0.239</v>
      </c>
      <c r="C26" s="15">
        <v>0.363</v>
      </c>
      <c r="D26" s="15">
        <v>0.661</v>
      </c>
      <c r="E26" s="15">
        <v>0.801</v>
      </c>
      <c r="F26" s="15">
        <v>1.122</v>
      </c>
      <c r="G26" s="15">
        <v>1.292</v>
      </c>
      <c r="H26" s="15">
        <v>2.113</v>
      </c>
      <c r="I26" s="15">
        <v>3.303</v>
      </c>
      <c r="J26" s="15">
        <v>3.336</v>
      </c>
      <c r="K26" s="15">
        <v>3.325</v>
      </c>
      <c r="L26" s="15">
        <v>4.13</v>
      </c>
      <c r="M26" s="15">
        <v>3.571</v>
      </c>
      <c r="N26" s="15">
        <v>4.07</v>
      </c>
      <c r="O26" s="15">
        <v>6.899</v>
      </c>
      <c r="P26" s="15">
        <v>9.044</v>
      </c>
      <c r="Q26" s="15">
        <v>13.862</v>
      </c>
      <c r="R26" s="15">
        <v>23.837</v>
      </c>
      <c r="S26" s="15">
        <v>24.65</v>
      </c>
      <c r="T26" s="15">
        <v>32.648</v>
      </c>
      <c r="U26" s="15">
        <v>43.279</v>
      </c>
      <c r="V26" s="15">
        <v>50.742</v>
      </c>
      <c r="W26" s="15">
        <v>57.521</v>
      </c>
      <c r="X26" s="15">
        <v>60.091</v>
      </c>
      <c r="Y26" s="15">
        <v>62.354</v>
      </c>
      <c r="Z26" s="15">
        <v>68.784</v>
      </c>
      <c r="AA26" s="15">
        <v>71.081</v>
      </c>
      <c r="AB26" s="15">
        <v>74.987</v>
      </c>
      <c r="AC26" s="15">
        <v>76.595</v>
      </c>
      <c r="AD26" s="15">
        <v>83.326</v>
      </c>
      <c r="AE26" s="15">
        <v>81.468</v>
      </c>
      <c r="AF26" s="15">
        <v>85.373</v>
      </c>
      <c r="AG26" s="15">
        <v>89.924</v>
      </c>
      <c r="AH26" s="15">
        <v>89.503</v>
      </c>
      <c r="AI26" s="15">
        <v>87.807</v>
      </c>
      <c r="AJ26" s="15">
        <v>89.224</v>
      </c>
      <c r="AK26" s="15">
        <v>93.958</v>
      </c>
      <c r="AL26" s="15">
        <v>95.295</v>
      </c>
      <c r="AM26" s="15">
        <v>98.846</v>
      </c>
      <c r="AN26" s="15">
        <v>99.828</v>
      </c>
      <c r="AO26" s="15">
        <v>101.680866419115</v>
      </c>
      <c r="AP26" s="15">
        <v>102.419237667414</v>
      </c>
      <c r="AQ26" s="15">
        <v>102.109598111676</v>
      </c>
      <c r="AR26" s="15">
        <v>99.7039369478598</v>
      </c>
      <c r="AS26" s="15">
        <v>99.6324816657663</v>
      </c>
      <c r="AT26" s="37">
        <v>92.8916285373349</v>
      </c>
      <c r="AU26" s="16">
        <v>-0.06510281995945766</v>
      </c>
      <c r="AV26" s="16">
        <v>0.15214555806934957</v>
      </c>
    </row>
    <row r="27" ht="11.25" customHeight="1">
      <c r="A27" s="14" t="s">
        <v>146</v>
      </c>
      <c r="B27" s="20" t="s">
        <v>132</v>
      </c>
      <c r="C27" s="15">
        <v>0.077</v>
      </c>
      <c r="D27" s="15">
        <v>0.342</v>
      </c>
      <c r="E27" s="15">
        <v>0.454</v>
      </c>
      <c r="F27" s="15">
        <v>1.206</v>
      </c>
      <c r="G27" s="15">
        <v>1.469</v>
      </c>
      <c r="H27" s="15">
        <v>1.407</v>
      </c>
      <c r="I27" s="15">
        <v>2.155</v>
      </c>
      <c r="J27" s="15">
        <v>2.739</v>
      </c>
      <c r="K27" s="15">
        <v>3.272</v>
      </c>
      <c r="L27" s="15">
        <v>5.463</v>
      </c>
      <c r="M27" s="15">
        <v>6.706</v>
      </c>
      <c r="N27" s="15">
        <v>9.337</v>
      </c>
      <c r="O27" s="15">
        <v>9.929</v>
      </c>
      <c r="P27" s="15">
        <v>11.783</v>
      </c>
      <c r="Q27" s="15">
        <v>12.581</v>
      </c>
      <c r="R27" s="15">
        <v>14.831</v>
      </c>
      <c r="S27" s="15">
        <v>16.844</v>
      </c>
      <c r="T27" s="15">
        <v>17.666</v>
      </c>
      <c r="U27" s="15">
        <v>23.609</v>
      </c>
      <c r="V27" s="15">
        <v>31.376</v>
      </c>
      <c r="W27" s="15">
        <v>29.531</v>
      </c>
      <c r="X27" s="15">
        <v>32.074</v>
      </c>
      <c r="Y27" s="15">
        <v>35.491</v>
      </c>
      <c r="Z27" s="15">
        <v>36.59</v>
      </c>
      <c r="AA27" s="15">
        <v>34.506</v>
      </c>
      <c r="AB27" s="15">
        <v>33.387</v>
      </c>
      <c r="AC27" s="15">
        <v>35.939</v>
      </c>
      <c r="AD27" s="15">
        <v>34.734</v>
      </c>
      <c r="AE27" s="15">
        <v>34.219</v>
      </c>
      <c r="AF27" s="15">
        <v>34.872</v>
      </c>
      <c r="AG27" s="15">
        <v>36.575</v>
      </c>
      <c r="AH27" s="15">
        <v>38.548</v>
      </c>
      <c r="AI27" s="15">
        <v>36.582</v>
      </c>
      <c r="AJ27" s="15">
        <v>38.474</v>
      </c>
      <c r="AK27" s="15">
        <v>38.385</v>
      </c>
      <c r="AL27" s="15">
        <v>38.768</v>
      </c>
      <c r="AM27" s="15">
        <v>37.297</v>
      </c>
      <c r="AN27" s="15">
        <v>37.365</v>
      </c>
      <c r="AO27" s="15">
        <v>37.817</v>
      </c>
      <c r="AP27" s="15">
        <v>36.8828347739511</v>
      </c>
      <c r="AQ27" s="15">
        <v>37.8784450377878</v>
      </c>
      <c r="AR27" s="15">
        <v>31.791645924786</v>
      </c>
      <c r="AS27" s="15">
        <v>33.669728922478</v>
      </c>
      <c r="AT27" s="37">
        <v>30.5245055889939</v>
      </c>
      <c r="AU27" s="16">
        <v>-0.09093018117542884</v>
      </c>
      <c r="AV27" s="16">
        <v>0.04999554869211791</v>
      </c>
    </row>
    <row r="28" ht="11.25" customHeight="1">
      <c r="A28" s="14" t="s">
        <v>147</v>
      </c>
      <c r="B28" s="20" t="s">
        <v>101</v>
      </c>
      <c r="C28" s="20" t="s">
        <v>101</v>
      </c>
      <c r="D28" s="20" t="s">
        <v>101</v>
      </c>
      <c r="E28" s="20" t="s">
        <v>101</v>
      </c>
      <c r="F28" s="20" t="s">
        <v>101</v>
      </c>
      <c r="G28" s="20" t="s">
        <v>101</v>
      </c>
      <c r="H28" s="20" t="s">
        <v>101</v>
      </c>
      <c r="I28" s="20" t="s">
        <v>101</v>
      </c>
      <c r="J28" s="20" t="s">
        <v>101</v>
      </c>
      <c r="K28" s="20" t="s">
        <v>101</v>
      </c>
      <c r="L28" s="20" t="s">
        <v>101</v>
      </c>
      <c r="M28" s="20" t="s">
        <v>101</v>
      </c>
      <c r="N28" s="20" t="s">
        <v>101</v>
      </c>
      <c r="O28" s="20" t="s">
        <v>101</v>
      </c>
      <c r="P28" s="20" t="s">
        <v>101</v>
      </c>
      <c r="Q28" s="20" t="s">
        <v>101</v>
      </c>
      <c r="R28" s="20" t="s">
        <v>101</v>
      </c>
      <c r="S28" s="20" t="s">
        <v>101</v>
      </c>
      <c r="T28" s="20" t="s">
        <v>101</v>
      </c>
      <c r="U28" s="20" t="s">
        <v>101</v>
      </c>
      <c r="V28" s="20" t="s">
        <v>101</v>
      </c>
      <c r="W28" s="20" t="s">
        <v>101</v>
      </c>
      <c r="X28" s="20" t="s">
        <v>101</v>
      </c>
      <c r="Y28" s="20" t="s">
        <v>101</v>
      </c>
      <c r="Z28" s="20" t="s">
        <v>101</v>
      </c>
      <c r="AA28" s="20" t="s">
        <v>101</v>
      </c>
      <c r="AB28" s="20" t="s">
        <v>101</v>
      </c>
      <c r="AC28" s="20" t="s">
        <v>101</v>
      </c>
      <c r="AD28" s="20" t="s">
        <v>101</v>
      </c>
      <c r="AE28" s="20" t="s">
        <v>101</v>
      </c>
      <c r="AF28" s="20" t="s">
        <v>101</v>
      </c>
      <c r="AG28" s="20" t="s">
        <v>101</v>
      </c>
      <c r="AH28" s="20" t="s">
        <v>101</v>
      </c>
      <c r="AI28" s="20" t="s">
        <v>101</v>
      </c>
      <c r="AJ28" s="20" t="s">
        <v>101</v>
      </c>
      <c r="AK28" s="20" t="s">
        <v>101</v>
      </c>
      <c r="AL28" s="20" t="s">
        <v>101</v>
      </c>
      <c r="AM28" s="20" t="s">
        <v>101</v>
      </c>
      <c r="AN28" s="20" t="s">
        <v>101</v>
      </c>
      <c r="AO28" s="20" t="s">
        <v>101</v>
      </c>
      <c r="AP28" s="20" t="s">
        <v>101</v>
      </c>
      <c r="AQ28" s="20" t="s">
        <v>101</v>
      </c>
      <c r="AR28" s="20" t="s">
        <v>101</v>
      </c>
      <c r="AS28" s="20" t="s">
        <v>101</v>
      </c>
      <c r="AT28" s="143" t="s">
        <v>101</v>
      </c>
      <c r="AU28" s="38" t="s">
        <v>101</v>
      </c>
      <c r="AV28" s="38" t="s">
        <v>101</v>
      </c>
    </row>
    <row r="29" ht="11.25" customHeight="1">
      <c r="A29" s="14" t="s">
        <v>148</v>
      </c>
      <c r="B29" s="20" t="s">
        <v>101</v>
      </c>
      <c r="C29" s="20" t="s">
        <v>101</v>
      </c>
      <c r="D29" s="20" t="s">
        <v>101</v>
      </c>
      <c r="E29" s="20" t="s">
        <v>101</v>
      </c>
      <c r="F29" s="20" t="s">
        <v>101</v>
      </c>
      <c r="G29" s="20" t="s">
        <v>101</v>
      </c>
      <c r="H29" s="20" t="s">
        <v>101</v>
      </c>
      <c r="I29" s="20" t="s">
        <v>101</v>
      </c>
      <c r="J29" s="20" t="s">
        <v>101</v>
      </c>
      <c r="K29" s="20" t="s">
        <v>101</v>
      </c>
      <c r="L29" s="20" t="s">
        <v>101</v>
      </c>
      <c r="M29" s="20" t="s">
        <v>101</v>
      </c>
      <c r="N29" s="20" t="s">
        <v>101</v>
      </c>
      <c r="O29" s="20" t="s">
        <v>101</v>
      </c>
      <c r="P29" s="20" t="s">
        <v>101</v>
      </c>
      <c r="Q29" s="20" t="s">
        <v>101</v>
      </c>
      <c r="R29" s="20" t="s">
        <v>101</v>
      </c>
      <c r="S29" s="20" t="s">
        <v>132</v>
      </c>
      <c r="T29" s="15">
        <v>0.56</v>
      </c>
      <c r="U29" s="15">
        <v>0.853</v>
      </c>
      <c r="V29" s="15">
        <v>1.467</v>
      </c>
      <c r="W29" s="15">
        <v>1.68</v>
      </c>
      <c r="X29" s="15">
        <v>2.486</v>
      </c>
      <c r="Y29" s="15">
        <v>3.043</v>
      </c>
      <c r="Z29" s="15">
        <v>3.144</v>
      </c>
      <c r="AA29" s="15">
        <v>3.108</v>
      </c>
      <c r="AB29" s="15">
        <v>3.106</v>
      </c>
      <c r="AC29" s="15">
        <v>3.16</v>
      </c>
      <c r="AD29" s="15">
        <v>3.122</v>
      </c>
      <c r="AE29" s="15">
        <v>3.18</v>
      </c>
      <c r="AF29" s="15">
        <v>3.175</v>
      </c>
      <c r="AG29" s="15">
        <v>3.209</v>
      </c>
      <c r="AH29" s="15">
        <v>3.161</v>
      </c>
      <c r="AI29" s="15">
        <v>3.157</v>
      </c>
      <c r="AJ29" s="15">
        <v>3.19</v>
      </c>
      <c r="AK29" s="15">
        <v>3.209</v>
      </c>
      <c r="AL29" s="15">
        <v>3.197</v>
      </c>
      <c r="AM29" s="15">
        <v>3.158</v>
      </c>
      <c r="AN29" s="15">
        <v>2.492</v>
      </c>
      <c r="AO29" s="15">
        <v>2.697</v>
      </c>
      <c r="AP29" s="15">
        <v>3.13028917952662</v>
      </c>
      <c r="AQ29" s="15">
        <v>3.04588858216046</v>
      </c>
      <c r="AR29" s="15">
        <v>3.32103905507534</v>
      </c>
      <c r="AS29" s="15">
        <v>3.3529438385301</v>
      </c>
      <c r="AT29" s="37">
        <v>3.49029279992758</v>
      </c>
      <c r="AU29" s="16">
        <v>0.043815648128804785</v>
      </c>
      <c r="AV29" s="16">
        <v>0.005716688944224745</v>
      </c>
    </row>
    <row r="30" ht="11.25" customHeight="1">
      <c r="A30" s="14" t="s">
        <v>149</v>
      </c>
      <c r="B30" s="20" t="s">
        <v>101</v>
      </c>
      <c r="C30" s="20" t="s">
        <v>101</v>
      </c>
      <c r="D30" s="20" t="s">
        <v>101</v>
      </c>
      <c r="E30" s="20" t="s">
        <v>101</v>
      </c>
      <c r="F30" s="20" t="s">
        <v>101</v>
      </c>
      <c r="G30" s="20" t="s">
        <v>101</v>
      </c>
      <c r="H30" s="20" t="s">
        <v>101</v>
      </c>
      <c r="I30" s="20" t="s">
        <v>101</v>
      </c>
      <c r="J30" s="20" t="s">
        <v>101</v>
      </c>
      <c r="K30" s="20" t="s">
        <v>101</v>
      </c>
      <c r="L30" s="20" t="s">
        <v>101</v>
      </c>
      <c r="M30" s="20" t="s">
        <v>101</v>
      </c>
      <c r="N30" s="20" t="s">
        <v>101</v>
      </c>
      <c r="O30" s="20" t="s">
        <v>101</v>
      </c>
      <c r="P30" s="20" t="s">
        <v>101</v>
      </c>
      <c r="Q30" s="20" t="s">
        <v>101</v>
      </c>
      <c r="R30" s="20" t="s">
        <v>101</v>
      </c>
      <c r="S30" s="20" t="s">
        <v>101</v>
      </c>
      <c r="T30" s="20" t="s">
        <v>101</v>
      </c>
      <c r="U30" s="20" t="s">
        <v>101</v>
      </c>
      <c r="V30" s="20" t="s">
        <v>101</v>
      </c>
      <c r="W30" s="20" t="s">
        <v>101</v>
      </c>
      <c r="X30" s="20" t="s">
        <v>101</v>
      </c>
      <c r="Y30" s="20" t="s">
        <v>101</v>
      </c>
      <c r="Z30" s="20" t="s">
        <v>101</v>
      </c>
      <c r="AA30" s="20" t="s">
        <v>101</v>
      </c>
      <c r="AB30" s="20" t="s">
        <v>101</v>
      </c>
      <c r="AC30" s="20" t="s">
        <v>101</v>
      </c>
      <c r="AD30" s="20" t="s">
        <v>101</v>
      </c>
      <c r="AE30" s="20" t="s">
        <v>101</v>
      </c>
      <c r="AF30" s="20" t="s">
        <v>101</v>
      </c>
      <c r="AG30" s="20" t="s">
        <v>101</v>
      </c>
      <c r="AH30" s="20" t="s">
        <v>101</v>
      </c>
      <c r="AI30" s="20" t="s">
        <v>101</v>
      </c>
      <c r="AJ30" s="20" t="s">
        <v>101</v>
      </c>
      <c r="AK30" s="20" t="s">
        <v>101</v>
      </c>
      <c r="AL30" s="20" t="s">
        <v>101</v>
      </c>
      <c r="AM30" s="20" t="s">
        <v>101</v>
      </c>
      <c r="AN30" s="20" t="s">
        <v>101</v>
      </c>
      <c r="AO30" s="20" t="s">
        <v>101</v>
      </c>
      <c r="AP30" s="20" t="s">
        <v>101</v>
      </c>
      <c r="AQ30" s="20" t="s">
        <v>101</v>
      </c>
      <c r="AR30" s="20" t="s">
        <v>101</v>
      </c>
      <c r="AS30" s="20" t="s">
        <v>101</v>
      </c>
      <c r="AT30" s="143" t="s">
        <v>101</v>
      </c>
      <c r="AU30" s="38" t="s">
        <v>101</v>
      </c>
      <c r="AV30" s="38" t="s">
        <v>101</v>
      </c>
    </row>
    <row r="31" ht="11.25" customHeight="1">
      <c r="A31" s="14" t="s">
        <v>150</v>
      </c>
      <c r="B31" s="20" t="s">
        <v>101</v>
      </c>
      <c r="C31" s="20" t="s">
        <v>101</v>
      </c>
      <c r="D31" s="20" t="s">
        <v>101</v>
      </c>
      <c r="E31" s="20" t="s">
        <v>101</v>
      </c>
      <c r="F31" s="20" t="s">
        <v>101</v>
      </c>
      <c r="G31" s="20" t="s">
        <v>101</v>
      </c>
      <c r="H31" s="20" t="s">
        <v>101</v>
      </c>
      <c r="I31" s="20" t="s">
        <v>101</v>
      </c>
      <c r="J31" s="20" t="s">
        <v>101</v>
      </c>
      <c r="K31" s="20" t="s">
        <v>101</v>
      </c>
      <c r="L31" s="20" t="s">
        <v>101</v>
      </c>
      <c r="M31" s="20" t="s">
        <v>101</v>
      </c>
      <c r="N31" s="20" t="s">
        <v>101</v>
      </c>
      <c r="O31" s="20" t="s">
        <v>101</v>
      </c>
      <c r="P31" s="20" t="s">
        <v>101</v>
      </c>
      <c r="Q31" s="20" t="s">
        <v>101</v>
      </c>
      <c r="R31" s="20" t="s">
        <v>101</v>
      </c>
      <c r="S31" s="20" t="s">
        <v>101</v>
      </c>
      <c r="T31" s="20" t="s">
        <v>101</v>
      </c>
      <c r="U31" s="20" t="s">
        <v>101</v>
      </c>
      <c r="V31" s="20" t="s">
        <v>101</v>
      </c>
      <c r="W31" s="20" t="s">
        <v>101</v>
      </c>
      <c r="X31" s="20" t="s">
        <v>101</v>
      </c>
      <c r="Y31" s="20" t="s">
        <v>101</v>
      </c>
      <c r="Z31" s="20" t="s">
        <v>101</v>
      </c>
      <c r="AA31" s="20" t="s">
        <v>101</v>
      </c>
      <c r="AB31" s="20" t="s">
        <v>101</v>
      </c>
      <c r="AC31" s="20" t="s">
        <v>101</v>
      </c>
      <c r="AD31" s="20" t="s">
        <v>101</v>
      </c>
      <c r="AE31" s="20" t="s">
        <v>101</v>
      </c>
      <c r="AF31" s="20" t="s">
        <v>101</v>
      </c>
      <c r="AG31" s="20" t="s">
        <v>101</v>
      </c>
      <c r="AH31" s="20" t="s">
        <v>101</v>
      </c>
      <c r="AI31" s="20" t="s">
        <v>101</v>
      </c>
      <c r="AJ31" s="20" t="s">
        <v>101</v>
      </c>
      <c r="AK31" s="20" t="s">
        <v>101</v>
      </c>
      <c r="AL31" s="20" t="s">
        <v>101</v>
      </c>
      <c r="AM31" s="20" t="s">
        <v>101</v>
      </c>
      <c r="AN31" s="20" t="s">
        <v>101</v>
      </c>
      <c r="AO31" s="20" t="s">
        <v>101</v>
      </c>
      <c r="AP31" s="20" t="s">
        <v>101</v>
      </c>
      <c r="AQ31" s="20" t="s">
        <v>101</v>
      </c>
      <c r="AR31" s="20" t="s">
        <v>101</v>
      </c>
      <c r="AS31" s="20" t="s">
        <v>101</v>
      </c>
      <c r="AT31" s="143" t="s">
        <v>101</v>
      </c>
      <c r="AU31" s="38" t="s">
        <v>101</v>
      </c>
      <c r="AV31" s="38" t="s">
        <v>101</v>
      </c>
    </row>
    <row r="32" ht="11.25" customHeight="1">
      <c r="A32" s="14" t="s">
        <v>76</v>
      </c>
      <c r="B32" s="15">
        <v>0.809</v>
      </c>
      <c r="C32" s="15">
        <v>0.889</v>
      </c>
      <c r="D32" s="15">
        <v>0.725</v>
      </c>
      <c r="E32" s="15">
        <v>0.593</v>
      </c>
      <c r="F32" s="15">
        <v>0.387</v>
      </c>
      <c r="G32" s="15">
        <v>0.732</v>
      </c>
      <c r="H32" s="15">
        <v>0.775</v>
      </c>
      <c r="I32" s="15">
        <v>0.869</v>
      </c>
      <c r="J32" s="15">
        <v>0.689</v>
      </c>
      <c r="K32" s="15">
        <v>0.737</v>
      </c>
      <c r="L32" s="15">
        <v>0.754</v>
      </c>
      <c r="M32" s="15">
        <v>0.859</v>
      </c>
      <c r="N32" s="15">
        <v>0.763</v>
      </c>
      <c r="O32" s="15">
        <v>1.002</v>
      </c>
      <c r="P32" s="15">
        <v>1.053</v>
      </c>
      <c r="Q32" s="15">
        <v>1.107</v>
      </c>
      <c r="R32" s="15">
        <v>1.178</v>
      </c>
      <c r="S32" s="15">
        <v>2.093</v>
      </c>
      <c r="T32" s="15">
        <v>1.863</v>
      </c>
      <c r="U32" s="15">
        <v>1.511</v>
      </c>
      <c r="V32" s="15">
        <v>1.589</v>
      </c>
      <c r="W32" s="15">
        <v>1.982</v>
      </c>
      <c r="X32" s="20" t="s">
        <v>132</v>
      </c>
      <c r="Y32" s="20" t="s">
        <v>101</v>
      </c>
      <c r="Z32" s="20" t="s">
        <v>101</v>
      </c>
      <c r="AA32" s="20" t="s">
        <v>101</v>
      </c>
      <c r="AB32" s="20" t="s">
        <v>101</v>
      </c>
      <c r="AC32" s="20" t="s">
        <v>101</v>
      </c>
      <c r="AD32" s="20" t="s">
        <v>101</v>
      </c>
      <c r="AE32" s="20" t="s">
        <v>101</v>
      </c>
      <c r="AF32" s="20" t="s">
        <v>101</v>
      </c>
      <c r="AG32" s="20" t="s">
        <v>101</v>
      </c>
      <c r="AH32" s="20" t="s">
        <v>101</v>
      </c>
      <c r="AI32" s="20" t="s">
        <v>101</v>
      </c>
      <c r="AJ32" s="20" t="s">
        <v>101</v>
      </c>
      <c r="AK32" s="20" t="s">
        <v>101</v>
      </c>
      <c r="AL32" s="20" t="s">
        <v>101</v>
      </c>
      <c r="AM32" s="20" t="s">
        <v>101</v>
      </c>
      <c r="AN32" s="20" t="s">
        <v>101</v>
      </c>
      <c r="AO32" s="20" t="s">
        <v>101</v>
      </c>
      <c r="AP32" s="20" t="s">
        <v>101</v>
      </c>
      <c r="AQ32" s="20" t="s">
        <v>101</v>
      </c>
      <c r="AR32" s="20" t="s">
        <v>101</v>
      </c>
      <c r="AS32" s="20" t="s">
        <v>101</v>
      </c>
      <c r="AT32" s="143" t="s">
        <v>101</v>
      </c>
      <c r="AU32" s="38" t="s">
        <v>101</v>
      </c>
      <c r="AV32" s="38" t="s">
        <v>101</v>
      </c>
    </row>
    <row r="33" ht="11.25" customHeight="1">
      <c r="A33" s="14" t="s">
        <v>77</v>
      </c>
      <c r="B33" s="20" t="s">
        <v>74</v>
      </c>
      <c r="C33" s="20" t="s">
        <v>74</v>
      </c>
      <c r="D33" s="20" t="s">
        <v>74</v>
      </c>
      <c r="E33" s="20" t="s">
        <v>74</v>
      </c>
      <c r="F33" s="20" t="s">
        <v>74</v>
      </c>
      <c r="G33" s="20" t="s">
        <v>74</v>
      </c>
      <c r="H33" s="20" t="s">
        <v>74</v>
      </c>
      <c r="I33" s="20" t="s">
        <v>74</v>
      </c>
      <c r="J33" s="20" t="s">
        <v>74</v>
      </c>
      <c r="K33" s="20" t="s">
        <v>74</v>
      </c>
      <c r="L33" s="20" t="s">
        <v>74</v>
      </c>
      <c r="M33" s="20" t="s">
        <v>74</v>
      </c>
      <c r="N33" s="20" t="s">
        <v>74</v>
      </c>
      <c r="O33" s="20" t="s">
        <v>74</v>
      </c>
      <c r="P33" s="20" t="s">
        <v>74</v>
      </c>
      <c r="Q33" s="20" t="s">
        <v>74</v>
      </c>
      <c r="R33" s="20" t="s">
        <v>74</v>
      </c>
      <c r="S33" s="20" t="s">
        <v>74</v>
      </c>
      <c r="T33" s="20" t="s">
        <v>74</v>
      </c>
      <c r="U33" s="20" t="s">
        <v>74</v>
      </c>
      <c r="V33" s="20" t="s">
        <v>101</v>
      </c>
      <c r="W33" s="20" t="s">
        <v>101</v>
      </c>
      <c r="X33" s="20" t="s">
        <v>101</v>
      </c>
      <c r="Y33" s="20" t="s">
        <v>101</v>
      </c>
      <c r="Z33" s="20" t="s">
        <v>132</v>
      </c>
      <c r="AA33" s="20" t="s">
        <v>101</v>
      </c>
      <c r="AB33" s="15">
        <v>0.122</v>
      </c>
      <c r="AC33" s="15">
        <v>0.105</v>
      </c>
      <c r="AD33" s="15">
        <v>0.101</v>
      </c>
      <c r="AE33" s="15">
        <v>0.086</v>
      </c>
      <c r="AF33" s="20" t="s">
        <v>132</v>
      </c>
      <c r="AG33" s="20" t="s">
        <v>132</v>
      </c>
      <c r="AH33" s="15">
        <v>0.068</v>
      </c>
      <c r="AI33" s="20" t="s">
        <v>132</v>
      </c>
      <c r="AJ33" s="20" t="s">
        <v>101</v>
      </c>
      <c r="AK33" s="20" t="s">
        <v>101</v>
      </c>
      <c r="AL33" s="20" t="s">
        <v>101</v>
      </c>
      <c r="AM33" s="20" t="s">
        <v>101</v>
      </c>
      <c r="AN33" s="20" t="s">
        <v>101</v>
      </c>
      <c r="AO33" s="20" t="s">
        <v>101</v>
      </c>
      <c r="AP33" s="20" t="s">
        <v>101</v>
      </c>
      <c r="AQ33" s="20" t="s">
        <v>101</v>
      </c>
      <c r="AR33" s="20" t="s">
        <v>101</v>
      </c>
      <c r="AS33" s="20" t="s">
        <v>101</v>
      </c>
      <c r="AT33" s="143" t="s">
        <v>101</v>
      </c>
      <c r="AU33" s="38" t="s">
        <v>101</v>
      </c>
      <c r="AV33" s="38" t="s">
        <v>101</v>
      </c>
    </row>
    <row r="34" ht="11.25" customHeight="1">
      <c r="A34" s="14" t="s">
        <v>151</v>
      </c>
      <c r="B34" s="20" t="s">
        <v>74</v>
      </c>
      <c r="C34" s="20" t="s">
        <v>74</v>
      </c>
      <c r="D34" s="20" t="s">
        <v>74</v>
      </c>
      <c r="E34" s="20" t="s">
        <v>74</v>
      </c>
      <c r="F34" s="20" t="s">
        <v>74</v>
      </c>
      <c r="G34" s="20" t="s">
        <v>74</v>
      </c>
      <c r="H34" s="20" t="s">
        <v>74</v>
      </c>
      <c r="I34" s="20" t="s">
        <v>74</v>
      </c>
      <c r="J34" s="20" t="s">
        <v>74</v>
      </c>
      <c r="K34" s="20" t="s">
        <v>74</v>
      </c>
      <c r="L34" s="20" t="s">
        <v>74</v>
      </c>
      <c r="M34" s="20" t="s">
        <v>74</v>
      </c>
      <c r="N34" s="20" t="s">
        <v>74</v>
      </c>
      <c r="O34" s="20" t="s">
        <v>74</v>
      </c>
      <c r="P34" s="20" t="s">
        <v>74</v>
      </c>
      <c r="Q34" s="20" t="s">
        <v>74</v>
      </c>
      <c r="R34" s="20" t="s">
        <v>74</v>
      </c>
      <c r="S34" s="20" t="s">
        <v>74</v>
      </c>
      <c r="T34" s="20" t="s">
        <v>74</v>
      </c>
      <c r="U34" s="20" t="s">
        <v>74</v>
      </c>
      <c r="V34" s="15">
        <v>2.145</v>
      </c>
      <c r="W34" s="15">
        <v>2.236</v>
      </c>
      <c r="X34" s="15">
        <v>2.078</v>
      </c>
      <c r="Y34" s="15">
        <v>2.899</v>
      </c>
      <c r="Z34" s="15">
        <v>3.768</v>
      </c>
      <c r="AA34" s="15">
        <v>3.855</v>
      </c>
      <c r="AB34" s="15">
        <v>3.847</v>
      </c>
      <c r="AC34" s="15">
        <v>3.313</v>
      </c>
      <c r="AD34" s="15">
        <v>2.775</v>
      </c>
      <c r="AE34" s="15">
        <v>1.744</v>
      </c>
      <c r="AF34" s="15">
        <v>2.675</v>
      </c>
      <c r="AG34" s="15">
        <v>3.155</v>
      </c>
      <c r="AH34" s="15">
        <v>2.721</v>
      </c>
      <c r="AI34" s="15">
        <v>3.068</v>
      </c>
      <c r="AJ34" s="15">
        <v>2.232</v>
      </c>
      <c r="AK34" s="15">
        <v>1.905</v>
      </c>
      <c r="AL34" s="15">
        <v>2.571</v>
      </c>
      <c r="AM34" s="15">
        <v>3.201</v>
      </c>
      <c r="AN34" s="15">
        <v>3.504</v>
      </c>
      <c r="AO34" s="15">
        <v>3.41711544553558</v>
      </c>
      <c r="AP34" s="15">
        <v>2.33914105987237</v>
      </c>
      <c r="AQ34" s="15">
        <v>1.95755079875095</v>
      </c>
      <c r="AR34" s="15">
        <v>2.2249400371091</v>
      </c>
      <c r="AS34" s="15">
        <v>2.23869756075484</v>
      </c>
      <c r="AT34" s="37">
        <v>2.45508440059736</v>
      </c>
      <c r="AU34" s="16">
        <v>0.09966200990502028</v>
      </c>
      <c r="AV34" s="16">
        <v>0.0040211393870235685</v>
      </c>
    </row>
    <row r="35" ht="11.25" customHeight="1">
      <c r="A35" s="14" t="s">
        <v>152</v>
      </c>
      <c r="B35" s="20" t="s">
        <v>101</v>
      </c>
      <c r="C35" s="20" t="s">
        <v>101</v>
      </c>
      <c r="D35" s="20" t="s">
        <v>101</v>
      </c>
      <c r="E35" s="20" t="s">
        <v>132</v>
      </c>
      <c r="F35" s="15">
        <v>0.072</v>
      </c>
      <c r="G35" s="15">
        <v>0.085</v>
      </c>
      <c r="H35" s="15">
        <v>0.094</v>
      </c>
      <c r="I35" s="15">
        <v>0.075</v>
      </c>
      <c r="J35" s="15">
        <v>0.251</v>
      </c>
      <c r="K35" s="15">
        <v>0.689</v>
      </c>
      <c r="L35" s="15">
        <v>0.702</v>
      </c>
      <c r="M35" s="15">
        <v>0.815</v>
      </c>
      <c r="N35" s="15">
        <v>0.839</v>
      </c>
      <c r="O35" s="15">
        <v>0.803</v>
      </c>
      <c r="P35" s="15">
        <v>0.734</v>
      </c>
      <c r="Q35" s="15">
        <v>0.884</v>
      </c>
      <c r="R35" s="15">
        <v>0.779</v>
      </c>
      <c r="S35" s="15">
        <v>0.82</v>
      </c>
      <c r="T35" s="15">
        <v>0.754</v>
      </c>
      <c r="U35" s="15">
        <v>0.782</v>
      </c>
      <c r="V35" s="15">
        <v>0.882</v>
      </c>
      <c r="W35" s="15">
        <v>0.954</v>
      </c>
      <c r="X35" s="15">
        <v>0.804</v>
      </c>
      <c r="Y35" s="15">
        <v>0.832</v>
      </c>
      <c r="Z35" s="15">
        <v>0.91</v>
      </c>
      <c r="AA35" s="15">
        <v>0.792</v>
      </c>
      <c r="AB35" s="15">
        <v>0.754</v>
      </c>
      <c r="AC35" s="15">
        <v>0.86</v>
      </c>
      <c r="AD35" s="15">
        <v>0.894</v>
      </c>
      <c r="AE35" s="15">
        <v>0.897</v>
      </c>
      <c r="AF35" s="15">
        <v>0.91</v>
      </c>
      <c r="AG35" s="15">
        <v>0.941</v>
      </c>
      <c r="AH35" s="15">
        <v>0.545</v>
      </c>
      <c r="AI35" s="15">
        <v>0.863</v>
      </c>
      <c r="AJ35" s="15">
        <v>0.868</v>
      </c>
      <c r="AK35" s="15">
        <v>0.889</v>
      </c>
      <c r="AL35" s="15">
        <v>0.9</v>
      </c>
      <c r="AM35" s="15">
        <v>0.886</v>
      </c>
      <c r="AN35" s="15">
        <v>0.909</v>
      </c>
      <c r="AO35" s="15">
        <v>0.864823279178166</v>
      </c>
      <c r="AP35" s="15">
        <v>0.904421414671671</v>
      </c>
      <c r="AQ35" s="15">
        <v>0.784948183011265</v>
      </c>
      <c r="AR35" s="15">
        <v>0.950355251844138</v>
      </c>
      <c r="AS35" s="15">
        <v>0.943340724985288</v>
      </c>
      <c r="AT35" s="37">
        <v>0.956690953523099</v>
      </c>
      <c r="AU35" s="16">
        <v>0.016930573673264115</v>
      </c>
      <c r="AV35" s="16">
        <v>0.0015669472192014402</v>
      </c>
    </row>
    <row r="36" ht="11.25" customHeight="1">
      <c r="A36" s="14" t="s">
        <v>78</v>
      </c>
      <c r="B36" s="20" t="s">
        <v>101</v>
      </c>
      <c r="C36" s="20" t="s">
        <v>101</v>
      </c>
      <c r="D36" s="20" t="s">
        <v>101</v>
      </c>
      <c r="E36" s="20" t="s">
        <v>101</v>
      </c>
      <c r="F36" s="20" t="s">
        <v>101</v>
      </c>
      <c r="G36" s="20" t="s">
        <v>101</v>
      </c>
      <c r="H36" s="20" t="s">
        <v>101</v>
      </c>
      <c r="I36" s="20" t="s">
        <v>101</v>
      </c>
      <c r="J36" s="20" t="s">
        <v>101</v>
      </c>
      <c r="K36" s="20" t="s">
        <v>101</v>
      </c>
      <c r="L36" s="20" t="s">
        <v>101</v>
      </c>
      <c r="M36" s="20" t="s">
        <v>101</v>
      </c>
      <c r="N36" s="20" t="s">
        <v>101</v>
      </c>
      <c r="O36" s="20" t="s">
        <v>101</v>
      </c>
      <c r="P36" s="20" t="s">
        <v>101</v>
      </c>
      <c r="Q36" s="20" t="s">
        <v>101</v>
      </c>
      <c r="R36" s="20" t="s">
        <v>101</v>
      </c>
      <c r="S36" s="20" t="s">
        <v>101</v>
      </c>
      <c r="T36" s="20" t="s">
        <v>101</v>
      </c>
      <c r="U36" s="20" t="s">
        <v>101</v>
      </c>
      <c r="V36" s="20" t="s">
        <v>101</v>
      </c>
      <c r="W36" s="20" t="s">
        <v>101</v>
      </c>
      <c r="X36" s="20" t="s">
        <v>101</v>
      </c>
      <c r="Y36" s="20" t="s">
        <v>101</v>
      </c>
      <c r="Z36" s="20" t="s">
        <v>101</v>
      </c>
      <c r="AA36" s="20" t="s">
        <v>101</v>
      </c>
      <c r="AB36" s="20" t="s">
        <v>101</v>
      </c>
      <c r="AC36" s="20" t="s">
        <v>101</v>
      </c>
      <c r="AD36" s="20" t="s">
        <v>101</v>
      </c>
      <c r="AE36" s="20" t="s">
        <v>101</v>
      </c>
      <c r="AF36" s="20" t="s">
        <v>101</v>
      </c>
      <c r="AG36" s="20" t="s">
        <v>101</v>
      </c>
      <c r="AH36" s="20" t="s">
        <v>101</v>
      </c>
      <c r="AI36" s="20" t="s">
        <v>101</v>
      </c>
      <c r="AJ36" s="20" t="s">
        <v>101</v>
      </c>
      <c r="AK36" s="20" t="s">
        <v>101</v>
      </c>
      <c r="AL36" s="20" t="s">
        <v>101</v>
      </c>
      <c r="AM36" s="20" t="s">
        <v>101</v>
      </c>
      <c r="AN36" s="20" t="s">
        <v>101</v>
      </c>
      <c r="AO36" s="20" t="s">
        <v>101</v>
      </c>
      <c r="AP36" s="20" t="s">
        <v>101</v>
      </c>
      <c r="AQ36" s="20" t="s">
        <v>101</v>
      </c>
      <c r="AR36" s="20" t="s">
        <v>101</v>
      </c>
      <c r="AS36" s="20" t="s">
        <v>101</v>
      </c>
      <c r="AT36" s="143" t="s">
        <v>101</v>
      </c>
      <c r="AU36" s="38" t="s">
        <v>101</v>
      </c>
      <c r="AV36" s="38" t="s">
        <v>101</v>
      </c>
    </row>
    <row r="37" ht="11.25" customHeight="1">
      <c r="A37" s="14" t="s">
        <v>153</v>
      </c>
      <c r="B37" s="20" t="s">
        <v>101</v>
      </c>
      <c r="C37" s="20" t="s">
        <v>101</v>
      </c>
      <c r="D37" s="20" t="s">
        <v>101</v>
      </c>
      <c r="E37" s="20" t="s">
        <v>101</v>
      </c>
      <c r="F37" s="20" t="s">
        <v>101</v>
      </c>
      <c r="G37" s="20" t="s">
        <v>101</v>
      </c>
      <c r="H37" s="20" t="s">
        <v>101</v>
      </c>
      <c r="I37" s="20" t="s">
        <v>101</v>
      </c>
      <c r="J37" s="20" t="s">
        <v>101</v>
      </c>
      <c r="K37" s="20" t="s">
        <v>101</v>
      </c>
      <c r="L37" s="20" t="s">
        <v>101</v>
      </c>
      <c r="M37" s="20" t="s">
        <v>101</v>
      </c>
      <c r="N37" s="20" t="s">
        <v>101</v>
      </c>
      <c r="O37" s="20" t="s">
        <v>101</v>
      </c>
      <c r="P37" s="20" t="s">
        <v>101</v>
      </c>
      <c r="Q37" s="20" t="s">
        <v>101</v>
      </c>
      <c r="R37" s="20" t="s">
        <v>101</v>
      </c>
      <c r="S37" s="20" t="s">
        <v>101</v>
      </c>
      <c r="T37" s="20" t="s">
        <v>101</v>
      </c>
      <c r="U37" s="20" t="s">
        <v>101</v>
      </c>
      <c r="V37" s="20" t="s">
        <v>101</v>
      </c>
      <c r="W37" s="20" t="s">
        <v>101</v>
      </c>
      <c r="X37" s="20" t="s">
        <v>101</v>
      </c>
      <c r="Y37" s="20" t="s">
        <v>101</v>
      </c>
      <c r="Z37" s="20" t="s">
        <v>101</v>
      </c>
      <c r="AA37" s="20" t="s">
        <v>101</v>
      </c>
      <c r="AB37" s="20" t="s">
        <v>101</v>
      </c>
      <c r="AC37" s="20" t="s">
        <v>101</v>
      </c>
      <c r="AD37" s="20" t="s">
        <v>101</v>
      </c>
      <c r="AE37" s="20" t="s">
        <v>101</v>
      </c>
      <c r="AF37" s="20" t="s">
        <v>101</v>
      </c>
      <c r="AG37" s="20" t="s">
        <v>101</v>
      </c>
      <c r="AH37" s="20" t="s">
        <v>101</v>
      </c>
      <c r="AI37" s="20" t="s">
        <v>101</v>
      </c>
      <c r="AJ37" s="20" t="s">
        <v>101</v>
      </c>
      <c r="AK37" s="20" t="s">
        <v>101</v>
      </c>
      <c r="AL37" s="20" t="s">
        <v>101</v>
      </c>
      <c r="AM37" s="20" t="s">
        <v>101</v>
      </c>
      <c r="AN37" s="20" t="s">
        <v>101</v>
      </c>
      <c r="AO37" s="20" t="s">
        <v>101</v>
      </c>
      <c r="AP37" s="20" t="s">
        <v>101</v>
      </c>
      <c r="AQ37" s="20" t="s">
        <v>101</v>
      </c>
      <c r="AR37" s="20" t="s">
        <v>101</v>
      </c>
      <c r="AS37" s="20" t="s">
        <v>101</v>
      </c>
      <c r="AT37" s="143" t="s">
        <v>101</v>
      </c>
      <c r="AU37" s="38" t="s">
        <v>101</v>
      </c>
      <c r="AV37" s="38" t="s">
        <v>101</v>
      </c>
    </row>
    <row r="38" ht="11.25" customHeight="1">
      <c r="A38" s="14" t="s">
        <v>154</v>
      </c>
      <c r="B38" s="20" t="s">
        <v>101</v>
      </c>
      <c r="C38" s="20" t="s">
        <v>101</v>
      </c>
      <c r="D38" s="20" t="s">
        <v>101</v>
      </c>
      <c r="E38" s="20" t="s">
        <v>101</v>
      </c>
      <c r="F38" s="20" t="s">
        <v>101</v>
      </c>
      <c r="G38" s="20" t="s">
        <v>101</v>
      </c>
      <c r="H38" s="20" t="s">
        <v>101</v>
      </c>
      <c r="I38" s="20" t="s">
        <v>101</v>
      </c>
      <c r="J38" s="20" t="s">
        <v>101</v>
      </c>
      <c r="K38" s="20" t="s">
        <v>101</v>
      </c>
      <c r="L38" s="20" t="s">
        <v>101</v>
      </c>
      <c r="M38" s="20" t="s">
        <v>101</v>
      </c>
      <c r="N38" s="20" t="s">
        <v>101</v>
      </c>
      <c r="O38" s="20" t="s">
        <v>101</v>
      </c>
      <c r="P38" s="20" t="s">
        <v>101</v>
      </c>
      <c r="Q38" s="20" t="s">
        <v>101</v>
      </c>
      <c r="R38" s="20" t="s">
        <v>101</v>
      </c>
      <c r="S38" s="20" t="s">
        <v>101</v>
      </c>
      <c r="T38" s="20" t="s">
        <v>101</v>
      </c>
      <c r="U38" s="20" t="s">
        <v>101</v>
      </c>
      <c r="V38" s="20" t="s">
        <v>101</v>
      </c>
      <c r="W38" s="20" t="s">
        <v>101</v>
      </c>
      <c r="X38" s="20" t="s">
        <v>101</v>
      </c>
      <c r="Y38" s="20" t="s">
        <v>101</v>
      </c>
      <c r="Z38" s="20" t="s">
        <v>101</v>
      </c>
      <c r="AA38" s="20" t="s">
        <v>101</v>
      </c>
      <c r="AB38" s="20" t="s">
        <v>101</v>
      </c>
      <c r="AC38" s="20" t="s">
        <v>101</v>
      </c>
      <c r="AD38" s="20" t="s">
        <v>101</v>
      </c>
      <c r="AE38" s="20" t="s">
        <v>101</v>
      </c>
      <c r="AF38" s="20" t="s">
        <v>101</v>
      </c>
      <c r="AG38" s="20" t="s">
        <v>101</v>
      </c>
      <c r="AH38" s="20" t="s">
        <v>101</v>
      </c>
      <c r="AI38" s="20" t="s">
        <v>101</v>
      </c>
      <c r="AJ38" s="20" t="s">
        <v>101</v>
      </c>
      <c r="AK38" s="20" t="s">
        <v>101</v>
      </c>
      <c r="AL38" s="20" t="s">
        <v>101</v>
      </c>
      <c r="AM38" s="20" t="s">
        <v>101</v>
      </c>
      <c r="AN38" s="20" t="s">
        <v>101</v>
      </c>
      <c r="AO38" s="20" t="s">
        <v>101</v>
      </c>
      <c r="AP38" s="20" t="s">
        <v>101</v>
      </c>
      <c r="AQ38" s="20" t="s">
        <v>101</v>
      </c>
      <c r="AR38" s="20" t="s">
        <v>101</v>
      </c>
      <c r="AS38" s="20" t="s">
        <v>101</v>
      </c>
      <c r="AT38" s="143" t="s">
        <v>101</v>
      </c>
      <c r="AU38" s="38" t="s">
        <v>101</v>
      </c>
      <c r="AV38" s="38" t="s">
        <v>101</v>
      </c>
    </row>
    <row r="39" ht="11.25" customHeight="1">
      <c r="A39" s="14" t="s">
        <v>79</v>
      </c>
      <c r="B39" s="20" t="s">
        <v>101</v>
      </c>
      <c r="C39" s="20" t="s">
        <v>101</v>
      </c>
      <c r="D39" s="20" t="s">
        <v>101</v>
      </c>
      <c r="E39" s="20" t="s">
        <v>101</v>
      </c>
      <c r="F39" s="20" t="s">
        <v>101</v>
      </c>
      <c r="G39" s="20" t="s">
        <v>101</v>
      </c>
      <c r="H39" s="20" t="s">
        <v>101</v>
      </c>
      <c r="I39" s="20" t="s">
        <v>101</v>
      </c>
      <c r="J39" s="20" t="s">
        <v>101</v>
      </c>
      <c r="K39" s="20" t="s">
        <v>101</v>
      </c>
      <c r="L39" s="20" t="s">
        <v>101</v>
      </c>
      <c r="M39" s="20" t="s">
        <v>101</v>
      </c>
      <c r="N39" s="20" t="s">
        <v>101</v>
      </c>
      <c r="O39" s="20" t="s">
        <v>101</v>
      </c>
      <c r="P39" s="20" t="s">
        <v>101</v>
      </c>
      <c r="Q39" s="20" t="s">
        <v>101</v>
      </c>
      <c r="R39" s="20" t="s">
        <v>101</v>
      </c>
      <c r="S39" s="20" t="s">
        <v>101</v>
      </c>
      <c r="T39" s="20" t="s">
        <v>101</v>
      </c>
      <c r="U39" s="20" t="s">
        <v>101</v>
      </c>
      <c r="V39" s="20" t="s">
        <v>101</v>
      </c>
      <c r="W39" s="20" t="s">
        <v>101</v>
      </c>
      <c r="X39" s="20" t="s">
        <v>101</v>
      </c>
      <c r="Y39" s="20" t="s">
        <v>101</v>
      </c>
      <c r="Z39" s="20" t="s">
        <v>101</v>
      </c>
      <c r="AA39" s="20" t="s">
        <v>101</v>
      </c>
      <c r="AB39" s="20" t="s">
        <v>101</v>
      </c>
      <c r="AC39" s="20" t="s">
        <v>101</v>
      </c>
      <c r="AD39" s="20" t="s">
        <v>101</v>
      </c>
      <c r="AE39" s="20" t="s">
        <v>101</v>
      </c>
      <c r="AF39" s="20" t="s">
        <v>101</v>
      </c>
      <c r="AG39" s="15">
        <v>0.314</v>
      </c>
      <c r="AH39" s="15">
        <v>1.222</v>
      </c>
      <c r="AI39" s="15">
        <v>1.201</v>
      </c>
      <c r="AJ39" s="15">
        <v>1.176</v>
      </c>
      <c r="AK39" s="15">
        <v>1.235</v>
      </c>
      <c r="AL39" s="15">
        <v>1.232</v>
      </c>
      <c r="AM39" s="15">
        <v>1.248</v>
      </c>
      <c r="AN39" s="15">
        <v>1.11</v>
      </c>
      <c r="AO39" s="15">
        <v>1.25537403267411</v>
      </c>
      <c r="AP39" s="15">
        <v>1.25695795809385</v>
      </c>
      <c r="AQ39" s="15">
        <v>1.274381137711</v>
      </c>
      <c r="AR39" s="15">
        <v>1.74435443725392</v>
      </c>
      <c r="AS39" s="15">
        <v>2.5401638231434</v>
      </c>
      <c r="AT39" s="37">
        <v>2.66008960492373</v>
      </c>
      <c r="AU39" s="16">
        <v>0.05008090318707237</v>
      </c>
      <c r="AV39" s="16">
        <v>0.004356913791138149</v>
      </c>
    </row>
    <row r="40" ht="11.25" customHeight="1">
      <c r="A40" s="14" t="s">
        <v>81</v>
      </c>
      <c r="B40" s="20" t="s">
        <v>74</v>
      </c>
      <c r="C40" s="20" t="s">
        <v>74</v>
      </c>
      <c r="D40" s="20" t="s">
        <v>74</v>
      </c>
      <c r="E40" s="20" t="s">
        <v>74</v>
      </c>
      <c r="F40" s="20" t="s">
        <v>74</v>
      </c>
      <c r="G40" s="20" t="s">
        <v>74</v>
      </c>
      <c r="H40" s="20" t="s">
        <v>74</v>
      </c>
      <c r="I40" s="20" t="s">
        <v>74</v>
      </c>
      <c r="J40" s="20" t="s">
        <v>74</v>
      </c>
      <c r="K40" s="20" t="s">
        <v>74</v>
      </c>
      <c r="L40" s="20" t="s">
        <v>74</v>
      </c>
      <c r="M40" s="20" t="s">
        <v>74</v>
      </c>
      <c r="N40" s="20" t="s">
        <v>74</v>
      </c>
      <c r="O40" s="20" t="s">
        <v>74</v>
      </c>
      <c r="P40" s="20" t="s">
        <v>74</v>
      </c>
      <c r="Q40" s="20" t="s">
        <v>74</v>
      </c>
      <c r="R40" s="20" t="s">
        <v>74</v>
      </c>
      <c r="S40" s="20" t="s">
        <v>74</v>
      </c>
      <c r="T40" s="20" t="s">
        <v>74</v>
      </c>
      <c r="U40" s="20" t="s">
        <v>74</v>
      </c>
      <c r="V40" s="15">
        <v>22.473</v>
      </c>
      <c r="W40" s="15">
        <v>23.809</v>
      </c>
      <c r="X40" s="15">
        <v>28.217</v>
      </c>
      <c r="Y40" s="15">
        <v>30.505</v>
      </c>
      <c r="Z40" s="15">
        <v>30.85</v>
      </c>
      <c r="AA40" s="15">
        <v>26.774</v>
      </c>
      <c r="AB40" s="15">
        <v>27.154</v>
      </c>
      <c r="AC40" s="15">
        <v>27.073</v>
      </c>
      <c r="AD40" s="15">
        <v>26.973</v>
      </c>
      <c r="AE40" s="15">
        <v>22.14</v>
      </c>
      <c r="AF40" s="15">
        <v>22.491</v>
      </c>
      <c r="AG40" s="15">
        <v>24.668</v>
      </c>
      <c r="AH40" s="15">
        <v>24.509</v>
      </c>
      <c r="AI40" s="15">
        <v>23.559</v>
      </c>
      <c r="AJ40" s="15">
        <v>27.145</v>
      </c>
      <c r="AK40" s="15">
        <v>29.534</v>
      </c>
      <c r="AL40" s="15">
        <v>30.983</v>
      </c>
      <c r="AM40" s="15">
        <v>32.053</v>
      </c>
      <c r="AN40" s="15">
        <v>33.631</v>
      </c>
      <c r="AO40" s="15">
        <v>32.748</v>
      </c>
      <c r="AP40" s="15">
        <v>33.3995565008823</v>
      </c>
      <c r="AQ40" s="15">
        <v>35.4120468841923</v>
      </c>
      <c r="AR40" s="15">
        <v>36.2170204100103</v>
      </c>
      <c r="AS40" s="15">
        <v>36.901819251482</v>
      </c>
      <c r="AT40" s="37">
        <v>37.0146399963795</v>
      </c>
      <c r="AU40" s="16">
        <v>0.005805424280856064</v>
      </c>
      <c r="AV40" s="16">
        <v>0.06062562523297538</v>
      </c>
    </row>
    <row r="41" ht="11.25" customHeight="1">
      <c r="A41" s="14" t="s">
        <v>155</v>
      </c>
      <c r="B41" s="20" t="s">
        <v>101</v>
      </c>
      <c r="C41" s="20" t="s">
        <v>101</v>
      </c>
      <c r="D41" s="20" t="s">
        <v>101</v>
      </c>
      <c r="E41" s="20" t="s">
        <v>101</v>
      </c>
      <c r="F41" s="20" t="s">
        <v>101</v>
      </c>
      <c r="G41" s="20" t="s">
        <v>101</v>
      </c>
      <c r="H41" s="20" t="s">
        <v>101</v>
      </c>
      <c r="I41" s="20" t="s">
        <v>132</v>
      </c>
      <c r="J41" s="15">
        <v>0.053</v>
      </c>
      <c r="K41" s="15">
        <v>0.111</v>
      </c>
      <c r="L41" s="20" t="s">
        <v>132</v>
      </c>
      <c r="M41" s="15">
        <v>0.1</v>
      </c>
      <c r="N41" s="20" t="s">
        <v>132</v>
      </c>
      <c r="O41" s="20" t="s">
        <v>132</v>
      </c>
      <c r="P41" s="15">
        <v>0.486</v>
      </c>
      <c r="Q41" s="15">
        <v>1.024</v>
      </c>
      <c r="R41" s="15">
        <v>1.161</v>
      </c>
      <c r="S41" s="15">
        <v>1.322</v>
      </c>
      <c r="T41" s="15">
        <v>1.392</v>
      </c>
      <c r="U41" s="15">
        <v>1.639</v>
      </c>
      <c r="V41" s="15">
        <v>2.124</v>
      </c>
      <c r="W41" s="15">
        <v>2.652</v>
      </c>
      <c r="X41" s="15">
        <v>2.605</v>
      </c>
      <c r="Y41" s="15">
        <v>2.596</v>
      </c>
      <c r="Z41" s="15">
        <v>2.752</v>
      </c>
      <c r="AA41" s="15">
        <v>2.724</v>
      </c>
      <c r="AB41" s="15">
        <v>2.646</v>
      </c>
      <c r="AC41" s="15">
        <v>2.503</v>
      </c>
      <c r="AD41" s="15">
        <v>2.702</v>
      </c>
      <c r="AE41" s="15">
        <v>2.747</v>
      </c>
      <c r="AF41" s="15">
        <v>2.589</v>
      </c>
      <c r="AG41" s="15">
        <v>2.552</v>
      </c>
      <c r="AH41" s="15">
        <v>2.444</v>
      </c>
      <c r="AI41" s="15">
        <v>2.579</v>
      </c>
      <c r="AJ41" s="15">
        <v>2.968</v>
      </c>
      <c r="AK41" s="15">
        <v>3.733</v>
      </c>
      <c r="AL41" s="15">
        <v>3.871</v>
      </c>
      <c r="AM41" s="15">
        <v>4.063</v>
      </c>
      <c r="AN41" s="15">
        <v>4.043</v>
      </c>
      <c r="AO41" s="15">
        <v>3.85255917092817</v>
      </c>
      <c r="AP41" s="15">
        <v>4.01117798796215</v>
      </c>
      <c r="AQ41" s="15">
        <v>4.07566638005157</v>
      </c>
      <c r="AR41" s="15">
        <v>3.46970176947096</v>
      </c>
      <c r="AS41" s="15">
        <v>3.77969860162011</v>
      </c>
      <c r="AT41" s="37">
        <v>3.18617911933745</v>
      </c>
      <c r="AU41" s="16">
        <v>-0.1547187450795151</v>
      </c>
      <c r="AV41" s="16">
        <v>0.005218586516928914</v>
      </c>
    </row>
    <row r="42" ht="11.25" customHeight="1">
      <c r="A42" s="14" t="s">
        <v>156</v>
      </c>
      <c r="B42" s="20" t="s">
        <v>101</v>
      </c>
      <c r="C42" s="20" t="s">
        <v>101</v>
      </c>
      <c r="D42" s="20" t="s">
        <v>101</v>
      </c>
      <c r="E42" s="20" t="s">
        <v>132</v>
      </c>
      <c r="F42" s="15">
        <v>0.191</v>
      </c>
      <c r="G42" s="15">
        <v>0.212</v>
      </c>
      <c r="H42" s="15">
        <v>0.581</v>
      </c>
      <c r="I42" s="15">
        <v>1.063</v>
      </c>
      <c r="J42" s="15">
        <v>1.491</v>
      </c>
      <c r="K42" s="15">
        <v>1.631</v>
      </c>
      <c r="L42" s="15">
        <v>1.707</v>
      </c>
      <c r="M42" s="15">
        <v>1.71</v>
      </c>
      <c r="N42" s="15">
        <v>1.476</v>
      </c>
      <c r="O42" s="15">
        <v>1.726</v>
      </c>
      <c r="P42" s="15">
        <v>1.516</v>
      </c>
      <c r="Q42" s="15">
        <v>1.174</v>
      </c>
      <c r="R42" s="15">
        <v>2.166</v>
      </c>
      <c r="S42" s="15">
        <v>1.985</v>
      </c>
      <c r="T42" s="15">
        <v>2.413</v>
      </c>
      <c r="U42" s="15">
        <v>5.225</v>
      </c>
      <c r="V42" s="15">
        <v>6.346</v>
      </c>
      <c r="W42" s="15">
        <v>8.477</v>
      </c>
      <c r="X42" s="15">
        <v>9.34</v>
      </c>
      <c r="Y42" s="15">
        <v>11.421</v>
      </c>
      <c r="Z42" s="15">
        <v>12.703</v>
      </c>
      <c r="AA42" s="15">
        <v>12.281</v>
      </c>
      <c r="AB42" s="15">
        <v>12.578</v>
      </c>
      <c r="AC42" s="15">
        <v>12.624</v>
      </c>
      <c r="AD42" s="15">
        <v>12.687</v>
      </c>
      <c r="AE42" s="15">
        <v>12.518</v>
      </c>
      <c r="AF42" s="15">
        <v>12.548</v>
      </c>
      <c r="AG42" s="15">
        <v>12.748</v>
      </c>
      <c r="AH42" s="15">
        <v>12.515</v>
      </c>
      <c r="AI42" s="15">
        <v>13.353</v>
      </c>
      <c r="AJ42" s="15">
        <v>13.319</v>
      </c>
      <c r="AK42" s="15">
        <v>14.078</v>
      </c>
      <c r="AL42" s="15">
        <v>14.418</v>
      </c>
      <c r="AM42" s="15">
        <v>14.262</v>
      </c>
      <c r="AN42" s="15">
        <v>14.003</v>
      </c>
      <c r="AO42" s="15">
        <v>14.3924514639996</v>
      </c>
      <c r="AP42" s="15">
        <v>13.0196406752047</v>
      </c>
      <c r="AQ42" s="15">
        <v>13.6206</v>
      </c>
      <c r="AR42" s="15">
        <v>12.454049418473</v>
      </c>
      <c r="AS42" s="15">
        <v>13.3496995067203</v>
      </c>
      <c r="AT42" s="37">
        <v>11.9677076073675</v>
      </c>
      <c r="AU42" s="16">
        <v>-0.10106621940467064</v>
      </c>
      <c r="AV42" s="16">
        <v>0.019601696960258385</v>
      </c>
    </row>
    <row r="43" ht="11.25" customHeight="1">
      <c r="A43" s="14" t="s">
        <v>157</v>
      </c>
      <c r="B43" s="20" t="s">
        <v>132</v>
      </c>
      <c r="C43" s="20" t="s">
        <v>132</v>
      </c>
      <c r="D43" s="20" t="s">
        <v>132</v>
      </c>
      <c r="E43" s="20" t="s">
        <v>132</v>
      </c>
      <c r="F43" s="20" t="s">
        <v>132</v>
      </c>
      <c r="G43" s="20" t="s">
        <v>132</v>
      </c>
      <c r="H43" s="20" t="s">
        <v>132</v>
      </c>
      <c r="I43" s="15">
        <v>0.332</v>
      </c>
      <c r="J43" s="15">
        <v>0.478</v>
      </c>
      <c r="K43" s="15">
        <v>0.465</v>
      </c>
      <c r="L43" s="15">
        <v>2.709</v>
      </c>
      <c r="M43" s="15">
        <v>3.619</v>
      </c>
      <c r="N43" s="15">
        <v>4.507</v>
      </c>
      <c r="O43" s="15">
        <v>5.382</v>
      </c>
      <c r="P43" s="15">
        <v>4.761</v>
      </c>
      <c r="Q43" s="15">
        <v>5.995</v>
      </c>
      <c r="R43" s="15">
        <v>8.527</v>
      </c>
      <c r="S43" s="15">
        <v>8.837</v>
      </c>
      <c r="T43" s="15">
        <v>9.28</v>
      </c>
      <c r="U43" s="15">
        <v>11.525</v>
      </c>
      <c r="V43" s="15">
        <v>13.253</v>
      </c>
      <c r="W43" s="15">
        <v>15.831</v>
      </c>
      <c r="X43" s="15">
        <v>15.294</v>
      </c>
      <c r="Y43" s="15">
        <v>15.711</v>
      </c>
      <c r="Z43" s="15">
        <v>14.847</v>
      </c>
      <c r="AA43" s="15">
        <v>15.431</v>
      </c>
      <c r="AB43" s="15">
        <v>17.372</v>
      </c>
      <c r="AC43" s="15">
        <v>14.381</v>
      </c>
      <c r="AD43" s="15">
        <v>13.895</v>
      </c>
      <c r="AE43" s="15">
        <v>16.556</v>
      </c>
      <c r="AF43" s="15">
        <v>15.834</v>
      </c>
      <c r="AG43" s="15">
        <v>16.583</v>
      </c>
      <c r="AH43" s="15">
        <v>15.825</v>
      </c>
      <c r="AI43" s="15">
        <v>15.947</v>
      </c>
      <c r="AJ43" s="15">
        <v>16.564</v>
      </c>
      <c r="AK43" s="15">
        <v>13.0</v>
      </c>
      <c r="AL43" s="15">
        <v>16.319</v>
      </c>
      <c r="AM43" s="15">
        <v>15.415</v>
      </c>
      <c r="AN43" s="15">
        <v>15.257</v>
      </c>
      <c r="AO43" s="15">
        <v>17.3448884463954</v>
      </c>
      <c r="AP43" s="15">
        <v>16.3771100149341</v>
      </c>
      <c r="AQ43" s="15">
        <v>15.1552246911345</v>
      </c>
      <c r="AR43" s="15">
        <v>15.1534144906548</v>
      </c>
      <c r="AS43" s="15">
        <v>14.6006959744477</v>
      </c>
      <c r="AT43" s="37">
        <v>11.9092136822575</v>
      </c>
      <c r="AU43" s="16">
        <v>-0.18210462803638106</v>
      </c>
      <c r="AV43" s="16">
        <v>0.019505890793226326</v>
      </c>
    </row>
    <row r="44" ht="11.25" customHeight="1">
      <c r="A44" s="14" t="s">
        <v>158</v>
      </c>
      <c r="B44" s="20" t="s">
        <v>101</v>
      </c>
      <c r="C44" s="20" t="s">
        <v>101</v>
      </c>
      <c r="D44" s="20" t="s">
        <v>101</v>
      </c>
      <c r="E44" s="20" t="s">
        <v>101</v>
      </c>
      <c r="F44" s="15">
        <v>0.12</v>
      </c>
      <c r="G44" s="15">
        <v>0.564</v>
      </c>
      <c r="H44" s="15">
        <v>0.623</v>
      </c>
      <c r="I44" s="15">
        <v>0.812</v>
      </c>
      <c r="J44" s="15">
        <v>1.419</v>
      </c>
      <c r="K44" s="15">
        <v>1.394</v>
      </c>
      <c r="L44" s="15">
        <v>1.668</v>
      </c>
      <c r="M44" s="15">
        <v>1.787</v>
      </c>
      <c r="N44" s="15">
        <v>1.826</v>
      </c>
      <c r="O44" s="15">
        <v>1.81</v>
      </c>
      <c r="P44" s="15">
        <v>2.123</v>
      </c>
      <c r="Q44" s="15">
        <v>3.088</v>
      </c>
      <c r="R44" s="15">
        <v>3.273</v>
      </c>
      <c r="S44" s="15">
        <v>3.231</v>
      </c>
      <c r="T44" s="15">
        <v>3.349</v>
      </c>
      <c r="U44" s="15">
        <v>3.939</v>
      </c>
      <c r="V44" s="15">
        <v>5.105</v>
      </c>
      <c r="W44" s="15">
        <v>5.11</v>
      </c>
      <c r="X44" s="15">
        <v>5.206</v>
      </c>
      <c r="Y44" s="15">
        <v>5.158</v>
      </c>
      <c r="Z44" s="15">
        <v>5.168</v>
      </c>
      <c r="AA44" s="15">
        <v>5.349</v>
      </c>
      <c r="AB44" s="15">
        <v>5.195</v>
      </c>
      <c r="AC44" s="15">
        <v>5.307</v>
      </c>
      <c r="AD44" s="15">
        <v>5.285</v>
      </c>
      <c r="AE44" s="15">
        <v>5.514</v>
      </c>
      <c r="AF44" s="15">
        <v>5.634</v>
      </c>
      <c r="AG44" s="15">
        <v>5.69</v>
      </c>
      <c r="AH44" s="15">
        <v>5.751</v>
      </c>
      <c r="AI44" s="15">
        <v>5.846</v>
      </c>
      <c r="AJ44" s="15">
        <v>5.643</v>
      </c>
      <c r="AK44" s="15">
        <v>5.95684934606505</v>
      </c>
      <c r="AL44" s="15">
        <v>6.03547992940216</v>
      </c>
      <c r="AM44" s="15">
        <v>6.12614834592929</v>
      </c>
      <c r="AN44" s="15">
        <v>6.18081640041632</v>
      </c>
      <c r="AO44" s="15">
        <v>6.05724759017059</v>
      </c>
      <c r="AP44" s="15">
        <v>5.24410553468795</v>
      </c>
      <c r="AQ44" s="15">
        <v>6.25625650540795</v>
      </c>
      <c r="AR44" s="15">
        <v>6.28395257274741</v>
      </c>
      <c r="AS44" s="15">
        <v>6.23110512739283</v>
      </c>
      <c r="AT44" s="37">
        <v>6.22798796216679</v>
      </c>
      <c r="AU44" s="16">
        <v>0.002238096646920207</v>
      </c>
      <c r="AV44" s="16">
        <v>0.010200711507304611</v>
      </c>
    </row>
    <row r="45" ht="11.25" customHeight="1">
      <c r="A45" s="14" t="s">
        <v>159</v>
      </c>
      <c r="B45" s="20" t="s">
        <v>101</v>
      </c>
      <c r="C45" s="20" t="s">
        <v>101</v>
      </c>
      <c r="D45" s="20" t="s">
        <v>101</v>
      </c>
      <c r="E45" s="20" t="s">
        <v>101</v>
      </c>
      <c r="F45" s="20" t="s">
        <v>101</v>
      </c>
      <c r="G45" s="20" t="s">
        <v>101</v>
      </c>
      <c r="H45" s="20" t="s">
        <v>101</v>
      </c>
      <c r="I45" s="20" t="s">
        <v>101</v>
      </c>
      <c r="J45" s="20" t="s">
        <v>101</v>
      </c>
      <c r="K45" s="20" t="s">
        <v>101</v>
      </c>
      <c r="L45" s="20" t="s">
        <v>101</v>
      </c>
      <c r="M45" s="20" t="s">
        <v>101</v>
      </c>
      <c r="N45" s="20" t="s">
        <v>101</v>
      </c>
      <c r="O45" s="20" t="s">
        <v>101</v>
      </c>
      <c r="P45" s="20" t="s">
        <v>101</v>
      </c>
      <c r="Q45" s="20" t="s">
        <v>101</v>
      </c>
      <c r="R45" s="20" t="s">
        <v>101</v>
      </c>
      <c r="S45" s="20" t="s">
        <v>101</v>
      </c>
      <c r="T45" s="20" t="s">
        <v>101</v>
      </c>
      <c r="U45" s="20" t="s">
        <v>101</v>
      </c>
      <c r="V45" s="20" t="s">
        <v>101</v>
      </c>
      <c r="W45" s="20" t="s">
        <v>101</v>
      </c>
      <c r="X45" s="20" t="s">
        <v>101</v>
      </c>
      <c r="Y45" s="20" t="s">
        <v>101</v>
      </c>
      <c r="Z45" s="20" t="s">
        <v>101</v>
      </c>
      <c r="AA45" s="20" t="s">
        <v>101</v>
      </c>
      <c r="AB45" s="20" t="s">
        <v>101</v>
      </c>
      <c r="AC45" s="20" t="s">
        <v>101</v>
      </c>
      <c r="AD45" s="20" t="s">
        <v>101</v>
      </c>
      <c r="AE45" s="20" t="s">
        <v>101</v>
      </c>
      <c r="AF45" s="20" t="s">
        <v>101</v>
      </c>
      <c r="AG45" s="20" t="s">
        <v>101</v>
      </c>
      <c r="AH45" s="20" t="s">
        <v>101</v>
      </c>
      <c r="AI45" s="20" t="s">
        <v>101</v>
      </c>
      <c r="AJ45" s="20" t="s">
        <v>101</v>
      </c>
      <c r="AK45" s="20" t="s">
        <v>101</v>
      </c>
      <c r="AL45" s="20" t="s">
        <v>101</v>
      </c>
      <c r="AM45" s="20" t="s">
        <v>101</v>
      </c>
      <c r="AN45" s="20" t="s">
        <v>101</v>
      </c>
      <c r="AO45" s="20" t="s">
        <v>101</v>
      </c>
      <c r="AP45" s="20" t="s">
        <v>101</v>
      </c>
      <c r="AQ45" s="20" t="s">
        <v>101</v>
      </c>
      <c r="AR45" s="20" t="s">
        <v>101</v>
      </c>
      <c r="AS45" s="20" t="s">
        <v>101</v>
      </c>
      <c r="AT45" s="143" t="s">
        <v>101</v>
      </c>
      <c r="AU45" s="38" t="s">
        <v>101</v>
      </c>
      <c r="AV45" s="38" t="s">
        <v>101</v>
      </c>
    </row>
    <row r="46" ht="11.25" customHeight="1">
      <c r="A46" s="14" t="s">
        <v>82</v>
      </c>
      <c r="B46" s="20" t="s">
        <v>74</v>
      </c>
      <c r="C46" s="20" t="s">
        <v>74</v>
      </c>
      <c r="D46" s="20" t="s">
        <v>74</v>
      </c>
      <c r="E46" s="20" t="s">
        <v>74</v>
      </c>
      <c r="F46" s="20" t="s">
        <v>74</v>
      </c>
      <c r="G46" s="20" t="s">
        <v>74</v>
      </c>
      <c r="H46" s="20" t="s">
        <v>74</v>
      </c>
      <c r="I46" s="20" t="s">
        <v>74</v>
      </c>
      <c r="J46" s="20" t="s">
        <v>74</v>
      </c>
      <c r="K46" s="20" t="s">
        <v>74</v>
      </c>
      <c r="L46" s="20" t="s">
        <v>74</v>
      </c>
      <c r="M46" s="20" t="s">
        <v>74</v>
      </c>
      <c r="N46" s="20" t="s">
        <v>74</v>
      </c>
      <c r="O46" s="20" t="s">
        <v>74</v>
      </c>
      <c r="P46" s="20" t="s">
        <v>74</v>
      </c>
      <c r="Q46" s="20" t="s">
        <v>74</v>
      </c>
      <c r="R46" s="20" t="s">
        <v>74</v>
      </c>
      <c r="S46" s="20" t="s">
        <v>74</v>
      </c>
      <c r="T46" s="20" t="s">
        <v>74</v>
      </c>
      <c r="U46" s="20" t="s">
        <v>74</v>
      </c>
      <c r="V46" s="20" t="s">
        <v>101</v>
      </c>
      <c r="W46" s="20" t="s">
        <v>101</v>
      </c>
      <c r="X46" s="20" t="s">
        <v>101</v>
      </c>
      <c r="Y46" s="20" t="s">
        <v>101</v>
      </c>
      <c r="Z46" s="20" t="s">
        <v>101</v>
      </c>
      <c r="AA46" s="20" t="s">
        <v>101</v>
      </c>
      <c r="AB46" s="20" t="s">
        <v>101</v>
      </c>
      <c r="AC46" s="20" t="s">
        <v>101</v>
      </c>
      <c r="AD46" s="20" t="s">
        <v>101</v>
      </c>
      <c r="AE46" s="20" t="s">
        <v>101</v>
      </c>
      <c r="AF46" s="20" t="s">
        <v>101</v>
      </c>
      <c r="AG46" s="20" t="s">
        <v>101</v>
      </c>
      <c r="AH46" s="20" t="s">
        <v>101</v>
      </c>
      <c r="AI46" s="20" t="s">
        <v>101</v>
      </c>
      <c r="AJ46" s="20" t="s">
        <v>101</v>
      </c>
      <c r="AK46" s="20" t="s">
        <v>101</v>
      </c>
      <c r="AL46" s="20" t="s">
        <v>101</v>
      </c>
      <c r="AM46" s="20" t="s">
        <v>101</v>
      </c>
      <c r="AN46" s="20" t="s">
        <v>101</v>
      </c>
      <c r="AO46" s="20" t="s">
        <v>101</v>
      </c>
      <c r="AP46" s="20" t="s">
        <v>101</v>
      </c>
      <c r="AQ46" s="20" t="s">
        <v>101</v>
      </c>
      <c r="AR46" s="20" t="s">
        <v>101</v>
      </c>
      <c r="AS46" s="20" t="s">
        <v>101</v>
      </c>
      <c r="AT46" s="143" t="s">
        <v>101</v>
      </c>
      <c r="AU46" s="38" t="s">
        <v>101</v>
      </c>
      <c r="AV46" s="38" t="s">
        <v>101</v>
      </c>
    </row>
    <row r="47" ht="11.25" customHeight="1">
      <c r="A47" s="14" t="s">
        <v>160</v>
      </c>
      <c r="B47" s="20" t="s">
        <v>74</v>
      </c>
      <c r="C47" s="20" t="s">
        <v>74</v>
      </c>
      <c r="D47" s="20" t="s">
        <v>74</v>
      </c>
      <c r="E47" s="20" t="s">
        <v>74</v>
      </c>
      <c r="F47" s="20" t="s">
        <v>74</v>
      </c>
      <c r="G47" s="20" t="s">
        <v>74</v>
      </c>
      <c r="H47" s="20" t="s">
        <v>74</v>
      </c>
      <c r="I47" s="20" t="s">
        <v>74</v>
      </c>
      <c r="J47" s="20" t="s">
        <v>74</v>
      </c>
      <c r="K47" s="20" t="s">
        <v>74</v>
      </c>
      <c r="L47" s="20" t="s">
        <v>74</v>
      </c>
      <c r="M47" s="20" t="s">
        <v>74</v>
      </c>
      <c r="N47" s="20" t="s">
        <v>74</v>
      </c>
      <c r="O47" s="20" t="s">
        <v>74</v>
      </c>
      <c r="P47" s="20" t="s">
        <v>74</v>
      </c>
      <c r="Q47" s="20" t="s">
        <v>74</v>
      </c>
      <c r="R47" s="20" t="s">
        <v>74</v>
      </c>
      <c r="S47" s="20" t="s">
        <v>74</v>
      </c>
      <c r="T47" s="20" t="s">
        <v>74</v>
      </c>
      <c r="U47" s="20" t="s">
        <v>74</v>
      </c>
      <c r="V47" s="15">
        <v>12.062</v>
      </c>
      <c r="W47" s="15">
        <v>9.664</v>
      </c>
      <c r="X47" s="15">
        <v>11.41</v>
      </c>
      <c r="Y47" s="15">
        <v>16.292</v>
      </c>
      <c r="Z47" s="15">
        <v>15.051</v>
      </c>
      <c r="AA47" s="15">
        <v>17.24</v>
      </c>
      <c r="AB47" s="15">
        <v>17.003</v>
      </c>
      <c r="AC47" s="15">
        <v>16.691</v>
      </c>
      <c r="AD47" s="15">
        <v>17.028</v>
      </c>
      <c r="AE47" s="15">
        <v>15.581</v>
      </c>
      <c r="AF47" s="15">
        <v>15.96</v>
      </c>
      <c r="AG47" s="15">
        <v>18.009</v>
      </c>
      <c r="AH47" s="15">
        <v>17.977</v>
      </c>
      <c r="AI47" s="15">
        <v>17.028</v>
      </c>
      <c r="AJ47" s="15">
        <v>16.309</v>
      </c>
      <c r="AK47" s="15">
        <v>17.503</v>
      </c>
      <c r="AL47" s="15">
        <v>17.238</v>
      </c>
      <c r="AM47" s="15">
        <v>17.65</v>
      </c>
      <c r="AN47" s="15">
        <v>18.438</v>
      </c>
      <c r="AO47" s="15">
        <v>19.6859302167714</v>
      </c>
      <c r="AP47" s="15">
        <v>20.0932253247046</v>
      </c>
      <c r="AQ47" s="15">
        <v>20.4157351676697</v>
      </c>
      <c r="AR47" s="15">
        <v>20.9401955016517</v>
      </c>
      <c r="AS47" s="15">
        <v>20.328845544644</v>
      </c>
      <c r="AT47" s="37">
        <v>18.5917414128614</v>
      </c>
      <c r="AU47" s="16">
        <v>-0.08294459467637572</v>
      </c>
      <c r="AV47" s="16">
        <v>0.030451084960836348</v>
      </c>
    </row>
    <row r="48" ht="11.25" customHeight="1">
      <c r="A48" s="14" t="s">
        <v>83</v>
      </c>
      <c r="B48" s="15">
        <v>3.425</v>
      </c>
      <c r="C48" s="15">
        <v>4.575</v>
      </c>
      <c r="D48" s="15">
        <v>5.267</v>
      </c>
      <c r="E48" s="15">
        <v>5.927</v>
      </c>
      <c r="F48" s="15">
        <v>6.591</v>
      </c>
      <c r="G48" s="15">
        <v>5.887</v>
      </c>
      <c r="H48" s="15">
        <v>6.234</v>
      </c>
      <c r="I48" s="15">
        <v>6.649</v>
      </c>
      <c r="J48" s="15">
        <v>6.336</v>
      </c>
      <c r="K48" s="15">
        <v>7.608</v>
      </c>
      <c r="L48" s="15">
        <v>6.866</v>
      </c>
      <c r="M48" s="15">
        <v>8.182</v>
      </c>
      <c r="N48" s="15">
        <v>9.057</v>
      </c>
      <c r="O48" s="15">
        <v>8.424</v>
      </c>
      <c r="P48" s="15">
        <v>8.669</v>
      </c>
      <c r="Q48" s="15">
        <v>8.379</v>
      </c>
      <c r="R48" s="15">
        <v>8.593</v>
      </c>
      <c r="S48" s="15">
        <v>9.952</v>
      </c>
      <c r="T48" s="15">
        <v>11.299</v>
      </c>
      <c r="U48" s="15">
        <v>12.217</v>
      </c>
      <c r="V48" s="15">
        <v>13.827</v>
      </c>
      <c r="W48" s="15">
        <v>13.37</v>
      </c>
      <c r="X48" s="15">
        <v>12.501</v>
      </c>
      <c r="Y48" s="15">
        <v>14.361</v>
      </c>
      <c r="Z48" s="15">
        <v>16.234</v>
      </c>
      <c r="AA48" s="15">
        <v>14.88</v>
      </c>
      <c r="AB48" s="15">
        <v>15.965</v>
      </c>
      <c r="AC48" s="15">
        <v>17.382</v>
      </c>
      <c r="AD48" s="15">
        <v>20.222</v>
      </c>
      <c r="AE48" s="15">
        <v>19.98</v>
      </c>
      <c r="AF48" s="15">
        <v>20.134</v>
      </c>
      <c r="AG48" s="15">
        <v>21.425</v>
      </c>
      <c r="AH48" s="15">
        <v>22.212</v>
      </c>
      <c r="AI48" s="15">
        <v>22.515</v>
      </c>
      <c r="AJ48" s="15">
        <v>21.53</v>
      </c>
      <c r="AK48" s="15">
        <v>19.251</v>
      </c>
      <c r="AL48" s="15">
        <v>20.389</v>
      </c>
      <c r="AM48" s="15">
        <v>19.87781146762</v>
      </c>
      <c r="AN48" s="15">
        <v>20.0674299678689</v>
      </c>
      <c r="AO48" s="15">
        <v>18.1017785219712</v>
      </c>
      <c r="AP48" s="15">
        <v>18.4681178440512</v>
      </c>
      <c r="AQ48" s="15">
        <v>17.07267954926</v>
      </c>
      <c r="AR48" s="15">
        <v>14.261664479341</v>
      </c>
      <c r="AS48" s="15">
        <v>11.8762727972122</v>
      </c>
      <c r="AT48" s="37">
        <v>15.6559713988324</v>
      </c>
      <c r="AU48" s="16">
        <v>0.3218679580047261</v>
      </c>
      <c r="AV48" s="16">
        <v>0.025642639095683047</v>
      </c>
    </row>
    <row r="49" ht="11.25" customHeight="1">
      <c r="A49" s="14" t="s">
        <v>84</v>
      </c>
      <c r="B49" s="20" t="s">
        <v>74</v>
      </c>
      <c r="C49" s="20" t="s">
        <v>74</v>
      </c>
      <c r="D49" s="20" t="s">
        <v>74</v>
      </c>
      <c r="E49" s="20" t="s">
        <v>74</v>
      </c>
      <c r="F49" s="20" t="s">
        <v>74</v>
      </c>
      <c r="G49" s="20" t="s">
        <v>74</v>
      </c>
      <c r="H49" s="20" t="s">
        <v>74</v>
      </c>
      <c r="I49" s="20" t="s">
        <v>74</v>
      </c>
      <c r="J49" s="20" t="s">
        <v>74</v>
      </c>
      <c r="K49" s="20" t="s">
        <v>74</v>
      </c>
      <c r="L49" s="20" t="s">
        <v>74</v>
      </c>
      <c r="M49" s="20" t="s">
        <v>74</v>
      </c>
      <c r="N49" s="20" t="s">
        <v>74</v>
      </c>
      <c r="O49" s="20" t="s">
        <v>74</v>
      </c>
      <c r="P49" s="20" t="s">
        <v>74</v>
      </c>
      <c r="Q49" s="20" t="s">
        <v>74</v>
      </c>
      <c r="R49" s="20" t="s">
        <v>74</v>
      </c>
      <c r="S49" s="20" t="s">
        <v>74</v>
      </c>
      <c r="T49" s="20" t="s">
        <v>74</v>
      </c>
      <c r="U49" s="20" t="s">
        <v>74</v>
      </c>
      <c r="V49" s="20" t="s">
        <v>101</v>
      </c>
      <c r="W49" s="20" t="s">
        <v>101</v>
      </c>
      <c r="X49" s="20" t="s">
        <v>101</v>
      </c>
      <c r="Y49" s="20" t="s">
        <v>101</v>
      </c>
      <c r="Z49" s="20" t="s">
        <v>101</v>
      </c>
      <c r="AA49" s="20" t="s">
        <v>101</v>
      </c>
      <c r="AB49" s="20" t="s">
        <v>101</v>
      </c>
      <c r="AC49" s="20" t="s">
        <v>101</v>
      </c>
      <c r="AD49" s="20" t="s">
        <v>101</v>
      </c>
      <c r="AE49" s="20" t="s">
        <v>101</v>
      </c>
      <c r="AF49" s="20" t="s">
        <v>101</v>
      </c>
      <c r="AG49" s="20" t="s">
        <v>101</v>
      </c>
      <c r="AH49" s="20" t="s">
        <v>101</v>
      </c>
      <c r="AI49" s="20" t="s">
        <v>101</v>
      </c>
      <c r="AJ49" s="20" t="s">
        <v>101</v>
      </c>
      <c r="AK49" s="20" t="s">
        <v>101</v>
      </c>
      <c r="AL49" s="20" t="s">
        <v>101</v>
      </c>
      <c r="AM49" s="20" t="s">
        <v>101</v>
      </c>
      <c r="AN49" s="20" t="s">
        <v>101</v>
      </c>
      <c r="AO49" s="20" t="s">
        <v>101</v>
      </c>
      <c r="AP49" s="20" t="s">
        <v>101</v>
      </c>
      <c r="AQ49" s="20" t="s">
        <v>101</v>
      </c>
      <c r="AR49" s="20" t="s">
        <v>101</v>
      </c>
      <c r="AS49" s="20" t="s">
        <v>101</v>
      </c>
      <c r="AT49" s="143" t="s">
        <v>101</v>
      </c>
      <c r="AU49" s="38" t="s">
        <v>101</v>
      </c>
      <c r="AV49" s="38" t="s">
        <v>101</v>
      </c>
    </row>
    <row r="50" ht="11.25" customHeight="1">
      <c r="A50" s="14" t="s">
        <v>85</v>
      </c>
      <c r="B50" s="15">
        <v>0.421</v>
      </c>
      <c r="C50" s="15">
        <v>0.467</v>
      </c>
      <c r="D50" s="15">
        <v>0.51</v>
      </c>
      <c r="E50" s="15">
        <v>0.709</v>
      </c>
      <c r="F50" s="15">
        <v>0.822</v>
      </c>
      <c r="G50" s="15">
        <v>0.993</v>
      </c>
      <c r="H50" s="15">
        <v>1.219</v>
      </c>
      <c r="I50" s="15">
        <v>2.225</v>
      </c>
      <c r="J50" s="15">
        <v>3.238</v>
      </c>
      <c r="K50" s="15">
        <v>4.856</v>
      </c>
      <c r="L50" s="15">
        <v>6.475</v>
      </c>
      <c r="M50" s="15">
        <v>8.633</v>
      </c>
      <c r="N50" s="15">
        <v>11.547</v>
      </c>
      <c r="O50" s="15">
        <v>11.871</v>
      </c>
      <c r="P50" s="15">
        <v>13.49</v>
      </c>
      <c r="Q50" s="15">
        <v>16.727</v>
      </c>
      <c r="R50" s="15">
        <v>19.772</v>
      </c>
      <c r="S50" s="15">
        <v>23.259</v>
      </c>
      <c r="T50" s="15">
        <v>26.092</v>
      </c>
      <c r="U50" s="15">
        <v>33.538</v>
      </c>
      <c r="V50" s="15">
        <v>2.11</v>
      </c>
      <c r="W50" s="15">
        <v>1.533</v>
      </c>
      <c r="X50" s="15">
        <v>1.998</v>
      </c>
      <c r="Y50" s="15">
        <v>2.025</v>
      </c>
      <c r="Z50" s="15">
        <v>1.35</v>
      </c>
      <c r="AA50" s="15">
        <v>1.046</v>
      </c>
      <c r="AB50" s="15">
        <v>0.899</v>
      </c>
      <c r="AC50" s="15">
        <v>0.899</v>
      </c>
      <c r="AD50" s="15">
        <v>0.895</v>
      </c>
      <c r="AE50" s="15">
        <v>1.043</v>
      </c>
      <c r="AF50" s="15">
        <v>1.15</v>
      </c>
      <c r="AG50" s="15">
        <v>1.558</v>
      </c>
      <c r="AH50" s="15">
        <v>1.498</v>
      </c>
      <c r="AI50" s="15">
        <v>1.496</v>
      </c>
      <c r="AJ50" s="15">
        <v>1.533</v>
      </c>
      <c r="AK50" s="15">
        <v>1.531</v>
      </c>
      <c r="AL50" s="15">
        <v>1.64</v>
      </c>
      <c r="AM50" s="15">
        <v>1.819</v>
      </c>
      <c r="AN50" s="15">
        <v>1.63</v>
      </c>
      <c r="AO50" s="15">
        <v>1.77923555233742</v>
      </c>
      <c r="AP50" s="15">
        <v>1.94640245282164</v>
      </c>
      <c r="AQ50" s="15">
        <v>1.85280807349413</v>
      </c>
      <c r="AR50" s="15">
        <v>1.8664072045979</v>
      </c>
      <c r="AS50" s="15">
        <v>1.97642213875186</v>
      </c>
      <c r="AT50" s="37">
        <v>1.78135221975833</v>
      </c>
      <c r="AU50" s="16">
        <v>-0.09622919022411047</v>
      </c>
      <c r="AV50" s="16">
        <v>0.0029176453450191777</v>
      </c>
    </row>
    <row r="51" ht="11.25" customHeight="1">
      <c r="A51" s="17" t="s">
        <v>86</v>
      </c>
      <c r="B51" s="18">
        <v>4.929</v>
      </c>
      <c r="C51" s="18">
        <v>6.384</v>
      </c>
      <c r="D51" s="18">
        <v>7.538</v>
      </c>
      <c r="E51" s="18">
        <v>8.527</v>
      </c>
      <c r="F51" s="18">
        <v>10.53</v>
      </c>
      <c r="G51" s="18">
        <v>11.259</v>
      </c>
      <c r="H51" s="18">
        <v>13.066</v>
      </c>
      <c r="I51" s="18">
        <v>17.487</v>
      </c>
      <c r="J51" s="18">
        <v>20.048</v>
      </c>
      <c r="K51" s="18">
        <v>24.331</v>
      </c>
      <c r="L51" s="18">
        <v>32.629</v>
      </c>
      <c r="M51" s="18">
        <v>39.382</v>
      </c>
      <c r="N51" s="18">
        <v>48.083</v>
      </c>
      <c r="O51" s="18">
        <v>52.759</v>
      </c>
      <c r="P51" s="18">
        <v>59.164</v>
      </c>
      <c r="Q51" s="18">
        <v>70.646</v>
      </c>
      <c r="R51" s="18">
        <v>92.41</v>
      </c>
      <c r="S51" s="18">
        <v>102.767</v>
      </c>
      <c r="T51" s="18">
        <v>119.569</v>
      </c>
      <c r="U51" s="18">
        <v>151.548</v>
      </c>
      <c r="V51" s="18">
        <v>181.129</v>
      </c>
      <c r="W51" s="18">
        <v>191.677</v>
      </c>
      <c r="X51" s="18">
        <v>203.291</v>
      </c>
      <c r="Y51" s="18">
        <v>223.14</v>
      </c>
      <c r="Z51" s="18">
        <v>231.898</v>
      </c>
      <c r="AA51" s="18">
        <v>229.22</v>
      </c>
      <c r="AB51" s="18">
        <v>234.829</v>
      </c>
      <c r="AC51" s="18">
        <v>236.383</v>
      </c>
      <c r="AD51" s="18">
        <v>244.627</v>
      </c>
      <c r="AE51" s="18">
        <v>237.641</v>
      </c>
      <c r="AF51" s="18">
        <v>243.715</v>
      </c>
      <c r="AG51" s="18">
        <v>258.629</v>
      </c>
      <c r="AH51" s="18">
        <v>260.846</v>
      </c>
      <c r="AI51" s="18">
        <v>257.272988143187</v>
      </c>
      <c r="AJ51" s="18">
        <v>263.125324614201</v>
      </c>
      <c r="AK51" s="18">
        <v>267.394577408698</v>
      </c>
      <c r="AL51" s="18">
        <v>276.269102683622</v>
      </c>
      <c r="AM51" s="18">
        <v>280.815346653392</v>
      </c>
      <c r="AN51" s="18">
        <v>285.040932434267</v>
      </c>
      <c r="AO51" s="18">
        <v>288.228116905606</v>
      </c>
      <c r="AP51" s="18">
        <v>285.4913165469</v>
      </c>
      <c r="AQ51" s="18">
        <v>287.171728636181</v>
      </c>
      <c r="AR51" s="18">
        <v>276.097291701898</v>
      </c>
      <c r="AS51" s="18">
        <v>276.767773739231</v>
      </c>
      <c r="AT51" s="18">
        <v>265.006900960824</v>
      </c>
      <c r="AU51" s="19">
        <v>-0.03987034445997928</v>
      </c>
      <c r="AV51" s="19">
        <v>0.43405012350179867</v>
      </c>
    </row>
    <row r="52" ht="11.25" customHeight="1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37"/>
      <c r="AU52" s="16"/>
      <c r="AV52" s="16"/>
    </row>
    <row r="53" ht="11.25" customHeight="1">
      <c r="A53" s="14" t="s">
        <v>87</v>
      </c>
      <c r="B53" s="20" t="s">
        <v>101</v>
      </c>
      <c r="C53" s="20" t="s">
        <v>101</v>
      </c>
      <c r="D53" s="20" t="s">
        <v>101</v>
      </c>
      <c r="E53" s="20" t="s">
        <v>101</v>
      </c>
      <c r="F53" s="20" t="s">
        <v>101</v>
      </c>
      <c r="G53" s="20" t="s">
        <v>101</v>
      </c>
      <c r="H53" s="20" t="s">
        <v>101</v>
      </c>
      <c r="I53" s="20" t="s">
        <v>101</v>
      </c>
      <c r="J53" s="20" t="s">
        <v>101</v>
      </c>
      <c r="K53" s="20" t="s">
        <v>101</v>
      </c>
      <c r="L53" s="20" t="s">
        <v>101</v>
      </c>
      <c r="M53" s="20" t="s">
        <v>101</v>
      </c>
      <c r="N53" s="20" t="s">
        <v>101</v>
      </c>
      <c r="O53" s="20" t="s">
        <v>101</v>
      </c>
      <c r="P53" s="20" t="s">
        <v>101</v>
      </c>
      <c r="Q53" s="20" t="s">
        <v>101</v>
      </c>
      <c r="R53" s="20" t="s">
        <v>101</v>
      </c>
      <c r="S53" s="20" t="s">
        <v>101</v>
      </c>
      <c r="T53" s="20" t="s">
        <v>101</v>
      </c>
      <c r="U53" s="20" t="s">
        <v>101</v>
      </c>
      <c r="V53" s="20" t="s">
        <v>101</v>
      </c>
      <c r="W53" s="20" t="s">
        <v>101</v>
      </c>
      <c r="X53" s="20" t="s">
        <v>101</v>
      </c>
      <c r="Y53" s="20" t="s">
        <v>101</v>
      </c>
      <c r="Z53" s="20" t="s">
        <v>101</v>
      </c>
      <c r="AA53" s="20" t="s">
        <v>101</v>
      </c>
      <c r="AB53" s="20" t="s">
        <v>101</v>
      </c>
      <c r="AC53" s="20" t="s">
        <v>101</v>
      </c>
      <c r="AD53" s="20" t="s">
        <v>101</v>
      </c>
      <c r="AE53" s="20" t="s">
        <v>101</v>
      </c>
      <c r="AF53" s="20" t="s">
        <v>101</v>
      </c>
      <c r="AG53" s="20" t="s">
        <v>101</v>
      </c>
      <c r="AH53" s="20" t="s">
        <v>101</v>
      </c>
      <c r="AI53" s="20" t="s">
        <v>101</v>
      </c>
      <c r="AJ53" s="20" t="s">
        <v>101</v>
      </c>
      <c r="AK53" s="20" t="s">
        <v>101</v>
      </c>
      <c r="AL53" s="20" t="s">
        <v>101</v>
      </c>
      <c r="AM53" s="20" t="s">
        <v>101</v>
      </c>
      <c r="AN53" s="20" t="s">
        <v>101</v>
      </c>
      <c r="AO53" s="20" t="s">
        <v>101</v>
      </c>
      <c r="AP53" s="20" t="s">
        <v>101</v>
      </c>
      <c r="AQ53" s="20" t="s">
        <v>101</v>
      </c>
      <c r="AR53" s="20" t="s">
        <v>101</v>
      </c>
      <c r="AS53" s="20" t="s">
        <v>101</v>
      </c>
      <c r="AT53" s="143" t="s">
        <v>101</v>
      </c>
      <c r="AU53" s="38" t="s">
        <v>101</v>
      </c>
      <c r="AV53" s="38" t="s">
        <v>101</v>
      </c>
    </row>
    <row r="54" ht="11.25" customHeight="1">
      <c r="A54" s="14" t="s">
        <v>89</v>
      </c>
      <c r="B54" s="20" t="s">
        <v>101</v>
      </c>
      <c r="C54" s="20" t="s">
        <v>101</v>
      </c>
      <c r="D54" s="20" t="s">
        <v>101</v>
      </c>
      <c r="E54" s="20" t="s">
        <v>101</v>
      </c>
      <c r="F54" s="20" t="s">
        <v>101</v>
      </c>
      <c r="G54" s="20" t="s">
        <v>101</v>
      </c>
      <c r="H54" s="20" t="s">
        <v>101</v>
      </c>
      <c r="I54" s="20" t="s">
        <v>101</v>
      </c>
      <c r="J54" s="20" t="s">
        <v>101</v>
      </c>
      <c r="K54" s="20" t="s">
        <v>101</v>
      </c>
      <c r="L54" s="20" t="s">
        <v>101</v>
      </c>
      <c r="M54" s="20" t="s">
        <v>101</v>
      </c>
      <c r="N54" s="20" t="s">
        <v>101</v>
      </c>
      <c r="O54" s="20" t="s">
        <v>101</v>
      </c>
      <c r="P54" s="20" t="s">
        <v>101</v>
      </c>
      <c r="Q54" s="20" t="s">
        <v>101</v>
      </c>
      <c r="R54" s="20" t="s">
        <v>101</v>
      </c>
      <c r="S54" s="20" t="s">
        <v>101</v>
      </c>
      <c r="T54" s="20" t="s">
        <v>101</v>
      </c>
      <c r="U54" s="20" t="s">
        <v>101</v>
      </c>
      <c r="V54" s="20" t="s">
        <v>101</v>
      </c>
      <c r="W54" s="20" t="s">
        <v>101</v>
      </c>
      <c r="X54" s="20" t="s">
        <v>101</v>
      </c>
      <c r="Y54" s="20" t="s">
        <v>101</v>
      </c>
      <c r="Z54" s="20" t="s">
        <v>101</v>
      </c>
      <c r="AA54" s="20" t="s">
        <v>101</v>
      </c>
      <c r="AB54" s="20" t="s">
        <v>101</v>
      </c>
      <c r="AC54" s="20" t="s">
        <v>101</v>
      </c>
      <c r="AD54" s="20" t="s">
        <v>101</v>
      </c>
      <c r="AE54" s="20" t="s">
        <v>101</v>
      </c>
      <c r="AF54" s="20" t="s">
        <v>101</v>
      </c>
      <c r="AG54" s="20" t="s">
        <v>101</v>
      </c>
      <c r="AH54" s="20" t="s">
        <v>101</v>
      </c>
      <c r="AI54" s="20" t="s">
        <v>101</v>
      </c>
      <c r="AJ54" s="20" t="s">
        <v>101</v>
      </c>
      <c r="AK54" s="20" t="s">
        <v>101</v>
      </c>
      <c r="AL54" s="20" t="s">
        <v>101</v>
      </c>
      <c r="AM54" s="20" t="s">
        <v>101</v>
      </c>
      <c r="AN54" s="20" t="s">
        <v>101</v>
      </c>
      <c r="AO54" s="20" t="s">
        <v>101</v>
      </c>
      <c r="AP54" s="20" t="s">
        <v>101</v>
      </c>
      <c r="AQ54" s="20" t="s">
        <v>101</v>
      </c>
      <c r="AR54" s="20" t="s">
        <v>101</v>
      </c>
      <c r="AS54" s="20" t="s">
        <v>101</v>
      </c>
      <c r="AT54" s="143" t="s">
        <v>101</v>
      </c>
      <c r="AU54" s="38" t="s">
        <v>101</v>
      </c>
      <c r="AV54" s="38" t="s">
        <v>101</v>
      </c>
    </row>
    <row r="55" ht="11.25" customHeight="1">
      <c r="A55" s="14" t="s">
        <v>91</v>
      </c>
      <c r="B55" s="20" t="s">
        <v>101</v>
      </c>
      <c r="C55" s="20" t="s">
        <v>101</v>
      </c>
      <c r="D55" s="20" t="s">
        <v>101</v>
      </c>
      <c r="E55" s="20" t="s">
        <v>101</v>
      </c>
      <c r="F55" s="20" t="s">
        <v>101</v>
      </c>
      <c r="G55" s="20" t="s">
        <v>101</v>
      </c>
      <c r="H55" s="20" t="s">
        <v>101</v>
      </c>
      <c r="I55" s="20" t="s">
        <v>101</v>
      </c>
      <c r="J55" s="20" t="s">
        <v>101</v>
      </c>
      <c r="K55" s="20" t="s">
        <v>101</v>
      </c>
      <c r="L55" s="20" t="s">
        <v>101</v>
      </c>
      <c r="M55" s="20" t="s">
        <v>101</v>
      </c>
      <c r="N55" s="20" t="s">
        <v>101</v>
      </c>
      <c r="O55" s="20" t="s">
        <v>101</v>
      </c>
      <c r="P55" s="20" t="s">
        <v>101</v>
      </c>
      <c r="Q55" s="20" t="s">
        <v>101</v>
      </c>
      <c r="R55" s="20" t="s">
        <v>101</v>
      </c>
      <c r="S55" s="20" t="s">
        <v>101</v>
      </c>
      <c r="T55" s="20" t="s">
        <v>101</v>
      </c>
      <c r="U55" s="20" t="s">
        <v>101</v>
      </c>
      <c r="V55" s="20" t="s">
        <v>101</v>
      </c>
      <c r="W55" s="20" t="s">
        <v>101</v>
      </c>
      <c r="X55" s="20" t="s">
        <v>101</v>
      </c>
      <c r="Y55" s="20" t="s">
        <v>101</v>
      </c>
      <c r="Z55" s="20" t="s">
        <v>101</v>
      </c>
      <c r="AA55" s="20" t="s">
        <v>101</v>
      </c>
      <c r="AB55" s="20" t="s">
        <v>101</v>
      </c>
      <c r="AC55" s="20" t="s">
        <v>101</v>
      </c>
      <c r="AD55" s="20" t="s">
        <v>101</v>
      </c>
      <c r="AE55" s="20" t="s">
        <v>101</v>
      </c>
      <c r="AF55" s="20" t="s">
        <v>101</v>
      </c>
      <c r="AG55" s="20" t="s">
        <v>101</v>
      </c>
      <c r="AH55" s="20" t="s">
        <v>101</v>
      </c>
      <c r="AI55" s="20" t="s">
        <v>101</v>
      </c>
      <c r="AJ55" s="20" t="s">
        <v>101</v>
      </c>
      <c r="AK55" s="20" t="s">
        <v>101</v>
      </c>
      <c r="AL55" s="20" t="s">
        <v>101</v>
      </c>
      <c r="AM55" s="20" t="s">
        <v>101</v>
      </c>
      <c r="AN55" s="20" t="s">
        <v>101</v>
      </c>
      <c r="AO55" s="20" t="s">
        <v>101</v>
      </c>
      <c r="AP55" s="20" t="s">
        <v>101</v>
      </c>
      <c r="AQ55" s="20" t="s">
        <v>101</v>
      </c>
      <c r="AR55" s="20" t="s">
        <v>101</v>
      </c>
      <c r="AS55" s="20" t="s">
        <v>101</v>
      </c>
      <c r="AT55" s="143" t="s">
        <v>101</v>
      </c>
      <c r="AU55" s="38" t="s">
        <v>101</v>
      </c>
      <c r="AV55" s="38" t="s">
        <v>101</v>
      </c>
    </row>
    <row r="56" ht="11.25" customHeight="1">
      <c r="A56" s="14" t="s">
        <v>92</v>
      </c>
      <c r="B56" s="20" t="s">
        <v>101</v>
      </c>
      <c r="C56" s="20" t="s">
        <v>101</v>
      </c>
      <c r="D56" s="20" t="s">
        <v>101</v>
      </c>
      <c r="E56" s="20" t="s">
        <v>101</v>
      </c>
      <c r="F56" s="20" t="s">
        <v>101</v>
      </c>
      <c r="G56" s="20" t="s">
        <v>101</v>
      </c>
      <c r="H56" s="20" t="s">
        <v>101</v>
      </c>
      <c r="I56" s="20" t="s">
        <v>101</v>
      </c>
      <c r="J56" s="20" t="s">
        <v>101</v>
      </c>
      <c r="K56" s="20" t="s">
        <v>101</v>
      </c>
      <c r="L56" s="20" t="s">
        <v>101</v>
      </c>
      <c r="M56" s="20" t="s">
        <v>101</v>
      </c>
      <c r="N56" s="20" t="s">
        <v>101</v>
      </c>
      <c r="O56" s="20" t="s">
        <v>101</v>
      </c>
      <c r="P56" s="20" t="s">
        <v>101</v>
      </c>
      <c r="Q56" s="20" t="s">
        <v>101</v>
      </c>
      <c r="R56" s="20" t="s">
        <v>101</v>
      </c>
      <c r="S56" s="20" t="s">
        <v>101</v>
      </c>
      <c r="T56" s="20" t="s">
        <v>101</v>
      </c>
      <c r="U56" s="20" t="s">
        <v>101</v>
      </c>
      <c r="V56" s="20" t="s">
        <v>101</v>
      </c>
      <c r="W56" s="20" t="s">
        <v>101</v>
      </c>
      <c r="X56" s="20" t="s">
        <v>101</v>
      </c>
      <c r="Y56" s="20" t="s">
        <v>101</v>
      </c>
      <c r="Z56" s="20" t="s">
        <v>101</v>
      </c>
      <c r="AA56" s="20" t="s">
        <v>101</v>
      </c>
      <c r="AB56" s="20" t="s">
        <v>101</v>
      </c>
      <c r="AC56" s="20" t="s">
        <v>101</v>
      </c>
      <c r="AD56" s="20" t="s">
        <v>101</v>
      </c>
      <c r="AE56" s="20" t="s">
        <v>101</v>
      </c>
      <c r="AF56" s="20" t="s">
        <v>101</v>
      </c>
      <c r="AG56" s="20" t="s">
        <v>101</v>
      </c>
      <c r="AH56" s="20" t="s">
        <v>101</v>
      </c>
      <c r="AI56" s="20" t="s">
        <v>101</v>
      </c>
      <c r="AJ56" s="20" t="s">
        <v>101</v>
      </c>
      <c r="AK56" s="20" t="s">
        <v>101</v>
      </c>
      <c r="AL56" s="20" t="s">
        <v>101</v>
      </c>
      <c r="AM56" s="20" t="s">
        <v>101</v>
      </c>
      <c r="AN56" s="20" t="s">
        <v>101</v>
      </c>
      <c r="AO56" s="20" t="s">
        <v>101</v>
      </c>
      <c r="AP56" s="20" t="s">
        <v>101</v>
      </c>
      <c r="AQ56" s="20" t="s">
        <v>101</v>
      </c>
      <c r="AR56" s="20" t="s">
        <v>101</v>
      </c>
      <c r="AS56" s="20" t="s">
        <v>101</v>
      </c>
      <c r="AT56" s="143" t="s">
        <v>101</v>
      </c>
      <c r="AU56" s="38" t="s">
        <v>101</v>
      </c>
      <c r="AV56" s="38" t="s">
        <v>101</v>
      </c>
    </row>
    <row r="57" ht="11.25" customHeight="1">
      <c r="A57" s="14" t="s">
        <v>94</v>
      </c>
      <c r="B57" s="20" t="s">
        <v>101</v>
      </c>
      <c r="C57" s="20" t="s">
        <v>101</v>
      </c>
      <c r="D57" s="20" t="s">
        <v>101</v>
      </c>
      <c r="E57" s="20" t="s">
        <v>101</v>
      </c>
      <c r="F57" s="20" t="s">
        <v>101</v>
      </c>
      <c r="G57" s="20" t="s">
        <v>101</v>
      </c>
      <c r="H57" s="20" t="s">
        <v>101</v>
      </c>
      <c r="I57" s="20" t="s">
        <v>101</v>
      </c>
      <c r="J57" s="20" t="s">
        <v>101</v>
      </c>
      <c r="K57" s="20" t="s">
        <v>101</v>
      </c>
      <c r="L57" s="20" t="s">
        <v>101</v>
      </c>
      <c r="M57" s="20" t="s">
        <v>101</v>
      </c>
      <c r="N57" s="20" t="s">
        <v>101</v>
      </c>
      <c r="O57" s="20" t="s">
        <v>101</v>
      </c>
      <c r="P57" s="20" t="s">
        <v>101</v>
      </c>
      <c r="Q57" s="20" t="s">
        <v>101</v>
      </c>
      <c r="R57" s="20" t="s">
        <v>101</v>
      </c>
      <c r="S57" s="20" t="s">
        <v>101</v>
      </c>
      <c r="T57" s="20" t="s">
        <v>101</v>
      </c>
      <c r="U57" s="20" t="s">
        <v>101</v>
      </c>
      <c r="V57" s="20" t="s">
        <v>101</v>
      </c>
      <c r="W57" s="20" t="s">
        <v>101</v>
      </c>
      <c r="X57" s="20" t="s">
        <v>101</v>
      </c>
      <c r="Y57" s="20" t="s">
        <v>101</v>
      </c>
      <c r="Z57" s="20" t="s">
        <v>101</v>
      </c>
      <c r="AA57" s="20" t="s">
        <v>101</v>
      </c>
      <c r="AB57" s="20" t="s">
        <v>101</v>
      </c>
      <c r="AC57" s="20" t="s">
        <v>101</v>
      </c>
      <c r="AD57" s="20" t="s">
        <v>101</v>
      </c>
      <c r="AE57" s="20" t="s">
        <v>101</v>
      </c>
      <c r="AF57" s="20" t="s">
        <v>101</v>
      </c>
      <c r="AG57" s="20" t="s">
        <v>101</v>
      </c>
      <c r="AH57" s="20" t="s">
        <v>101</v>
      </c>
      <c r="AI57" s="20" t="s">
        <v>101</v>
      </c>
      <c r="AJ57" s="20" t="s">
        <v>101</v>
      </c>
      <c r="AK57" s="20" t="s">
        <v>101</v>
      </c>
      <c r="AL57" s="20" t="s">
        <v>101</v>
      </c>
      <c r="AM57" s="20" t="s">
        <v>101</v>
      </c>
      <c r="AN57" s="20" t="s">
        <v>101</v>
      </c>
      <c r="AO57" s="20" t="s">
        <v>101</v>
      </c>
      <c r="AP57" s="20" t="s">
        <v>101</v>
      </c>
      <c r="AQ57" s="20" t="s">
        <v>101</v>
      </c>
      <c r="AR57" s="20" t="s">
        <v>101</v>
      </c>
      <c r="AS57" s="20" t="s">
        <v>101</v>
      </c>
      <c r="AT57" s="143" t="s">
        <v>101</v>
      </c>
      <c r="AU57" s="38" t="s">
        <v>101</v>
      </c>
      <c r="AV57" s="38" t="s">
        <v>101</v>
      </c>
    </row>
    <row r="58" ht="11.25" customHeight="1">
      <c r="A58" s="14" t="s">
        <v>96</v>
      </c>
      <c r="B58" s="20" t="s">
        <v>101</v>
      </c>
      <c r="C58" s="20" t="s">
        <v>101</v>
      </c>
      <c r="D58" s="20" t="s">
        <v>101</v>
      </c>
      <c r="E58" s="20" t="s">
        <v>101</v>
      </c>
      <c r="F58" s="20" t="s">
        <v>101</v>
      </c>
      <c r="G58" s="20" t="s">
        <v>101</v>
      </c>
      <c r="H58" s="20" t="s">
        <v>101</v>
      </c>
      <c r="I58" s="20" t="s">
        <v>101</v>
      </c>
      <c r="J58" s="20" t="s">
        <v>101</v>
      </c>
      <c r="K58" s="20" t="s">
        <v>101</v>
      </c>
      <c r="L58" s="20" t="s">
        <v>101</v>
      </c>
      <c r="M58" s="20" t="s">
        <v>101</v>
      </c>
      <c r="N58" s="20" t="s">
        <v>101</v>
      </c>
      <c r="O58" s="20" t="s">
        <v>101</v>
      </c>
      <c r="P58" s="20" t="s">
        <v>101</v>
      </c>
      <c r="Q58" s="20" t="s">
        <v>101</v>
      </c>
      <c r="R58" s="20" t="s">
        <v>101</v>
      </c>
      <c r="S58" s="20" t="s">
        <v>101</v>
      </c>
      <c r="T58" s="20" t="s">
        <v>101</v>
      </c>
      <c r="U58" s="20" t="s">
        <v>101</v>
      </c>
      <c r="V58" s="20" t="s">
        <v>101</v>
      </c>
      <c r="W58" s="20" t="s">
        <v>101</v>
      </c>
      <c r="X58" s="20" t="s">
        <v>101</v>
      </c>
      <c r="Y58" s="20" t="s">
        <v>101</v>
      </c>
      <c r="Z58" s="20" t="s">
        <v>101</v>
      </c>
      <c r="AA58" s="20" t="s">
        <v>101</v>
      </c>
      <c r="AB58" s="20" t="s">
        <v>101</v>
      </c>
      <c r="AC58" s="20" t="s">
        <v>101</v>
      </c>
      <c r="AD58" s="20" t="s">
        <v>101</v>
      </c>
      <c r="AE58" s="20" t="s">
        <v>101</v>
      </c>
      <c r="AF58" s="20" t="s">
        <v>101</v>
      </c>
      <c r="AG58" s="20" t="s">
        <v>101</v>
      </c>
      <c r="AH58" s="20" t="s">
        <v>101</v>
      </c>
      <c r="AI58" s="20" t="s">
        <v>101</v>
      </c>
      <c r="AJ58" s="20" t="s">
        <v>101</v>
      </c>
      <c r="AK58" s="20" t="s">
        <v>101</v>
      </c>
      <c r="AL58" s="20" t="s">
        <v>101</v>
      </c>
      <c r="AM58" s="20" t="s">
        <v>101</v>
      </c>
      <c r="AN58" s="20" t="s">
        <v>101</v>
      </c>
      <c r="AO58" s="20" t="s">
        <v>101</v>
      </c>
      <c r="AP58" s="20" t="s">
        <v>101</v>
      </c>
      <c r="AQ58" s="20" t="s">
        <v>101</v>
      </c>
      <c r="AR58" s="20" t="s">
        <v>101</v>
      </c>
      <c r="AS58" s="20" t="s">
        <v>101</v>
      </c>
      <c r="AT58" s="143" t="s">
        <v>101</v>
      </c>
      <c r="AU58" s="38" t="s">
        <v>101</v>
      </c>
      <c r="AV58" s="38" t="s">
        <v>101</v>
      </c>
    </row>
    <row r="59" ht="11.25" customHeight="1">
      <c r="A59" s="17" t="s">
        <v>97</v>
      </c>
      <c r="B59" s="136" t="s">
        <v>101</v>
      </c>
      <c r="C59" s="136" t="s">
        <v>101</v>
      </c>
      <c r="D59" s="136" t="s">
        <v>101</v>
      </c>
      <c r="E59" s="136" t="s">
        <v>101</v>
      </c>
      <c r="F59" s="136" t="s">
        <v>101</v>
      </c>
      <c r="G59" s="136" t="s">
        <v>101</v>
      </c>
      <c r="H59" s="136" t="s">
        <v>101</v>
      </c>
      <c r="I59" s="136" t="s">
        <v>101</v>
      </c>
      <c r="J59" s="136" t="s">
        <v>101</v>
      </c>
      <c r="K59" s="136" t="s">
        <v>101</v>
      </c>
      <c r="L59" s="136" t="s">
        <v>101</v>
      </c>
      <c r="M59" s="136" t="s">
        <v>101</v>
      </c>
      <c r="N59" s="136" t="s">
        <v>101</v>
      </c>
      <c r="O59" s="136" t="s">
        <v>101</v>
      </c>
      <c r="P59" s="136" t="s">
        <v>101</v>
      </c>
      <c r="Q59" s="136" t="s">
        <v>101</v>
      </c>
      <c r="R59" s="136" t="s">
        <v>101</v>
      </c>
      <c r="S59" s="136" t="s">
        <v>101</v>
      </c>
      <c r="T59" s="136" t="s">
        <v>101</v>
      </c>
      <c r="U59" s="136" t="s">
        <v>101</v>
      </c>
      <c r="V59" s="136" t="s">
        <v>101</v>
      </c>
      <c r="W59" s="136" t="s">
        <v>101</v>
      </c>
      <c r="X59" s="136" t="s">
        <v>101</v>
      </c>
      <c r="Y59" s="136" t="s">
        <v>101</v>
      </c>
      <c r="Z59" s="136" t="s">
        <v>101</v>
      </c>
      <c r="AA59" s="136" t="s">
        <v>101</v>
      </c>
      <c r="AB59" s="136" t="s">
        <v>101</v>
      </c>
      <c r="AC59" s="136" t="s">
        <v>101</v>
      </c>
      <c r="AD59" s="136" t="s">
        <v>101</v>
      </c>
      <c r="AE59" s="136" t="s">
        <v>101</v>
      </c>
      <c r="AF59" s="136" t="s">
        <v>101</v>
      </c>
      <c r="AG59" s="136" t="s">
        <v>101</v>
      </c>
      <c r="AH59" s="136" t="s">
        <v>101</v>
      </c>
      <c r="AI59" s="136" t="s">
        <v>101</v>
      </c>
      <c r="AJ59" s="136" t="s">
        <v>101</v>
      </c>
      <c r="AK59" s="136" t="s">
        <v>101</v>
      </c>
      <c r="AL59" s="136" t="s">
        <v>101</v>
      </c>
      <c r="AM59" s="136" t="s">
        <v>101</v>
      </c>
      <c r="AN59" s="136" t="s">
        <v>101</v>
      </c>
      <c r="AO59" s="136" t="s">
        <v>101</v>
      </c>
      <c r="AP59" s="136" t="s">
        <v>101</v>
      </c>
      <c r="AQ59" s="136" t="s">
        <v>101</v>
      </c>
      <c r="AR59" s="136" t="s">
        <v>101</v>
      </c>
      <c r="AS59" s="136" t="s">
        <v>101</v>
      </c>
      <c r="AT59" s="136" t="s">
        <v>101</v>
      </c>
      <c r="AU59" s="277" t="s">
        <v>101</v>
      </c>
      <c r="AV59" s="277" t="s">
        <v>101</v>
      </c>
    </row>
    <row r="60" ht="11.25" customHeight="1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37"/>
      <c r="AU60" s="16"/>
      <c r="AV60" s="16"/>
    </row>
    <row r="61" ht="11.25" customHeight="1">
      <c r="A61" s="14" t="s">
        <v>98</v>
      </c>
      <c r="B61" s="20" t="s">
        <v>101</v>
      </c>
      <c r="C61" s="20" t="s">
        <v>101</v>
      </c>
      <c r="D61" s="20" t="s">
        <v>101</v>
      </c>
      <c r="E61" s="20" t="s">
        <v>101</v>
      </c>
      <c r="F61" s="20" t="s">
        <v>101</v>
      </c>
      <c r="G61" s="20" t="s">
        <v>101</v>
      </c>
      <c r="H61" s="20" t="s">
        <v>101</v>
      </c>
      <c r="I61" s="20" t="s">
        <v>101</v>
      </c>
      <c r="J61" s="20" t="s">
        <v>101</v>
      </c>
      <c r="K61" s="20" t="s">
        <v>101</v>
      </c>
      <c r="L61" s="20" t="s">
        <v>101</v>
      </c>
      <c r="M61" s="20" t="s">
        <v>101</v>
      </c>
      <c r="N61" s="20" t="s">
        <v>101</v>
      </c>
      <c r="O61" s="20" t="s">
        <v>101</v>
      </c>
      <c r="P61" s="20" t="s">
        <v>101</v>
      </c>
      <c r="Q61" s="20" t="s">
        <v>101</v>
      </c>
      <c r="R61" s="20" t="s">
        <v>101</v>
      </c>
      <c r="S61" s="20" t="s">
        <v>101</v>
      </c>
      <c r="T61" s="20" t="s">
        <v>101</v>
      </c>
      <c r="U61" s="20" t="s">
        <v>101</v>
      </c>
      <c r="V61" s="20" t="s">
        <v>101</v>
      </c>
      <c r="W61" s="20" t="s">
        <v>101</v>
      </c>
      <c r="X61" s="20" t="s">
        <v>101</v>
      </c>
      <c r="Y61" s="20" t="s">
        <v>101</v>
      </c>
      <c r="Z61" s="20" t="s">
        <v>101</v>
      </c>
      <c r="AA61" s="20" t="s">
        <v>101</v>
      </c>
      <c r="AB61" s="20" t="s">
        <v>101</v>
      </c>
      <c r="AC61" s="20" t="s">
        <v>101</v>
      </c>
      <c r="AD61" s="20" t="s">
        <v>101</v>
      </c>
      <c r="AE61" s="20" t="s">
        <v>101</v>
      </c>
      <c r="AF61" s="20" t="s">
        <v>101</v>
      </c>
      <c r="AG61" s="20" t="s">
        <v>101</v>
      </c>
      <c r="AH61" s="20" t="s">
        <v>101</v>
      </c>
      <c r="AI61" s="20" t="s">
        <v>101</v>
      </c>
      <c r="AJ61" s="20" t="s">
        <v>101</v>
      </c>
      <c r="AK61" s="20" t="s">
        <v>101</v>
      </c>
      <c r="AL61" s="20" t="s">
        <v>101</v>
      </c>
      <c r="AM61" s="20" t="s">
        <v>101</v>
      </c>
      <c r="AN61" s="20" t="s">
        <v>101</v>
      </c>
      <c r="AO61" s="20" t="s">
        <v>101</v>
      </c>
      <c r="AP61" s="20" t="s">
        <v>101</v>
      </c>
      <c r="AQ61" s="20" t="s">
        <v>101</v>
      </c>
      <c r="AR61" s="20" t="s">
        <v>101</v>
      </c>
      <c r="AS61" s="20" t="s">
        <v>101</v>
      </c>
      <c r="AT61" s="143" t="s">
        <v>101</v>
      </c>
      <c r="AU61" s="38" t="s">
        <v>101</v>
      </c>
      <c r="AV61" s="38" t="s">
        <v>101</v>
      </c>
    </row>
    <row r="62" ht="11.25" customHeight="1">
      <c r="A62" s="14" t="s">
        <v>103</v>
      </c>
      <c r="B62" s="20" t="s">
        <v>101</v>
      </c>
      <c r="C62" s="20" t="s">
        <v>101</v>
      </c>
      <c r="D62" s="20" t="s">
        <v>101</v>
      </c>
      <c r="E62" s="20" t="s">
        <v>101</v>
      </c>
      <c r="F62" s="20" t="s">
        <v>101</v>
      </c>
      <c r="G62" s="20" t="s">
        <v>101</v>
      </c>
      <c r="H62" s="20" t="s">
        <v>101</v>
      </c>
      <c r="I62" s="20" t="s">
        <v>101</v>
      </c>
      <c r="J62" s="20" t="s">
        <v>101</v>
      </c>
      <c r="K62" s="20" t="s">
        <v>101</v>
      </c>
      <c r="L62" s="20" t="s">
        <v>101</v>
      </c>
      <c r="M62" s="20" t="s">
        <v>101</v>
      </c>
      <c r="N62" s="20" t="s">
        <v>101</v>
      </c>
      <c r="O62" s="20" t="s">
        <v>101</v>
      </c>
      <c r="P62" s="20" t="s">
        <v>101</v>
      </c>
      <c r="Q62" s="20" t="s">
        <v>101</v>
      </c>
      <c r="R62" s="20" t="s">
        <v>101</v>
      </c>
      <c r="S62" s="20" t="s">
        <v>101</v>
      </c>
      <c r="T62" s="20" t="s">
        <v>101</v>
      </c>
      <c r="U62" s="20" t="s">
        <v>101</v>
      </c>
      <c r="V62" s="20" t="s">
        <v>101</v>
      </c>
      <c r="W62" s="20" t="s">
        <v>101</v>
      </c>
      <c r="X62" s="20" t="s">
        <v>101</v>
      </c>
      <c r="Y62" s="20" t="s">
        <v>101</v>
      </c>
      <c r="Z62" s="20" t="s">
        <v>101</v>
      </c>
      <c r="AA62" s="20" t="s">
        <v>101</v>
      </c>
      <c r="AB62" s="20" t="s">
        <v>101</v>
      </c>
      <c r="AC62" s="20" t="s">
        <v>101</v>
      </c>
      <c r="AD62" s="20" t="s">
        <v>101</v>
      </c>
      <c r="AE62" s="20" t="s">
        <v>101</v>
      </c>
      <c r="AF62" s="20" t="s">
        <v>101</v>
      </c>
      <c r="AG62" s="20" t="s">
        <v>101</v>
      </c>
      <c r="AH62" s="20" t="s">
        <v>101</v>
      </c>
      <c r="AI62" s="20" t="s">
        <v>101</v>
      </c>
      <c r="AJ62" s="20" t="s">
        <v>101</v>
      </c>
      <c r="AK62" s="20" t="s">
        <v>101</v>
      </c>
      <c r="AL62" s="20" t="s">
        <v>101</v>
      </c>
      <c r="AM62" s="20" t="s">
        <v>101</v>
      </c>
      <c r="AN62" s="20" t="s">
        <v>101</v>
      </c>
      <c r="AO62" s="20" t="s">
        <v>101</v>
      </c>
      <c r="AP62" s="20" t="s">
        <v>101</v>
      </c>
      <c r="AQ62" s="20" t="s">
        <v>101</v>
      </c>
      <c r="AR62" s="20" t="s">
        <v>101</v>
      </c>
      <c r="AS62" s="20" t="s">
        <v>101</v>
      </c>
      <c r="AT62" s="143" t="s">
        <v>101</v>
      </c>
      <c r="AU62" s="38" t="s">
        <v>101</v>
      </c>
      <c r="AV62" s="38" t="s">
        <v>101</v>
      </c>
    </row>
    <row r="63" ht="11.25" customHeight="1">
      <c r="A63" s="14" t="s">
        <v>161</v>
      </c>
      <c r="B63" s="20" t="s">
        <v>101</v>
      </c>
      <c r="C63" s="20" t="s">
        <v>101</v>
      </c>
      <c r="D63" s="20" t="s">
        <v>101</v>
      </c>
      <c r="E63" s="20" t="s">
        <v>101</v>
      </c>
      <c r="F63" s="20" t="s">
        <v>101</v>
      </c>
      <c r="G63" s="20" t="s">
        <v>101</v>
      </c>
      <c r="H63" s="20" t="s">
        <v>101</v>
      </c>
      <c r="I63" s="20" t="s">
        <v>101</v>
      </c>
      <c r="J63" s="20" t="s">
        <v>101</v>
      </c>
      <c r="K63" s="20" t="s">
        <v>101</v>
      </c>
      <c r="L63" s="20" t="s">
        <v>101</v>
      </c>
      <c r="M63" s="20" t="s">
        <v>101</v>
      </c>
      <c r="N63" s="20" t="s">
        <v>101</v>
      </c>
      <c r="O63" s="20" t="s">
        <v>101</v>
      </c>
      <c r="P63" s="20" t="s">
        <v>101</v>
      </c>
      <c r="Q63" s="20" t="s">
        <v>101</v>
      </c>
      <c r="R63" s="20" t="s">
        <v>101</v>
      </c>
      <c r="S63" s="20" t="s">
        <v>101</v>
      </c>
      <c r="T63" s="20" t="s">
        <v>101</v>
      </c>
      <c r="U63" s="15">
        <v>0.935</v>
      </c>
      <c r="V63" s="15">
        <v>1.266</v>
      </c>
      <c r="W63" s="15">
        <v>2.097</v>
      </c>
      <c r="X63" s="15">
        <v>1.469</v>
      </c>
      <c r="Y63" s="15">
        <v>2.5</v>
      </c>
      <c r="Z63" s="15">
        <v>2.644</v>
      </c>
      <c r="AA63" s="15">
        <v>2.013</v>
      </c>
      <c r="AB63" s="15">
        <v>2.178</v>
      </c>
      <c r="AC63" s="15">
        <v>2.213</v>
      </c>
      <c r="AD63" s="15">
        <v>1.728</v>
      </c>
      <c r="AE63" s="15">
        <v>2.311</v>
      </c>
      <c r="AF63" s="15">
        <v>2.692</v>
      </c>
      <c r="AG63" s="15">
        <v>2.805</v>
      </c>
      <c r="AH63" s="15">
        <v>3.012</v>
      </c>
      <c r="AI63" s="15">
        <v>3.24</v>
      </c>
      <c r="AJ63" s="15">
        <v>3.058</v>
      </c>
      <c r="AK63" s="15">
        <v>3.099</v>
      </c>
      <c r="AL63" s="15">
        <v>2.554</v>
      </c>
      <c r="AM63" s="15">
        <v>2.857</v>
      </c>
      <c r="AN63" s="15">
        <v>3.01612745716853</v>
      </c>
      <c r="AO63" s="15">
        <v>3.40127142765274</v>
      </c>
      <c r="AP63" s="15">
        <v>2.915</v>
      </c>
      <c r="AQ63" s="15">
        <v>2.39425510250259</v>
      </c>
      <c r="AR63" s="15">
        <v>2.98435941530523</v>
      </c>
      <c r="AS63" s="15">
        <v>3.0111562655564</v>
      </c>
      <c r="AT63" s="37">
        <v>2.74239919446078</v>
      </c>
      <c r="AU63" s="16">
        <v>-0.08675858228724964</v>
      </c>
      <c r="AV63" s="16">
        <v>0.004491727214390174</v>
      </c>
    </row>
    <row r="64" ht="11.25" customHeight="1">
      <c r="A64" s="14" t="s">
        <v>110</v>
      </c>
      <c r="B64" s="20" t="s">
        <v>101</v>
      </c>
      <c r="C64" s="20" t="s">
        <v>101</v>
      </c>
      <c r="D64" s="20" t="s">
        <v>101</v>
      </c>
      <c r="E64" s="20" t="s">
        <v>101</v>
      </c>
      <c r="F64" s="20" t="s">
        <v>101</v>
      </c>
      <c r="G64" s="20" t="s">
        <v>101</v>
      </c>
      <c r="H64" s="20" t="s">
        <v>101</v>
      </c>
      <c r="I64" s="20" t="s">
        <v>101</v>
      </c>
      <c r="J64" s="20" t="s">
        <v>101</v>
      </c>
      <c r="K64" s="20" t="s">
        <v>101</v>
      </c>
      <c r="L64" s="20" t="s">
        <v>101</v>
      </c>
      <c r="M64" s="20" t="s">
        <v>101</v>
      </c>
      <c r="N64" s="20" t="s">
        <v>101</v>
      </c>
      <c r="O64" s="20" t="s">
        <v>101</v>
      </c>
      <c r="P64" s="20" t="s">
        <v>101</v>
      </c>
      <c r="Q64" s="20" t="s">
        <v>101</v>
      </c>
      <c r="R64" s="20" t="s">
        <v>101</v>
      </c>
      <c r="S64" s="20" t="s">
        <v>101</v>
      </c>
      <c r="T64" s="20" t="s">
        <v>101</v>
      </c>
      <c r="U64" s="20" t="s">
        <v>101</v>
      </c>
      <c r="V64" s="20" t="s">
        <v>101</v>
      </c>
      <c r="W64" s="20" t="s">
        <v>101</v>
      </c>
      <c r="X64" s="20" t="s">
        <v>101</v>
      </c>
      <c r="Y64" s="20" t="s">
        <v>101</v>
      </c>
      <c r="Z64" s="20" t="s">
        <v>101</v>
      </c>
      <c r="AA64" s="20" t="s">
        <v>101</v>
      </c>
      <c r="AB64" s="20" t="s">
        <v>101</v>
      </c>
      <c r="AC64" s="20" t="s">
        <v>101</v>
      </c>
      <c r="AD64" s="20" t="s">
        <v>101</v>
      </c>
      <c r="AE64" s="20" t="s">
        <v>101</v>
      </c>
      <c r="AF64" s="20" t="s">
        <v>101</v>
      </c>
      <c r="AG64" s="20" t="s">
        <v>101</v>
      </c>
      <c r="AH64" s="20" t="s">
        <v>101</v>
      </c>
      <c r="AI64" s="20" t="s">
        <v>101</v>
      </c>
      <c r="AJ64" s="20" t="s">
        <v>101</v>
      </c>
      <c r="AK64" s="20" t="s">
        <v>101</v>
      </c>
      <c r="AL64" s="20" t="s">
        <v>101</v>
      </c>
      <c r="AM64" s="20" t="s">
        <v>101</v>
      </c>
      <c r="AN64" s="20" t="s">
        <v>101</v>
      </c>
      <c r="AO64" s="20" t="s">
        <v>101</v>
      </c>
      <c r="AP64" s="20" t="s">
        <v>101</v>
      </c>
      <c r="AQ64" s="20" t="s">
        <v>101</v>
      </c>
      <c r="AR64" s="20" t="s">
        <v>101</v>
      </c>
      <c r="AS64" s="20" t="s">
        <v>101</v>
      </c>
      <c r="AT64" s="143" t="s">
        <v>101</v>
      </c>
      <c r="AU64" s="38" t="s">
        <v>101</v>
      </c>
      <c r="AV64" s="38" t="s">
        <v>101</v>
      </c>
    </row>
    <row r="65" ht="11.25" customHeight="1">
      <c r="A65" s="17" t="s">
        <v>111</v>
      </c>
      <c r="B65" s="136" t="s">
        <v>101</v>
      </c>
      <c r="C65" s="136" t="s">
        <v>101</v>
      </c>
      <c r="D65" s="136" t="s">
        <v>101</v>
      </c>
      <c r="E65" s="136" t="s">
        <v>101</v>
      </c>
      <c r="F65" s="136" t="s">
        <v>101</v>
      </c>
      <c r="G65" s="136" t="s">
        <v>101</v>
      </c>
      <c r="H65" s="136" t="s">
        <v>101</v>
      </c>
      <c r="I65" s="136" t="s">
        <v>101</v>
      </c>
      <c r="J65" s="136" t="s">
        <v>101</v>
      </c>
      <c r="K65" s="136" t="s">
        <v>101</v>
      </c>
      <c r="L65" s="136" t="s">
        <v>101</v>
      </c>
      <c r="M65" s="136" t="s">
        <v>101</v>
      </c>
      <c r="N65" s="136" t="s">
        <v>101</v>
      </c>
      <c r="O65" s="136" t="s">
        <v>101</v>
      </c>
      <c r="P65" s="136" t="s">
        <v>101</v>
      </c>
      <c r="Q65" s="136" t="s">
        <v>101</v>
      </c>
      <c r="R65" s="136" t="s">
        <v>101</v>
      </c>
      <c r="S65" s="136" t="s">
        <v>101</v>
      </c>
      <c r="T65" s="136" t="s">
        <v>101</v>
      </c>
      <c r="U65" s="18">
        <v>0.935</v>
      </c>
      <c r="V65" s="18">
        <v>1.266</v>
      </c>
      <c r="W65" s="18">
        <v>2.097</v>
      </c>
      <c r="X65" s="18">
        <v>1.469</v>
      </c>
      <c r="Y65" s="18">
        <v>2.5</v>
      </c>
      <c r="Z65" s="18">
        <v>2.644</v>
      </c>
      <c r="AA65" s="18">
        <v>2.013</v>
      </c>
      <c r="AB65" s="18">
        <v>2.178</v>
      </c>
      <c r="AC65" s="18">
        <v>2.213</v>
      </c>
      <c r="AD65" s="18">
        <v>1.728</v>
      </c>
      <c r="AE65" s="18">
        <v>2.311</v>
      </c>
      <c r="AF65" s="18">
        <v>2.692</v>
      </c>
      <c r="AG65" s="18">
        <v>2.805</v>
      </c>
      <c r="AH65" s="18">
        <v>3.012</v>
      </c>
      <c r="AI65" s="18">
        <v>3.24</v>
      </c>
      <c r="AJ65" s="18">
        <v>3.058</v>
      </c>
      <c r="AK65" s="18">
        <v>3.099</v>
      </c>
      <c r="AL65" s="18">
        <v>2.554</v>
      </c>
      <c r="AM65" s="18">
        <v>2.857</v>
      </c>
      <c r="AN65" s="18">
        <v>3.01612745716853</v>
      </c>
      <c r="AO65" s="18">
        <v>3.40127142765274</v>
      </c>
      <c r="AP65" s="18">
        <v>2.915</v>
      </c>
      <c r="AQ65" s="18">
        <v>2.39425510250259</v>
      </c>
      <c r="AR65" s="18">
        <v>2.98435941530523</v>
      </c>
      <c r="AS65" s="18">
        <v>3.0111562655564</v>
      </c>
      <c r="AT65" s="18">
        <v>2.74239919446078</v>
      </c>
      <c r="AU65" s="19">
        <v>-0.08675858228724964</v>
      </c>
      <c r="AV65" s="19">
        <v>0.004491727214390174</v>
      </c>
    </row>
    <row r="66" ht="11.25" customHeight="1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37"/>
      <c r="AU66" s="16"/>
      <c r="AV66" s="16"/>
    </row>
    <row r="67" ht="11.25" customHeight="1">
      <c r="A67" s="14" t="s">
        <v>112</v>
      </c>
      <c r="B67" s="20" t="s">
        <v>101</v>
      </c>
      <c r="C67" s="20" t="s">
        <v>101</v>
      </c>
      <c r="D67" s="20" t="s">
        <v>101</v>
      </c>
      <c r="E67" s="20" t="s">
        <v>101</v>
      </c>
      <c r="F67" s="20" t="s">
        <v>101</v>
      </c>
      <c r="G67" s="20" t="s">
        <v>101</v>
      </c>
      <c r="H67" s="20" t="s">
        <v>101</v>
      </c>
      <c r="I67" s="20" t="s">
        <v>101</v>
      </c>
      <c r="J67" s="20" t="s">
        <v>101</v>
      </c>
      <c r="K67" s="20" t="s">
        <v>101</v>
      </c>
      <c r="L67" s="20" t="s">
        <v>101</v>
      </c>
      <c r="M67" s="20" t="s">
        <v>101</v>
      </c>
      <c r="N67" s="20" t="s">
        <v>101</v>
      </c>
      <c r="O67" s="20" t="s">
        <v>101</v>
      </c>
      <c r="P67" s="20" t="s">
        <v>101</v>
      </c>
      <c r="Q67" s="20" t="s">
        <v>101</v>
      </c>
      <c r="R67" s="20" t="s">
        <v>101</v>
      </c>
      <c r="S67" s="20" t="s">
        <v>101</v>
      </c>
      <c r="T67" s="20" t="s">
        <v>101</v>
      </c>
      <c r="U67" s="20" t="s">
        <v>101</v>
      </c>
      <c r="V67" s="20" t="s">
        <v>101</v>
      </c>
      <c r="W67" s="20" t="s">
        <v>101</v>
      </c>
      <c r="X67" s="20" t="s">
        <v>101</v>
      </c>
      <c r="Y67" s="20" t="s">
        <v>101</v>
      </c>
      <c r="Z67" s="20" t="s">
        <v>101</v>
      </c>
      <c r="AA67" s="20" t="s">
        <v>101</v>
      </c>
      <c r="AB67" s="20" t="s">
        <v>101</v>
      </c>
      <c r="AC67" s="20" t="s">
        <v>101</v>
      </c>
      <c r="AD67" s="20" t="s">
        <v>101</v>
      </c>
      <c r="AE67" s="20" t="s">
        <v>101</v>
      </c>
      <c r="AF67" s="20" t="s">
        <v>101</v>
      </c>
      <c r="AG67" s="20" t="s">
        <v>101</v>
      </c>
      <c r="AH67" s="20" t="s">
        <v>101</v>
      </c>
      <c r="AI67" s="20" t="s">
        <v>101</v>
      </c>
      <c r="AJ67" s="20" t="s">
        <v>101</v>
      </c>
      <c r="AK67" s="20" t="s">
        <v>101</v>
      </c>
      <c r="AL67" s="20" t="s">
        <v>101</v>
      </c>
      <c r="AM67" s="20" t="s">
        <v>101</v>
      </c>
      <c r="AN67" s="20" t="s">
        <v>101</v>
      </c>
      <c r="AO67" s="20" t="s">
        <v>101</v>
      </c>
      <c r="AP67" s="20" t="s">
        <v>101</v>
      </c>
      <c r="AQ67" s="20" t="s">
        <v>101</v>
      </c>
      <c r="AR67" s="20" t="s">
        <v>101</v>
      </c>
      <c r="AS67" s="20" t="s">
        <v>101</v>
      </c>
      <c r="AT67" s="143" t="s">
        <v>101</v>
      </c>
      <c r="AU67" s="38" t="s">
        <v>101</v>
      </c>
      <c r="AV67" s="38" t="s">
        <v>101</v>
      </c>
    </row>
    <row r="68" ht="11.25" customHeight="1">
      <c r="A68" s="14" t="s">
        <v>162</v>
      </c>
      <c r="B68" s="20" t="s">
        <v>101</v>
      </c>
      <c r="C68" s="20" t="s">
        <v>101</v>
      </c>
      <c r="D68" s="20" t="s">
        <v>101</v>
      </c>
      <c r="E68" s="20" t="s">
        <v>101</v>
      </c>
      <c r="F68" s="20" t="s">
        <v>101</v>
      </c>
      <c r="G68" s="20" t="s">
        <v>101</v>
      </c>
      <c r="H68" s="20" t="s">
        <v>101</v>
      </c>
      <c r="I68" s="20" t="s">
        <v>101</v>
      </c>
      <c r="J68" s="20" t="s">
        <v>101</v>
      </c>
      <c r="K68" s="20" t="s">
        <v>101</v>
      </c>
      <c r="L68" s="20" t="s">
        <v>101</v>
      </c>
      <c r="M68" s="20" t="s">
        <v>101</v>
      </c>
      <c r="N68" s="20" t="s">
        <v>101</v>
      </c>
      <c r="O68" s="20" t="s">
        <v>101</v>
      </c>
      <c r="P68" s="20" t="s">
        <v>101</v>
      </c>
      <c r="Q68" s="20" t="s">
        <v>101</v>
      </c>
      <c r="R68" s="20" t="s">
        <v>101</v>
      </c>
      <c r="S68" s="20" t="s">
        <v>101</v>
      </c>
      <c r="T68" s="20" t="s">
        <v>101</v>
      </c>
      <c r="U68" s="20" t="s">
        <v>101</v>
      </c>
      <c r="V68" s="20" t="s">
        <v>101</v>
      </c>
      <c r="W68" s="20" t="s">
        <v>101</v>
      </c>
      <c r="X68" s="20" t="s">
        <v>101</v>
      </c>
      <c r="Y68" s="20" t="s">
        <v>101</v>
      </c>
      <c r="Z68" s="20" t="s">
        <v>101</v>
      </c>
      <c r="AA68" s="20" t="s">
        <v>101</v>
      </c>
      <c r="AB68" s="20" t="s">
        <v>101</v>
      </c>
      <c r="AC68" s="20" t="s">
        <v>101</v>
      </c>
      <c r="AD68" s="20" t="s">
        <v>101</v>
      </c>
      <c r="AE68" s="20" t="s">
        <v>101</v>
      </c>
      <c r="AF68" s="20" t="s">
        <v>101</v>
      </c>
      <c r="AG68" s="20" t="s">
        <v>101</v>
      </c>
      <c r="AH68" s="20" t="s">
        <v>101</v>
      </c>
      <c r="AI68" s="20" t="s">
        <v>101</v>
      </c>
      <c r="AJ68" s="20" t="s">
        <v>101</v>
      </c>
      <c r="AK68" s="20" t="s">
        <v>101</v>
      </c>
      <c r="AL68" s="20" t="s">
        <v>101</v>
      </c>
      <c r="AM68" s="20" t="s">
        <v>101</v>
      </c>
      <c r="AN68" s="20" t="s">
        <v>101</v>
      </c>
      <c r="AO68" s="20" t="s">
        <v>101</v>
      </c>
      <c r="AP68" s="20" t="s">
        <v>101</v>
      </c>
      <c r="AQ68" s="20" t="s">
        <v>101</v>
      </c>
      <c r="AR68" s="20" t="s">
        <v>101</v>
      </c>
      <c r="AS68" s="20" t="s">
        <v>101</v>
      </c>
      <c r="AT68" s="143" t="s">
        <v>101</v>
      </c>
      <c r="AU68" s="38" t="s">
        <v>101</v>
      </c>
      <c r="AV68" s="38" t="s">
        <v>101</v>
      </c>
    </row>
    <row r="69" ht="11.25" customHeight="1">
      <c r="A69" s="14" t="s">
        <v>114</v>
      </c>
      <c r="B69" s="20" t="s">
        <v>101</v>
      </c>
      <c r="C69" s="20" t="s">
        <v>101</v>
      </c>
      <c r="D69" s="20" t="s">
        <v>101</v>
      </c>
      <c r="E69" s="20" t="s">
        <v>101</v>
      </c>
      <c r="F69" s="20" t="s">
        <v>101</v>
      </c>
      <c r="G69" s="20" t="s">
        <v>101</v>
      </c>
      <c r="H69" s="20" t="s">
        <v>101</v>
      </c>
      <c r="I69" s="20" t="s">
        <v>101</v>
      </c>
      <c r="J69" s="20" t="s">
        <v>101</v>
      </c>
      <c r="K69" s="20" t="s">
        <v>101</v>
      </c>
      <c r="L69" s="20" t="s">
        <v>101</v>
      </c>
      <c r="M69" s="20" t="s">
        <v>101</v>
      </c>
      <c r="N69" s="20" t="s">
        <v>101</v>
      </c>
      <c r="O69" s="20" t="s">
        <v>101</v>
      </c>
      <c r="P69" s="20" t="s">
        <v>101</v>
      </c>
      <c r="Q69" s="20" t="s">
        <v>101</v>
      </c>
      <c r="R69" s="20" t="s">
        <v>101</v>
      </c>
      <c r="S69" s="20" t="s">
        <v>101</v>
      </c>
      <c r="T69" s="20" t="s">
        <v>101</v>
      </c>
      <c r="U69" s="20" t="s">
        <v>101</v>
      </c>
      <c r="V69" s="20" t="s">
        <v>101</v>
      </c>
      <c r="W69" s="20" t="s">
        <v>101</v>
      </c>
      <c r="X69" s="20" t="s">
        <v>101</v>
      </c>
      <c r="Y69" s="20" t="s">
        <v>101</v>
      </c>
      <c r="Z69" s="20" t="s">
        <v>101</v>
      </c>
      <c r="AA69" s="20" t="s">
        <v>101</v>
      </c>
      <c r="AB69" s="20" t="s">
        <v>101</v>
      </c>
      <c r="AC69" s="20" t="s">
        <v>101</v>
      </c>
      <c r="AD69" s="15">
        <v>0.363</v>
      </c>
      <c r="AE69" s="15">
        <v>3.34</v>
      </c>
      <c r="AF69" s="15">
        <v>2.904</v>
      </c>
      <c r="AG69" s="15">
        <v>3.245</v>
      </c>
      <c r="AH69" s="15">
        <v>3.263</v>
      </c>
      <c r="AI69" s="15">
        <v>3.191</v>
      </c>
      <c r="AJ69" s="15">
        <v>3.383</v>
      </c>
      <c r="AK69" s="15">
        <v>3.788</v>
      </c>
      <c r="AL69" s="15">
        <v>3.954</v>
      </c>
      <c r="AM69" s="15">
        <v>5.687</v>
      </c>
      <c r="AN69" s="15">
        <v>9.809</v>
      </c>
      <c r="AO69" s="15">
        <v>11.4198760012671</v>
      </c>
      <c r="AP69" s="15">
        <v>12.0124903833099</v>
      </c>
      <c r="AQ69" s="15">
        <v>12.4096031135448</v>
      </c>
      <c r="AR69" s="15">
        <v>14.0584694754944</v>
      </c>
      <c r="AS69" s="15">
        <v>15.4816292245553</v>
      </c>
      <c r="AT69" s="37">
        <v>15.8686699551975</v>
      </c>
      <c r="AU69" s="16">
        <v>0.02780821917991627</v>
      </c>
      <c r="AV69" s="16">
        <v>0.02599101430525004</v>
      </c>
    </row>
    <row r="70" ht="11.25" customHeight="1">
      <c r="A70" s="14" t="s">
        <v>163</v>
      </c>
      <c r="B70" s="20" t="s">
        <v>101</v>
      </c>
      <c r="C70" s="20" t="s">
        <v>101</v>
      </c>
      <c r="D70" s="20" t="s">
        <v>101</v>
      </c>
      <c r="E70" s="20" t="s">
        <v>101</v>
      </c>
      <c r="F70" s="20" t="s">
        <v>101</v>
      </c>
      <c r="G70" s="20" t="s">
        <v>101</v>
      </c>
      <c r="H70" s="20" t="s">
        <v>101</v>
      </c>
      <c r="I70" s="20" t="s">
        <v>101</v>
      </c>
      <c r="J70" s="20" t="s">
        <v>101</v>
      </c>
      <c r="K70" s="20" t="s">
        <v>101</v>
      </c>
      <c r="L70" s="20" t="s">
        <v>101</v>
      </c>
      <c r="M70" s="20" t="s">
        <v>101</v>
      </c>
      <c r="N70" s="20" t="s">
        <v>101</v>
      </c>
      <c r="O70" s="20" t="s">
        <v>101</v>
      </c>
      <c r="P70" s="20" t="s">
        <v>101</v>
      </c>
      <c r="Q70" s="20" t="s">
        <v>101</v>
      </c>
      <c r="R70" s="20" t="s">
        <v>101</v>
      </c>
      <c r="S70" s="20" t="s">
        <v>101</v>
      </c>
      <c r="T70" s="20" t="s">
        <v>101</v>
      </c>
      <c r="U70" s="20" t="s">
        <v>101</v>
      </c>
      <c r="V70" s="20" t="s">
        <v>101</v>
      </c>
      <c r="W70" s="20" t="s">
        <v>101</v>
      </c>
      <c r="X70" s="20" t="s">
        <v>101</v>
      </c>
      <c r="Y70" s="20" t="s">
        <v>101</v>
      </c>
      <c r="Z70" s="20" t="s">
        <v>101</v>
      </c>
      <c r="AA70" s="20" t="s">
        <v>101</v>
      </c>
      <c r="AB70" s="20" t="s">
        <v>101</v>
      </c>
      <c r="AC70" s="20" t="s">
        <v>101</v>
      </c>
      <c r="AD70" s="20" t="s">
        <v>101</v>
      </c>
      <c r="AE70" s="20" t="s">
        <v>101</v>
      </c>
      <c r="AF70" s="20" t="s">
        <v>101</v>
      </c>
      <c r="AG70" s="20" t="s">
        <v>101</v>
      </c>
      <c r="AH70" s="20" t="s">
        <v>101</v>
      </c>
      <c r="AI70" s="20" t="s">
        <v>101</v>
      </c>
      <c r="AJ70" s="20" t="s">
        <v>101</v>
      </c>
      <c r="AK70" s="20" t="s">
        <v>101</v>
      </c>
      <c r="AL70" s="20" t="s">
        <v>101</v>
      </c>
      <c r="AM70" s="20" t="s">
        <v>101</v>
      </c>
      <c r="AN70" s="20" t="s">
        <v>101</v>
      </c>
      <c r="AO70" s="20" t="s">
        <v>101</v>
      </c>
      <c r="AP70" s="20" t="s">
        <v>101</v>
      </c>
      <c r="AQ70" s="20" t="s">
        <v>101</v>
      </c>
      <c r="AR70" s="20" t="s">
        <v>101</v>
      </c>
      <c r="AS70" s="20" t="s">
        <v>101</v>
      </c>
      <c r="AT70" s="143" t="s">
        <v>101</v>
      </c>
      <c r="AU70" s="38" t="s">
        <v>101</v>
      </c>
      <c r="AV70" s="38" t="s">
        <v>101</v>
      </c>
    </row>
    <row r="71" ht="11.25" customHeight="1">
      <c r="A71" s="14" t="s">
        <v>115</v>
      </c>
      <c r="B71" s="20" t="s">
        <v>101</v>
      </c>
      <c r="C71" s="20" t="s">
        <v>101</v>
      </c>
      <c r="D71" s="20" t="s">
        <v>101</v>
      </c>
      <c r="E71" s="20" t="s">
        <v>101</v>
      </c>
      <c r="F71" s="15">
        <v>0.164</v>
      </c>
      <c r="G71" s="15">
        <v>0.296</v>
      </c>
      <c r="H71" s="15">
        <v>0.22</v>
      </c>
      <c r="I71" s="15">
        <v>0.209</v>
      </c>
      <c r="J71" s="15">
        <v>0.442</v>
      </c>
      <c r="K71" s="15">
        <v>0.407</v>
      </c>
      <c r="L71" s="15">
        <v>0.485</v>
      </c>
      <c r="M71" s="15">
        <v>0.601</v>
      </c>
      <c r="N71" s="15">
        <v>0.419</v>
      </c>
      <c r="O71" s="15">
        <v>0.512</v>
      </c>
      <c r="P71" s="15">
        <v>0.531</v>
      </c>
      <c r="Q71" s="15">
        <v>0.554</v>
      </c>
      <c r="R71" s="15">
        <v>0.558</v>
      </c>
      <c r="S71" s="15">
        <v>0.488</v>
      </c>
      <c r="T71" s="15">
        <v>0.696</v>
      </c>
      <c r="U71" s="15">
        <v>0.914</v>
      </c>
      <c r="V71" s="15">
        <v>1.02</v>
      </c>
      <c r="W71" s="15">
        <v>1.136</v>
      </c>
      <c r="X71" s="15">
        <v>1.204</v>
      </c>
      <c r="Y71" s="15">
        <v>1.375</v>
      </c>
      <c r="Z71" s="15">
        <v>0.91</v>
      </c>
      <c r="AA71" s="15">
        <v>1.447</v>
      </c>
      <c r="AB71" s="15">
        <v>1.225</v>
      </c>
      <c r="AC71" s="15">
        <v>1.449</v>
      </c>
      <c r="AD71" s="15">
        <v>1.409</v>
      </c>
      <c r="AE71" s="15">
        <v>1.119</v>
      </c>
      <c r="AF71" s="15">
        <v>1.723</v>
      </c>
      <c r="AG71" s="15">
        <v>1.901</v>
      </c>
      <c r="AH71" s="15">
        <v>2.279</v>
      </c>
      <c r="AI71" s="15">
        <v>2.573</v>
      </c>
      <c r="AJ71" s="15">
        <v>2.88</v>
      </c>
      <c r="AK71" s="15">
        <v>3.568</v>
      </c>
      <c r="AL71" s="15">
        <v>4.274</v>
      </c>
      <c r="AM71" s="15">
        <v>4.379</v>
      </c>
      <c r="AN71" s="15">
        <v>4.105</v>
      </c>
      <c r="AO71" s="15">
        <v>3.793</v>
      </c>
      <c r="AP71" s="15">
        <v>4.033</v>
      </c>
      <c r="AQ71" s="15">
        <v>3.98962755125129</v>
      </c>
      <c r="AR71" s="15">
        <v>4.03488708874506</v>
      </c>
      <c r="AS71" s="15">
        <v>3.44633434402859</v>
      </c>
      <c r="AT71" s="37">
        <v>3.80508213784675</v>
      </c>
      <c r="AU71" s="16">
        <v>0.10712038924118406</v>
      </c>
      <c r="AV71" s="16">
        <v>0.0062322768421454264</v>
      </c>
    </row>
    <row r="72" ht="11.25" customHeight="1">
      <c r="A72" s="14" t="s">
        <v>116</v>
      </c>
      <c r="B72" s="20" t="s">
        <v>101</v>
      </c>
      <c r="C72" s="20" t="s">
        <v>101</v>
      </c>
      <c r="D72" s="20" t="s">
        <v>101</v>
      </c>
      <c r="E72" s="20" t="s">
        <v>101</v>
      </c>
      <c r="F72" s="20" t="s">
        <v>101</v>
      </c>
      <c r="G72" s="20" t="s">
        <v>101</v>
      </c>
      <c r="H72" s="20" t="s">
        <v>101</v>
      </c>
      <c r="I72" s="20" t="s">
        <v>101</v>
      </c>
      <c r="J72" s="20" t="s">
        <v>101</v>
      </c>
      <c r="K72" s="20" t="s">
        <v>101</v>
      </c>
      <c r="L72" s="20" t="s">
        <v>101</v>
      </c>
      <c r="M72" s="20" t="s">
        <v>101</v>
      </c>
      <c r="N72" s="20" t="s">
        <v>101</v>
      </c>
      <c r="O72" s="20" t="s">
        <v>101</v>
      </c>
      <c r="P72" s="20" t="s">
        <v>101</v>
      </c>
      <c r="Q72" s="20" t="s">
        <v>101</v>
      </c>
      <c r="R72" s="20" t="s">
        <v>101</v>
      </c>
      <c r="S72" s="20" t="s">
        <v>101</v>
      </c>
      <c r="T72" s="20" t="s">
        <v>101</v>
      </c>
      <c r="U72" s="20" t="s">
        <v>101</v>
      </c>
      <c r="V72" s="20" t="s">
        <v>101</v>
      </c>
      <c r="W72" s="20" t="s">
        <v>101</v>
      </c>
      <c r="X72" s="20" t="s">
        <v>101</v>
      </c>
      <c r="Y72" s="20" t="s">
        <v>101</v>
      </c>
      <c r="Z72" s="20" t="s">
        <v>101</v>
      </c>
      <c r="AA72" s="20" t="s">
        <v>101</v>
      </c>
      <c r="AB72" s="20" t="s">
        <v>101</v>
      </c>
      <c r="AC72" s="20" t="s">
        <v>101</v>
      </c>
      <c r="AD72" s="20" t="s">
        <v>101</v>
      </c>
      <c r="AE72" s="20" t="s">
        <v>101</v>
      </c>
      <c r="AF72" s="20" t="s">
        <v>101</v>
      </c>
      <c r="AG72" s="20" t="s">
        <v>101</v>
      </c>
      <c r="AH72" s="20" t="s">
        <v>101</v>
      </c>
      <c r="AI72" s="20" t="s">
        <v>101</v>
      </c>
      <c r="AJ72" s="20" t="s">
        <v>101</v>
      </c>
      <c r="AK72" s="20" t="s">
        <v>101</v>
      </c>
      <c r="AL72" s="20" t="s">
        <v>101</v>
      </c>
      <c r="AM72" s="20" t="s">
        <v>101</v>
      </c>
      <c r="AN72" s="20" t="s">
        <v>101</v>
      </c>
      <c r="AO72" s="20" t="s">
        <v>101</v>
      </c>
      <c r="AP72" s="20" t="s">
        <v>101</v>
      </c>
      <c r="AQ72" s="20" t="s">
        <v>101</v>
      </c>
      <c r="AR72" s="20" t="s">
        <v>101</v>
      </c>
      <c r="AS72" s="20" t="s">
        <v>101</v>
      </c>
      <c r="AT72" s="143" t="s">
        <v>101</v>
      </c>
      <c r="AU72" s="38" t="s">
        <v>101</v>
      </c>
      <c r="AV72" s="38" t="s">
        <v>101</v>
      </c>
    </row>
    <row r="73" ht="11.25" customHeight="1">
      <c r="A73" s="14" t="s">
        <v>164</v>
      </c>
      <c r="B73" s="20" t="s">
        <v>132</v>
      </c>
      <c r="C73" s="15">
        <v>0.084</v>
      </c>
      <c r="D73" s="15">
        <v>0.192</v>
      </c>
      <c r="E73" s="15">
        <v>0.163</v>
      </c>
      <c r="F73" s="15">
        <v>0.212</v>
      </c>
      <c r="G73" s="15">
        <v>0.748</v>
      </c>
      <c r="H73" s="15">
        <v>1.606</v>
      </c>
      <c r="I73" s="15">
        <v>1.987</v>
      </c>
      <c r="J73" s="15">
        <v>2.149</v>
      </c>
      <c r="K73" s="15">
        <v>4.205</v>
      </c>
      <c r="L73" s="15">
        <v>4.913</v>
      </c>
      <c r="M73" s="15">
        <v>8.316</v>
      </c>
      <c r="N73" s="15">
        <v>6.374</v>
      </c>
      <c r="O73" s="15">
        <v>11.776</v>
      </c>
      <c r="P73" s="15">
        <v>14.018</v>
      </c>
      <c r="Q73" s="15">
        <v>18.696</v>
      </c>
      <c r="R73" s="15">
        <v>19.373</v>
      </c>
      <c r="S73" s="15">
        <v>23.88</v>
      </c>
      <c r="T73" s="15">
        <v>24.616</v>
      </c>
      <c r="U73" s="15">
        <v>28.678</v>
      </c>
      <c r="V73" s="15">
        <v>34.384</v>
      </c>
      <c r="W73" s="15">
        <v>37.67</v>
      </c>
      <c r="X73" s="15">
        <v>42.856</v>
      </c>
      <c r="Y73" s="15">
        <v>39.591</v>
      </c>
      <c r="Z73" s="15">
        <v>42.237</v>
      </c>
      <c r="AA73" s="15">
        <v>44.288</v>
      </c>
      <c r="AB73" s="15">
        <v>47.378</v>
      </c>
      <c r="AC73" s="15">
        <v>49.336</v>
      </c>
      <c r="AD73" s="15">
        <v>56.256</v>
      </c>
      <c r="AE73" s="15">
        <v>58.718</v>
      </c>
      <c r="AF73" s="15">
        <v>65.134</v>
      </c>
      <c r="AG73" s="15">
        <v>67.332</v>
      </c>
      <c r="AH73" s="15">
        <v>72.805</v>
      </c>
      <c r="AI73" s="15">
        <v>74.042</v>
      </c>
      <c r="AJ73" s="15">
        <v>71.888</v>
      </c>
      <c r="AK73" s="15">
        <v>72.349</v>
      </c>
      <c r="AL73" s="15">
        <v>72.656</v>
      </c>
      <c r="AM73" s="15">
        <v>71.261</v>
      </c>
      <c r="AN73" s="15">
        <v>52.139</v>
      </c>
      <c r="AO73" s="15">
        <v>64.697</v>
      </c>
      <c r="AP73" s="15">
        <v>66.3076435715253</v>
      </c>
      <c r="AQ73" s="15">
        <v>68.8509752455082</v>
      </c>
      <c r="AR73" s="15">
        <v>63.1330044802459</v>
      </c>
      <c r="AS73" s="15">
        <v>56.9647463456576</v>
      </c>
      <c r="AT73" s="37">
        <v>62.1441824682081</v>
      </c>
      <c r="AU73" s="16">
        <v>0.09391236685666016</v>
      </c>
      <c r="AV73" s="16">
        <v>0.10178485910158076</v>
      </c>
    </row>
    <row r="74" ht="11.25" customHeight="1">
      <c r="A74" s="14" t="s">
        <v>117</v>
      </c>
      <c r="B74" s="20" t="s">
        <v>101</v>
      </c>
      <c r="C74" s="20" t="s">
        <v>101</v>
      </c>
      <c r="D74" s="20" t="s">
        <v>101</v>
      </c>
      <c r="E74" s="20" t="s">
        <v>101</v>
      </c>
      <c r="F74" s="20" t="s">
        <v>101</v>
      </c>
      <c r="G74" s="20" t="s">
        <v>101</v>
      </c>
      <c r="H74" s="20" t="s">
        <v>101</v>
      </c>
      <c r="I74" s="20" t="s">
        <v>101</v>
      </c>
      <c r="J74" s="20" t="s">
        <v>101</v>
      </c>
      <c r="K74" s="20" t="s">
        <v>101</v>
      </c>
      <c r="L74" s="20" t="s">
        <v>101</v>
      </c>
      <c r="M74" s="20" t="s">
        <v>101</v>
      </c>
      <c r="N74" s="20" t="s">
        <v>101</v>
      </c>
      <c r="O74" s="20" t="s">
        <v>101</v>
      </c>
      <c r="P74" s="20" t="s">
        <v>101</v>
      </c>
      <c r="Q74" s="20" t="s">
        <v>101</v>
      </c>
      <c r="R74" s="20" t="s">
        <v>101</v>
      </c>
      <c r="S74" s="20" t="s">
        <v>101</v>
      </c>
      <c r="T74" s="20" t="s">
        <v>101</v>
      </c>
      <c r="U74" s="20" t="s">
        <v>101</v>
      </c>
      <c r="V74" s="20" t="s">
        <v>101</v>
      </c>
      <c r="W74" s="20" t="s">
        <v>101</v>
      </c>
      <c r="X74" s="20" t="s">
        <v>101</v>
      </c>
      <c r="Y74" s="20" t="s">
        <v>101</v>
      </c>
      <c r="Z74" s="20" t="s">
        <v>101</v>
      </c>
      <c r="AA74" s="20" t="s">
        <v>101</v>
      </c>
      <c r="AB74" s="20" t="s">
        <v>101</v>
      </c>
      <c r="AC74" s="20" t="s">
        <v>101</v>
      </c>
      <c r="AD74" s="20" t="s">
        <v>101</v>
      </c>
      <c r="AE74" s="20" t="s">
        <v>101</v>
      </c>
      <c r="AF74" s="20" t="s">
        <v>101</v>
      </c>
      <c r="AG74" s="20" t="s">
        <v>101</v>
      </c>
      <c r="AH74" s="20" t="s">
        <v>101</v>
      </c>
      <c r="AI74" s="20" t="s">
        <v>101</v>
      </c>
      <c r="AJ74" s="20" t="s">
        <v>101</v>
      </c>
      <c r="AK74" s="20" t="s">
        <v>101</v>
      </c>
      <c r="AL74" s="20" t="s">
        <v>101</v>
      </c>
      <c r="AM74" s="20" t="s">
        <v>101</v>
      </c>
      <c r="AN74" s="20" t="s">
        <v>101</v>
      </c>
      <c r="AO74" s="20" t="s">
        <v>101</v>
      </c>
      <c r="AP74" s="20" t="s">
        <v>101</v>
      </c>
      <c r="AQ74" s="20" t="s">
        <v>101</v>
      </c>
      <c r="AR74" s="20" t="s">
        <v>101</v>
      </c>
      <c r="AS74" s="20" t="s">
        <v>101</v>
      </c>
      <c r="AT74" s="143" t="s">
        <v>101</v>
      </c>
      <c r="AU74" s="38" t="s">
        <v>101</v>
      </c>
      <c r="AV74" s="38" t="s">
        <v>101</v>
      </c>
    </row>
    <row r="75" ht="11.25" customHeight="1">
      <c r="A75" s="14" t="s">
        <v>165</v>
      </c>
      <c r="B75" s="20" t="s">
        <v>101</v>
      </c>
      <c r="C75" s="20" t="s">
        <v>101</v>
      </c>
      <c r="D75" s="20" t="s">
        <v>101</v>
      </c>
      <c r="E75" s="20" t="s">
        <v>101</v>
      </c>
      <c r="F75" s="20" t="s">
        <v>101</v>
      </c>
      <c r="G75" s="20" t="s">
        <v>101</v>
      </c>
      <c r="H75" s="20" t="s">
        <v>101</v>
      </c>
      <c r="I75" s="20" t="s">
        <v>101</v>
      </c>
      <c r="J75" s="20" t="s">
        <v>101</v>
      </c>
      <c r="K75" s="20" t="s">
        <v>101</v>
      </c>
      <c r="L75" s="20" t="s">
        <v>101</v>
      </c>
      <c r="M75" s="20" t="s">
        <v>101</v>
      </c>
      <c r="N75" s="20" t="s">
        <v>101</v>
      </c>
      <c r="O75" s="20" t="s">
        <v>101</v>
      </c>
      <c r="P75" s="20" t="s">
        <v>101</v>
      </c>
      <c r="Q75" s="20" t="s">
        <v>101</v>
      </c>
      <c r="R75" s="20" t="s">
        <v>101</v>
      </c>
      <c r="S75" s="20" t="s">
        <v>101</v>
      </c>
      <c r="T75" s="20" t="s">
        <v>101</v>
      </c>
      <c r="U75" s="20" t="s">
        <v>101</v>
      </c>
      <c r="V75" s="20" t="s">
        <v>101</v>
      </c>
      <c r="W75" s="20" t="s">
        <v>101</v>
      </c>
      <c r="X75" s="20" t="s">
        <v>101</v>
      </c>
      <c r="Y75" s="20" t="s">
        <v>101</v>
      </c>
      <c r="Z75" s="20" t="s">
        <v>101</v>
      </c>
      <c r="AA75" s="20" t="s">
        <v>101</v>
      </c>
      <c r="AB75" s="20" t="s">
        <v>101</v>
      </c>
      <c r="AC75" s="20" t="s">
        <v>101</v>
      </c>
      <c r="AD75" s="20" t="s">
        <v>101</v>
      </c>
      <c r="AE75" s="20" t="s">
        <v>101</v>
      </c>
      <c r="AF75" s="20" t="s">
        <v>101</v>
      </c>
      <c r="AG75" s="20" t="s">
        <v>101</v>
      </c>
      <c r="AH75" s="20" t="s">
        <v>101</v>
      </c>
      <c r="AI75" s="20" t="s">
        <v>101</v>
      </c>
      <c r="AJ75" s="20" t="s">
        <v>101</v>
      </c>
      <c r="AK75" s="20" t="s">
        <v>101</v>
      </c>
      <c r="AL75" s="20" t="s">
        <v>101</v>
      </c>
      <c r="AM75" s="20" t="s">
        <v>101</v>
      </c>
      <c r="AN75" s="20" t="s">
        <v>101</v>
      </c>
      <c r="AO75" s="20" t="s">
        <v>101</v>
      </c>
      <c r="AP75" s="20" t="s">
        <v>101</v>
      </c>
      <c r="AQ75" s="20" t="s">
        <v>101</v>
      </c>
      <c r="AR75" s="20" t="s">
        <v>101</v>
      </c>
      <c r="AS75" s="20" t="s">
        <v>101</v>
      </c>
      <c r="AT75" s="143" t="s">
        <v>101</v>
      </c>
      <c r="AU75" s="38" t="s">
        <v>101</v>
      </c>
      <c r="AV75" s="38" t="s">
        <v>101</v>
      </c>
    </row>
    <row r="76" ht="11.25" customHeight="1">
      <c r="A76" s="14" t="s">
        <v>166</v>
      </c>
      <c r="B76" s="20" t="s">
        <v>101</v>
      </c>
      <c r="C76" s="20" t="s">
        <v>101</v>
      </c>
      <c r="D76" s="20" t="s">
        <v>101</v>
      </c>
      <c r="E76" s="20" t="s">
        <v>101</v>
      </c>
      <c r="F76" s="20" t="s">
        <v>101</v>
      </c>
      <c r="G76" s="20" t="s">
        <v>101</v>
      </c>
      <c r="H76" s="20" t="s">
        <v>132</v>
      </c>
      <c r="I76" s="20" t="s">
        <v>132</v>
      </c>
      <c r="J76" s="15">
        <v>0.086</v>
      </c>
      <c r="K76" s="15">
        <v>0.12</v>
      </c>
      <c r="L76" s="15">
        <v>0.138</v>
      </c>
      <c r="M76" s="15">
        <v>0.117</v>
      </c>
      <c r="N76" s="15">
        <v>0.074</v>
      </c>
      <c r="O76" s="20" t="s">
        <v>132</v>
      </c>
      <c r="P76" s="20" t="s">
        <v>132</v>
      </c>
      <c r="Q76" s="20" t="s">
        <v>132</v>
      </c>
      <c r="R76" s="20" t="s">
        <v>132</v>
      </c>
      <c r="S76" s="20" t="s">
        <v>132</v>
      </c>
      <c r="T76" s="15">
        <v>0.062</v>
      </c>
      <c r="U76" s="15">
        <v>0.075</v>
      </c>
      <c r="V76" s="15">
        <v>0.088</v>
      </c>
      <c r="W76" s="15">
        <v>0.119</v>
      </c>
      <c r="X76" s="15">
        <v>0.069</v>
      </c>
      <c r="Y76" s="20" t="s">
        <v>132</v>
      </c>
      <c r="Z76" s="20" t="s">
        <v>132</v>
      </c>
      <c r="AA76" s="15">
        <v>0.095</v>
      </c>
      <c r="AB76" s="15">
        <v>0.095</v>
      </c>
      <c r="AC76" s="15">
        <v>0.125</v>
      </c>
      <c r="AD76" s="15">
        <v>0.092</v>
      </c>
      <c r="AE76" s="15">
        <v>0.133</v>
      </c>
      <c r="AF76" s="15">
        <v>0.118</v>
      </c>
      <c r="AG76" s="15">
        <v>0.074</v>
      </c>
      <c r="AH76" s="15">
        <v>0.102</v>
      </c>
      <c r="AI76" s="15">
        <v>0.089</v>
      </c>
      <c r="AJ76" s="20" t="s">
        <v>132</v>
      </c>
      <c r="AK76" s="15">
        <v>0.214</v>
      </c>
      <c r="AL76" s="15">
        <v>0.472</v>
      </c>
      <c r="AM76" s="15">
        <v>0.429</v>
      </c>
      <c r="AN76" s="15">
        <v>0.431</v>
      </c>
      <c r="AO76" s="15">
        <v>0.547</v>
      </c>
      <c r="AP76" s="15">
        <v>0.594424582522512</v>
      </c>
      <c r="AQ76" s="15">
        <v>0.621803864778022</v>
      </c>
      <c r="AR76" s="15">
        <v>0.569534325926594</v>
      </c>
      <c r="AS76" s="15">
        <v>0.429922613929491</v>
      </c>
      <c r="AT76" s="37">
        <v>0.645867764854955</v>
      </c>
      <c r="AU76" s="16">
        <v>0.5064042797404467</v>
      </c>
      <c r="AV76" s="16">
        <v>0.0010578554071034038</v>
      </c>
    </row>
    <row r="77" ht="11.25" customHeight="1">
      <c r="A77" s="14" t="s">
        <v>167</v>
      </c>
      <c r="B77" s="20" t="s">
        <v>101</v>
      </c>
      <c r="C77" s="20" t="s">
        <v>101</v>
      </c>
      <c r="D77" s="20" t="s">
        <v>101</v>
      </c>
      <c r="E77" s="20" t="s">
        <v>101</v>
      </c>
      <c r="F77" s="20" t="s">
        <v>101</v>
      </c>
      <c r="G77" s="20" t="s">
        <v>101</v>
      </c>
      <c r="H77" s="20" t="s">
        <v>101</v>
      </c>
      <c r="I77" s="20" t="s">
        <v>101</v>
      </c>
      <c r="J77" s="20" t="s">
        <v>101</v>
      </c>
      <c r="K77" s="20" t="s">
        <v>101</v>
      </c>
      <c r="L77" s="20" t="s">
        <v>101</v>
      </c>
      <c r="M77" s="20" t="s">
        <v>101</v>
      </c>
      <c r="N77" s="20" t="s">
        <v>101</v>
      </c>
      <c r="O77" s="20" t="s">
        <v>101</v>
      </c>
      <c r="P77" s="20" t="s">
        <v>101</v>
      </c>
      <c r="Q77" s="20" t="s">
        <v>101</v>
      </c>
      <c r="R77" s="20" t="s">
        <v>101</v>
      </c>
      <c r="S77" s="20" t="s">
        <v>101</v>
      </c>
      <c r="T77" s="20" t="s">
        <v>101</v>
      </c>
      <c r="U77" s="20" t="s">
        <v>101</v>
      </c>
      <c r="V77" s="20" t="s">
        <v>101</v>
      </c>
      <c r="W77" s="20" t="s">
        <v>101</v>
      </c>
      <c r="X77" s="20" t="s">
        <v>101</v>
      </c>
      <c r="Y77" s="20" t="s">
        <v>101</v>
      </c>
      <c r="Z77" s="20" t="s">
        <v>101</v>
      </c>
      <c r="AA77" s="20" t="s">
        <v>101</v>
      </c>
      <c r="AB77" s="20" t="s">
        <v>101</v>
      </c>
      <c r="AC77" s="20" t="s">
        <v>101</v>
      </c>
      <c r="AD77" s="20" t="s">
        <v>101</v>
      </c>
      <c r="AE77" s="20" t="s">
        <v>101</v>
      </c>
      <c r="AF77" s="20" t="s">
        <v>101</v>
      </c>
      <c r="AG77" s="20" t="s">
        <v>101</v>
      </c>
      <c r="AH77" s="20" t="s">
        <v>101</v>
      </c>
      <c r="AI77" s="20" t="s">
        <v>101</v>
      </c>
      <c r="AJ77" s="20" t="s">
        <v>101</v>
      </c>
      <c r="AK77" s="20" t="s">
        <v>101</v>
      </c>
      <c r="AL77" s="20" t="s">
        <v>101</v>
      </c>
      <c r="AM77" s="20" t="s">
        <v>101</v>
      </c>
      <c r="AN77" s="20" t="s">
        <v>101</v>
      </c>
      <c r="AO77" s="20" t="s">
        <v>101</v>
      </c>
      <c r="AP77" s="20" t="s">
        <v>101</v>
      </c>
      <c r="AQ77" s="20" t="s">
        <v>101</v>
      </c>
      <c r="AR77" s="20" t="s">
        <v>101</v>
      </c>
      <c r="AS77" s="20" t="s">
        <v>101</v>
      </c>
      <c r="AT77" s="143" t="s">
        <v>101</v>
      </c>
      <c r="AU77" s="38" t="s">
        <v>101</v>
      </c>
      <c r="AV77" s="38" t="s">
        <v>101</v>
      </c>
    </row>
    <row r="78" ht="11.25" customHeight="1">
      <c r="A78" s="14" t="s">
        <v>168</v>
      </c>
      <c r="B78" s="20" t="s">
        <v>101</v>
      </c>
      <c r="C78" s="20" t="s">
        <v>101</v>
      </c>
      <c r="D78" s="20" t="s">
        <v>101</v>
      </c>
      <c r="E78" s="20" t="s">
        <v>101</v>
      </c>
      <c r="F78" s="20" t="s">
        <v>101</v>
      </c>
      <c r="G78" s="20" t="s">
        <v>101</v>
      </c>
      <c r="H78" s="20" t="s">
        <v>101</v>
      </c>
      <c r="I78" s="20" t="s">
        <v>101</v>
      </c>
      <c r="J78" s="20" t="s">
        <v>101</v>
      </c>
      <c r="K78" s="20" t="s">
        <v>101</v>
      </c>
      <c r="L78" s="20" t="s">
        <v>101</v>
      </c>
      <c r="M78" s="20" t="s">
        <v>101</v>
      </c>
      <c r="N78" s="20" t="s">
        <v>101</v>
      </c>
      <c r="O78" s="20" t="s">
        <v>101</v>
      </c>
      <c r="P78" s="20" t="s">
        <v>101</v>
      </c>
      <c r="Q78" s="20" t="s">
        <v>101</v>
      </c>
      <c r="R78" s="20" t="s">
        <v>101</v>
      </c>
      <c r="S78" s="20" t="s">
        <v>101</v>
      </c>
      <c r="T78" s="20" t="s">
        <v>101</v>
      </c>
      <c r="U78" s="20" t="s">
        <v>101</v>
      </c>
      <c r="V78" s="20" t="s">
        <v>101</v>
      </c>
      <c r="W78" s="20" t="s">
        <v>101</v>
      </c>
      <c r="X78" s="20" t="s">
        <v>101</v>
      </c>
      <c r="Y78" s="20" t="s">
        <v>101</v>
      </c>
      <c r="Z78" s="20" t="s">
        <v>101</v>
      </c>
      <c r="AA78" s="20" t="s">
        <v>101</v>
      </c>
      <c r="AB78" s="20" t="s">
        <v>101</v>
      </c>
      <c r="AC78" s="20" t="s">
        <v>101</v>
      </c>
      <c r="AD78" s="20" t="s">
        <v>101</v>
      </c>
      <c r="AE78" s="20" t="s">
        <v>101</v>
      </c>
      <c r="AF78" s="20" t="s">
        <v>101</v>
      </c>
      <c r="AG78" s="20" t="s">
        <v>101</v>
      </c>
      <c r="AH78" s="20" t="s">
        <v>101</v>
      </c>
      <c r="AI78" s="20" t="s">
        <v>101</v>
      </c>
      <c r="AJ78" s="20" t="s">
        <v>101</v>
      </c>
      <c r="AK78" s="20" t="s">
        <v>101</v>
      </c>
      <c r="AL78" s="20" t="s">
        <v>101</v>
      </c>
      <c r="AM78" s="20" t="s">
        <v>101</v>
      </c>
      <c r="AN78" s="20" t="s">
        <v>101</v>
      </c>
      <c r="AO78" s="20" t="s">
        <v>101</v>
      </c>
      <c r="AP78" s="20" t="s">
        <v>101</v>
      </c>
      <c r="AQ78" s="20" t="s">
        <v>101</v>
      </c>
      <c r="AR78" s="20" t="s">
        <v>101</v>
      </c>
      <c r="AS78" s="20" t="s">
        <v>101</v>
      </c>
      <c r="AT78" s="143" t="s">
        <v>101</v>
      </c>
      <c r="AU78" s="38" t="s">
        <v>101</v>
      </c>
      <c r="AV78" s="38" t="s">
        <v>101</v>
      </c>
    </row>
    <row r="79" ht="11.25" customHeight="1">
      <c r="A79" s="14" t="s">
        <v>169</v>
      </c>
      <c r="B79" s="20" t="s">
        <v>101</v>
      </c>
      <c r="C79" s="20" t="s">
        <v>101</v>
      </c>
      <c r="D79" s="20" t="s">
        <v>101</v>
      </c>
      <c r="E79" s="20" t="s">
        <v>101</v>
      </c>
      <c r="F79" s="20" t="s">
        <v>101</v>
      </c>
      <c r="G79" s="20" t="s">
        <v>101</v>
      </c>
      <c r="H79" s="20" t="s">
        <v>101</v>
      </c>
      <c r="I79" s="20" t="s">
        <v>101</v>
      </c>
      <c r="J79" s="20" t="s">
        <v>101</v>
      </c>
      <c r="K79" s="20" t="s">
        <v>101</v>
      </c>
      <c r="L79" s="20" t="s">
        <v>101</v>
      </c>
      <c r="M79" s="20" t="s">
        <v>101</v>
      </c>
      <c r="N79" s="20" t="s">
        <v>132</v>
      </c>
      <c r="O79" s="15">
        <v>0.526</v>
      </c>
      <c r="P79" s="15">
        <v>0.713</v>
      </c>
      <c r="Q79" s="15">
        <v>0.787</v>
      </c>
      <c r="R79" s="15">
        <v>0.655</v>
      </c>
      <c r="S79" s="15">
        <v>0.854</v>
      </c>
      <c r="T79" s="15">
        <v>2.029</v>
      </c>
      <c r="U79" s="15">
        <v>2.668</v>
      </c>
      <c r="V79" s="15">
        <v>3.789</v>
      </c>
      <c r="W79" s="15">
        <v>6.407</v>
      </c>
      <c r="X79" s="15">
        <v>8.897</v>
      </c>
      <c r="Y79" s="15">
        <v>9.075</v>
      </c>
      <c r="Z79" s="15">
        <v>10.719</v>
      </c>
      <c r="AA79" s="15">
        <v>11.969</v>
      </c>
      <c r="AB79" s="15">
        <v>12.744</v>
      </c>
      <c r="AC79" s="15">
        <v>12.794</v>
      </c>
      <c r="AD79" s="15">
        <v>13.158</v>
      </c>
      <c r="AE79" s="15">
        <v>13.274</v>
      </c>
      <c r="AF79" s="15">
        <v>15.169</v>
      </c>
      <c r="AG79" s="15">
        <v>16.73</v>
      </c>
      <c r="AH79" s="15">
        <v>17.445</v>
      </c>
      <c r="AI79" s="15">
        <v>20.298</v>
      </c>
      <c r="AJ79" s="15">
        <v>23.325</v>
      </c>
      <c r="AK79" s="15">
        <v>24.66</v>
      </c>
      <c r="AL79" s="15">
        <v>25.377</v>
      </c>
      <c r="AM79" s="15">
        <v>26.955</v>
      </c>
      <c r="AN79" s="15">
        <v>29.344</v>
      </c>
      <c r="AO79" s="15">
        <v>29.5775444630492</v>
      </c>
      <c r="AP79" s="15">
        <v>33.2300764809701</v>
      </c>
      <c r="AQ79" s="15">
        <v>33.6581888944199</v>
      </c>
      <c r="AR79" s="15">
        <v>32.3430782459156</v>
      </c>
      <c r="AS79" s="15">
        <v>34.1580305018779</v>
      </c>
      <c r="AT79" s="37">
        <v>33.4368918857762</v>
      </c>
      <c r="AU79" s="16">
        <v>-0.01842994703960954</v>
      </c>
      <c r="AV79" s="16">
        <v>0.05476569477971047</v>
      </c>
    </row>
    <row r="80" ht="11.25" customHeight="1">
      <c r="A80" s="14" t="s">
        <v>170</v>
      </c>
      <c r="B80" s="20" t="s">
        <v>101</v>
      </c>
      <c r="C80" s="20" t="s">
        <v>101</v>
      </c>
      <c r="D80" s="20" t="s">
        <v>101</v>
      </c>
      <c r="E80" s="20" t="s">
        <v>101</v>
      </c>
      <c r="F80" s="20" t="s">
        <v>101</v>
      </c>
      <c r="G80" s="20" t="s">
        <v>101</v>
      </c>
      <c r="H80" s="20" t="s">
        <v>101</v>
      </c>
      <c r="I80" s="20" t="s">
        <v>101</v>
      </c>
      <c r="J80" s="20" t="s">
        <v>101</v>
      </c>
      <c r="K80" s="20" t="s">
        <v>101</v>
      </c>
      <c r="L80" s="20" t="s">
        <v>101</v>
      </c>
      <c r="M80" s="20" t="s">
        <v>101</v>
      </c>
      <c r="N80" s="20" t="s">
        <v>132</v>
      </c>
      <c r="O80" s="15">
        <v>0.604</v>
      </c>
      <c r="P80" s="15">
        <v>1.432</v>
      </c>
      <c r="Q80" s="15">
        <v>1.855</v>
      </c>
      <c r="R80" s="15">
        <v>2.414</v>
      </c>
      <c r="S80" s="15">
        <v>2.961</v>
      </c>
      <c r="T80" s="15">
        <v>4.278</v>
      </c>
      <c r="U80" s="15">
        <v>5.565</v>
      </c>
      <c r="V80" s="15">
        <v>6.501</v>
      </c>
      <c r="W80" s="15">
        <v>6.097</v>
      </c>
      <c r="X80" s="15">
        <v>7.497</v>
      </c>
      <c r="Y80" s="15">
        <v>6.937</v>
      </c>
      <c r="Z80" s="15">
        <v>6.399</v>
      </c>
      <c r="AA80" s="15">
        <v>7.43674548581252</v>
      </c>
      <c r="AB80" s="15">
        <v>7.98526542064531</v>
      </c>
      <c r="AC80" s="15">
        <v>7.65816739828933</v>
      </c>
      <c r="AD80" s="15">
        <v>7.77348848259942</v>
      </c>
      <c r="AE80" s="15">
        <v>7.89033466081366</v>
      </c>
      <c r="AF80" s="15">
        <v>7.99104855862784</v>
      </c>
      <c r="AG80" s="15">
        <v>8.55041203783316</v>
      </c>
      <c r="AH80" s="15">
        <v>8.20687663483728</v>
      </c>
      <c r="AI80" s="15">
        <v>8.33245808480786</v>
      </c>
      <c r="AJ80" s="15">
        <v>8.6925386251527</v>
      </c>
      <c r="AK80" s="15">
        <v>8.71222123365159</v>
      </c>
      <c r="AL80" s="15">
        <v>8.02969235642844</v>
      </c>
      <c r="AM80" s="15">
        <v>8.94983945128294</v>
      </c>
      <c r="AN80" s="15">
        <v>8.79974113250664</v>
      </c>
      <c r="AO80" s="15">
        <v>8.93561682581342</v>
      </c>
      <c r="AP80" s="15">
        <v>9.04466850703712</v>
      </c>
      <c r="AQ80" s="15">
        <v>9.02169932570029</v>
      </c>
      <c r="AR80" s="15">
        <v>9.17300085984519</v>
      </c>
      <c r="AS80" s="15">
        <v>9.23810019459652</v>
      </c>
      <c r="AT80" s="37">
        <v>9.40650993347509</v>
      </c>
      <c r="AU80" s="16">
        <v>0.021019581394436715</v>
      </c>
      <c r="AV80" s="16">
        <v>0.015406756516689104</v>
      </c>
    </row>
    <row r="81" ht="11.25" customHeight="1">
      <c r="A81" s="14" t="s">
        <v>118</v>
      </c>
      <c r="B81" s="20" t="s">
        <v>101</v>
      </c>
      <c r="C81" s="20" t="s">
        <v>101</v>
      </c>
      <c r="D81" s="20" t="s">
        <v>101</v>
      </c>
      <c r="E81" s="20" t="s">
        <v>101</v>
      </c>
      <c r="F81" s="20" t="s">
        <v>101</v>
      </c>
      <c r="G81" s="20" t="s">
        <v>101</v>
      </c>
      <c r="H81" s="20" t="s">
        <v>101</v>
      </c>
      <c r="I81" s="20" t="s">
        <v>101</v>
      </c>
      <c r="J81" s="20" t="s">
        <v>101</v>
      </c>
      <c r="K81" s="20" t="s">
        <v>101</v>
      </c>
      <c r="L81" s="20" t="s">
        <v>101</v>
      </c>
      <c r="M81" s="20" t="s">
        <v>101</v>
      </c>
      <c r="N81" s="20" t="s">
        <v>101</v>
      </c>
      <c r="O81" s="20" t="s">
        <v>101</v>
      </c>
      <c r="P81" s="20" t="s">
        <v>101</v>
      </c>
      <c r="Q81" s="20" t="s">
        <v>101</v>
      </c>
      <c r="R81" s="20" t="s">
        <v>101</v>
      </c>
      <c r="S81" s="20" t="s">
        <v>101</v>
      </c>
      <c r="T81" s="20" t="s">
        <v>101</v>
      </c>
      <c r="U81" s="20" t="s">
        <v>101</v>
      </c>
      <c r="V81" s="20" t="s">
        <v>101</v>
      </c>
      <c r="W81" s="20" t="s">
        <v>101</v>
      </c>
      <c r="X81" s="20" t="s">
        <v>101</v>
      </c>
      <c r="Y81" s="20" t="s">
        <v>101</v>
      </c>
      <c r="Z81" s="20" t="s">
        <v>101</v>
      </c>
      <c r="AA81" s="20" t="s">
        <v>101</v>
      </c>
      <c r="AB81" s="20" t="s">
        <v>101</v>
      </c>
      <c r="AC81" s="20" t="s">
        <v>101</v>
      </c>
      <c r="AD81" s="20" t="s">
        <v>101</v>
      </c>
      <c r="AE81" s="20" t="s">
        <v>101</v>
      </c>
      <c r="AF81" s="20" t="s">
        <v>101</v>
      </c>
      <c r="AG81" s="20" t="s">
        <v>101</v>
      </c>
      <c r="AH81" s="20" t="s">
        <v>101</v>
      </c>
      <c r="AI81" s="20" t="s">
        <v>101</v>
      </c>
      <c r="AJ81" s="20" t="s">
        <v>101</v>
      </c>
      <c r="AK81" s="20" t="s">
        <v>101</v>
      </c>
      <c r="AL81" s="20" t="s">
        <v>101</v>
      </c>
      <c r="AM81" s="20" t="s">
        <v>101</v>
      </c>
      <c r="AN81" s="20" t="s">
        <v>101</v>
      </c>
      <c r="AO81" s="20" t="s">
        <v>101</v>
      </c>
      <c r="AP81" s="20" t="s">
        <v>101</v>
      </c>
      <c r="AQ81" s="20" t="s">
        <v>101</v>
      </c>
      <c r="AR81" s="20" t="s">
        <v>101</v>
      </c>
      <c r="AS81" s="20" t="s">
        <v>101</v>
      </c>
      <c r="AT81" s="143" t="s">
        <v>101</v>
      </c>
      <c r="AU81" s="38" t="s">
        <v>101</v>
      </c>
      <c r="AV81" s="38" t="s">
        <v>101</v>
      </c>
    </row>
    <row r="82" ht="11.25" customHeight="1">
      <c r="A82" s="14" t="s">
        <v>120</v>
      </c>
      <c r="B82" s="20" t="s">
        <v>101</v>
      </c>
      <c r="C82" s="20" t="s">
        <v>101</v>
      </c>
      <c r="D82" s="20" t="s">
        <v>101</v>
      </c>
      <c r="E82" s="20" t="s">
        <v>101</v>
      </c>
      <c r="F82" s="20" t="s">
        <v>101</v>
      </c>
      <c r="G82" s="20" t="s">
        <v>101</v>
      </c>
      <c r="H82" s="20" t="s">
        <v>101</v>
      </c>
      <c r="I82" s="20" t="s">
        <v>101</v>
      </c>
      <c r="J82" s="20" t="s">
        <v>101</v>
      </c>
      <c r="K82" s="20" t="s">
        <v>101</v>
      </c>
      <c r="L82" s="20" t="s">
        <v>101</v>
      </c>
      <c r="M82" s="20" t="s">
        <v>101</v>
      </c>
      <c r="N82" s="20" t="s">
        <v>101</v>
      </c>
      <c r="O82" s="20" t="s">
        <v>101</v>
      </c>
      <c r="P82" s="20" t="s">
        <v>101</v>
      </c>
      <c r="Q82" s="20" t="s">
        <v>101</v>
      </c>
      <c r="R82" s="20" t="s">
        <v>101</v>
      </c>
      <c r="S82" s="20" t="s">
        <v>101</v>
      </c>
      <c r="T82" s="20" t="s">
        <v>101</v>
      </c>
      <c r="U82" s="20" t="s">
        <v>101</v>
      </c>
      <c r="V82" s="20" t="s">
        <v>101</v>
      </c>
      <c r="W82" s="20" t="s">
        <v>101</v>
      </c>
      <c r="X82" s="20" t="s">
        <v>101</v>
      </c>
      <c r="Y82" s="20" t="s">
        <v>101</v>
      </c>
      <c r="Z82" s="20" t="s">
        <v>101</v>
      </c>
      <c r="AA82" s="20" t="s">
        <v>101</v>
      </c>
      <c r="AB82" s="20" t="s">
        <v>101</v>
      </c>
      <c r="AC82" s="20" t="s">
        <v>101</v>
      </c>
      <c r="AD82" s="20" t="s">
        <v>101</v>
      </c>
      <c r="AE82" s="20" t="s">
        <v>101</v>
      </c>
      <c r="AF82" s="20" t="s">
        <v>101</v>
      </c>
      <c r="AG82" s="20" t="s">
        <v>101</v>
      </c>
      <c r="AH82" s="20" t="s">
        <v>101</v>
      </c>
      <c r="AI82" s="20" t="s">
        <v>101</v>
      </c>
      <c r="AJ82" s="20" t="s">
        <v>101</v>
      </c>
      <c r="AK82" s="20" t="s">
        <v>101</v>
      </c>
      <c r="AL82" s="20" t="s">
        <v>101</v>
      </c>
      <c r="AM82" s="20" t="s">
        <v>101</v>
      </c>
      <c r="AN82" s="20" t="s">
        <v>101</v>
      </c>
      <c r="AO82" s="20" t="s">
        <v>101</v>
      </c>
      <c r="AP82" s="20" t="s">
        <v>101</v>
      </c>
      <c r="AQ82" s="20" t="s">
        <v>101</v>
      </c>
      <c r="AR82" s="20" t="s">
        <v>101</v>
      </c>
      <c r="AS82" s="20" t="s">
        <v>101</v>
      </c>
      <c r="AT82" s="143" t="s">
        <v>101</v>
      </c>
      <c r="AU82" s="38" t="s">
        <v>101</v>
      </c>
      <c r="AV82" s="38" t="s">
        <v>101</v>
      </c>
    </row>
    <row r="83" ht="11.25" customHeight="1">
      <c r="A83" s="17" t="s">
        <v>121</v>
      </c>
      <c r="B83" s="136" t="s">
        <v>132</v>
      </c>
      <c r="C83" s="18">
        <v>0.084</v>
      </c>
      <c r="D83" s="18">
        <v>0.192</v>
      </c>
      <c r="E83" s="18">
        <v>0.163</v>
      </c>
      <c r="F83" s="18">
        <v>0.376</v>
      </c>
      <c r="G83" s="18">
        <v>1.044</v>
      </c>
      <c r="H83" s="18">
        <v>1.837</v>
      </c>
      <c r="I83" s="18">
        <v>2.242</v>
      </c>
      <c r="J83" s="18">
        <v>2.677</v>
      </c>
      <c r="K83" s="18">
        <v>4.732</v>
      </c>
      <c r="L83" s="18">
        <v>5.536</v>
      </c>
      <c r="M83" s="18">
        <v>9.034</v>
      </c>
      <c r="N83" s="18">
        <v>6.906</v>
      </c>
      <c r="O83" s="18">
        <v>13.456</v>
      </c>
      <c r="P83" s="18">
        <v>16.706</v>
      </c>
      <c r="Q83" s="18">
        <v>21.91</v>
      </c>
      <c r="R83" s="18">
        <v>23.038</v>
      </c>
      <c r="S83" s="18">
        <v>28.229</v>
      </c>
      <c r="T83" s="18">
        <v>31.681</v>
      </c>
      <c r="U83" s="18">
        <v>37.9</v>
      </c>
      <c r="V83" s="18">
        <v>45.782</v>
      </c>
      <c r="W83" s="18">
        <v>51.429</v>
      </c>
      <c r="X83" s="18">
        <v>60.523</v>
      </c>
      <c r="Y83" s="18">
        <v>57.022</v>
      </c>
      <c r="Z83" s="18">
        <v>60.292</v>
      </c>
      <c r="AA83" s="18">
        <v>65.2357454858125</v>
      </c>
      <c r="AB83" s="18">
        <v>69.4272654206453</v>
      </c>
      <c r="AC83" s="18">
        <v>71.3621673982893</v>
      </c>
      <c r="AD83" s="18">
        <v>79.0514884825994</v>
      </c>
      <c r="AE83" s="18">
        <v>84.4743346608137</v>
      </c>
      <c r="AF83" s="18">
        <v>93.0390485586278</v>
      </c>
      <c r="AG83" s="18">
        <v>97.8324120378332</v>
      </c>
      <c r="AH83" s="18">
        <v>104.100876634837</v>
      </c>
      <c r="AI83" s="18">
        <v>108.525458084808</v>
      </c>
      <c r="AJ83" s="18">
        <v>110.186538625153</v>
      </c>
      <c r="AK83" s="18">
        <v>113.291221233652</v>
      </c>
      <c r="AL83" s="18">
        <v>114.762692356428</v>
      </c>
      <c r="AM83" s="18">
        <v>117.660839451283</v>
      </c>
      <c r="AN83" s="18">
        <v>104.627741132507</v>
      </c>
      <c r="AO83" s="18">
        <v>118.97003729013</v>
      </c>
      <c r="AP83" s="18">
        <v>125.222303525365</v>
      </c>
      <c r="AQ83" s="18">
        <v>128.551897995202</v>
      </c>
      <c r="AR83" s="18">
        <v>123.311974476173</v>
      </c>
      <c r="AS83" s="18">
        <v>119.718763224645</v>
      </c>
      <c r="AT83" s="18">
        <v>125.307204145359</v>
      </c>
      <c r="AU83" s="19">
        <v>0.049547357235898426</v>
      </c>
      <c r="AV83" s="19">
        <v>0.20523845695247986</v>
      </c>
    </row>
    <row r="84" ht="11.25" customHeight="1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37"/>
      <c r="AU84" s="16"/>
      <c r="AV84" s="16"/>
    </row>
    <row r="85" ht="11.25" customHeight="1">
      <c r="A85" s="278" t="s">
        <v>122</v>
      </c>
      <c r="B85" s="279">
        <v>5.80603988872031</v>
      </c>
      <c r="C85" s="279">
        <v>7.78277719052123</v>
      </c>
      <c r="D85" s="279">
        <v>9.55330061475362</v>
      </c>
      <c r="E85" s="279">
        <v>11.6739725802264</v>
      </c>
      <c r="F85" s="279">
        <v>14.2234305633297</v>
      </c>
      <c r="G85" s="279">
        <v>17.4963699025588</v>
      </c>
      <c r="H85" s="279">
        <v>24.8840117472484</v>
      </c>
      <c r="I85" s="279">
        <v>34.1296255457398</v>
      </c>
      <c r="J85" s="279">
        <v>45.8443849796235</v>
      </c>
      <c r="K85" s="279">
        <v>59.5882907729796</v>
      </c>
      <c r="L85" s="279">
        <v>82.4409781251566</v>
      </c>
      <c r="M85" s="279">
        <v>98.0629674306827</v>
      </c>
      <c r="N85" s="279">
        <v>121.167385124916</v>
      </c>
      <c r="O85" s="279">
        <v>140.14984778834</v>
      </c>
      <c r="P85" s="279">
        <v>144.745908341928</v>
      </c>
      <c r="Q85" s="279">
        <v>160.975882060676</v>
      </c>
      <c r="R85" s="279">
        <v>189.179658631918</v>
      </c>
      <c r="S85" s="279">
        <v>207.44508161146</v>
      </c>
      <c r="T85" s="279">
        <v>232.962242931287</v>
      </c>
      <c r="U85" s="279">
        <v>281.646266311455</v>
      </c>
      <c r="V85" s="279">
        <v>335.332162139181</v>
      </c>
      <c r="W85" s="279">
        <v>361.273340291491</v>
      </c>
      <c r="X85" s="279">
        <v>392.889154262427</v>
      </c>
      <c r="Y85" s="279">
        <v>428.382681235606</v>
      </c>
      <c r="Z85" s="279">
        <v>440.503459378864</v>
      </c>
      <c r="AA85" s="279">
        <v>453.082092794212</v>
      </c>
      <c r="AB85" s="279">
        <v>474.462415379083</v>
      </c>
      <c r="AC85" s="279">
        <v>478.335886174119</v>
      </c>
      <c r="AD85" s="279">
        <v>494.846097360205</v>
      </c>
      <c r="AE85" s="279">
        <v>504.035557032035</v>
      </c>
      <c r="AF85" s="279">
        <v>525.905652362908</v>
      </c>
      <c r="AG85" s="279">
        <v>544.842183702481</v>
      </c>
      <c r="AH85" s="279">
        <v>541.123304149409</v>
      </c>
      <c r="AI85" s="279">
        <v>550.08952971873</v>
      </c>
      <c r="AJ85" s="279">
        <v>571.113067134621</v>
      </c>
      <c r="AK85" s="279">
        <v>584.335512983188</v>
      </c>
      <c r="AL85" s="279">
        <v>600.745642344878</v>
      </c>
      <c r="AM85" s="279">
        <v>610.756792838622</v>
      </c>
      <c r="AN85" s="279">
        <v>598.545042152175</v>
      </c>
      <c r="AO85" s="279">
        <v>625.215005561402</v>
      </c>
      <c r="AP85" s="279">
        <v>626.795749442709</v>
      </c>
      <c r="AQ85" s="279">
        <v>634.908569930201</v>
      </c>
      <c r="AR85" s="279">
        <v>622.232398365342</v>
      </c>
      <c r="AS85" s="279">
        <v>620.194349144253</v>
      </c>
      <c r="AT85" s="279">
        <v>610.544466207774</v>
      </c>
      <c r="AU85" s="280">
        <v>-0.01286235255534518</v>
      </c>
      <c r="AV85" s="280">
        <v>1.0</v>
      </c>
    </row>
    <row r="86" ht="11.25" customHeight="1">
      <c r="A86" s="14" t="s">
        <v>427</v>
      </c>
      <c r="B86" s="15">
        <v>4.508</v>
      </c>
      <c r="C86" s="15">
        <v>5.917</v>
      </c>
      <c r="D86" s="15">
        <v>7.028</v>
      </c>
      <c r="E86" s="15">
        <v>7.818</v>
      </c>
      <c r="F86" s="15">
        <v>9.588</v>
      </c>
      <c r="G86" s="15">
        <v>9.702</v>
      </c>
      <c r="H86" s="15">
        <v>11.224</v>
      </c>
      <c r="I86" s="15">
        <v>14.45</v>
      </c>
      <c r="J86" s="15">
        <v>15.391</v>
      </c>
      <c r="K86" s="15">
        <v>18.081</v>
      </c>
      <c r="L86" s="15">
        <v>24.486</v>
      </c>
      <c r="M86" s="15">
        <v>28.962</v>
      </c>
      <c r="N86" s="15">
        <v>34.71</v>
      </c>
      <c r="O86" s="15">
        <v>39.078</v>
      </c>
      <c r="P86" s="15">
        <v>43.551</v>
      </c>
      <c r="Q86" s="15">
        <v>50.831</v>
      </c>
      <c r="R86" s="15">
        <v>69.365</v>
      </c>
      <c r="S86" s="15">
        <v>76.277</v>
      </c>
      <c r="T86" s="15">
        <v>90.128</v>
      </c>
      <c r="U86" s="15">
        <v>114.071</v>
      </c>
      <c r="V86" s="15">
        <v>139.379</v>
      </c>
      <c r="W86" s="15">
        <v>151.561</v>
      </c>
      <c r="X86" s="15">
        <v>156.46</v>
      </c>
      <c r="Y86" s="15">
        <v>169.16</v>
      </c>
      <c r="Z86" s="15">
        <v>179.456</v>
      </c>
      <c r="AA86" s="15">
        <v>178.811</v>
      </c>
      <c r="AB86" s="15">
        <v>185.355</v>
      </c>
      <c r="AC86" s="15">
        <v>187.207</v>
      </c>
      <c r="AD86" s="15">
        <v>195.24</v>
      </c>
      <c r="AE86" s="15">
        <v>194.32</v>
      </c>
      <c r="AF86" s="15">
        <v>199.544</v>
      </c>
      <c r="AG86" s="15">
        <v>209.716</v>
      </c>
      <c r="AH86" s="15">
        <v>212.179</v>
      </c>
      <c r="AI86" s="15">
        <v>210.459988143187</v>
      </c>
      <c r="AJ86" s="15">
        <v>213.558324614201</v>
      </c>
      <c r="AK86" s="15">
        <v>213.946728062633</v>
      </c>
      <c r="AL86" s="15">
        <v>221.56262275422</v>
      </c>
      <c r="AM86" s="15">
        <v>224.470198307462</v>
      </c>
      <c r="AN86" s="15">
        <v>226.339116033851</v>
      </c>
      <c r="AO86" s="15">
        <v>229.192939098663</v>
      </c>
      <c r="AP86" s="15">
        <v>226.139429186625</v>
      </c>
      <c r="AQ86" s="15">
        <v>224.490256038091</v>
      </c>
      <c r="AR86" s="15">
        <v>212.078352479379</v>
      </c>
      <c r="AS86" s="15">
        <v>212.749005128108</v>
      </c>
      <c r="AT86" s="37">
        <v>202.608269472386</v>
      </c>
      <c r="AU86" s="16">
        <v>-0.04505611906721019</v>
      </c>
      <c r="AV86" s="16">
        <v>0.33184850684313066</v>
      </c>
    </row>
    <row r="87" ht="11.25" customHeight="1">
      <c r="A87" s="14" t="s">
        <v>124</v>
      </c>
      <c r="B87" s="15">
        <v>5.38503988872031</v>
      </c>
      <c r="C87" s="15">
        <v>7.31577719052123</v>
      </c>
      <c r="D87" s="15">
        <v>9.04330061475362</v>
      </c>
      <c r="E87" s="15">
        <v>10.9649725802264</v>
      </c>
      <c r="F87" s="15">
        <v>13.2374305633296</v>
      </c>
      <c r="G87" s="15">
        <v>16.2073699025588</v>
      </c>
      <c r="H87" s="15">
        <v>23.4340117472484</v>
      </c>
      <c r="I87" s="15">
        <v>31.6496255457398</v>
      </c>
      <c r="J87" s="15">
        <v>42.0783849796235</v>
      </c>
      <c r="K87" s="15">
        <v>53.7632907729796</v>
      </c>
      <c r="L87" s="15">
        <v>74.2469781251566</v>
      </c>
      <c r="M87" s="15">
        <v>87.0519674306828</v>
      </c>
      <c r="N87" s="15">
        <v>107.406385124916</v>
      </c>
      <c r="O87" s="15">
        <v>125.13884778834</v>
      </c>
      <c r="P87" s="15">
        <v>127.280908341928</v>
      </c>
      <c r="Q87" s="15">
        <v>139.902882060675</v>
      </c>
      <c r="R87" s="15">
        <v>163.703658631918</v>
      </c>
      <c r="S87" s="15">
        <v>177.83808161146</v>
      </c>
      <c r="T87" s="15">
        <v>198.284242931287</v>
      </c>
      <c r="U87" s="15">
        <v>236.327266311455</v>
      </c>
      <c r="V87" s="15">
        <v>282.625162139181</v>
      </c>
      <c r="W87" s="15">
        <v>310.526340291491</v>
      </c>
      <c r="X87" s="15">
        <v>334.450154262427</v>
      </c>
      <c r="Y87" s="15">
        <v>360.727681235606</v>
      </c>
      <c r="Z87" s="15">
        <v>374.631459378864</v>
      </c>
      <c r="AA87" s="15">
        <v>387.7033473084</v>
      </c>
      <c r="AB87" s="15">
        <v>408.890149958438</v>
      </c>
      <c r="AC87" s="15">
        <v>414.194718775829</v>
      </c>
      <c r="AD87" s="15">
        <v>430.692608877605</v>
      </c>
      <c r="AE87" s="15">
        <v>443.302222371221</v>
      </c>
      <c r="AF87" s="15">
        <v>462.108603804281</v>
      </c>
      <c r="AG87" s="15">
        <v>474.212771664647</v>
      </c>
      <c r="AH87" s="15">
        <v>469.727427514572</v>
      </c>
      <c r="AI87" s="15">
        <v>480.041071633922</v>
      </c>
      <c r="AJ87" s="15">
        <v>498.600528509468</v>
      </c>
      <c r="AK87" s="15">
        <v>506.366291749536</v>
      </c>
      <c r="AL87" s="15">
        <v>518.543949988449</v>
      </c>
      <c r="AM87" s="15">
        <v>523.459953387339</v>
      </c>
      <c r="AN87" s="15">
        <v>504.816591311515</v>
      </c>
      <c r="AO87" s="15">
        <v>529.426306338121</v>
      </c>
      <c r="AP87" s="15">
        <v>531.200941957531</v>
      </c>
      <c r="AQ87" s="15">
        <v>536.332288427354</v>
      </c>
      <c r="AR87" s="15">
        <v>520.71066712295</v>
      </c>
      <c r="AS87" s="15">
        <v>516.245182221082</v>
      </c>
      <c r="AT87" s="37">
        <v>507.300389576748</v>
      </c>
      <c r="AU87" s="16">
        <v>-0.014634380762252763</v>
      </c>
      <c r="AV87" s="16">
        <v>0.8308983500050412</v>
      </c>
    </row>
    <row r="88" ht="11.25" customHeight="1">
      <c r="A88" s="14" t="s">
        <v>127</v>
      </c>
      <c r="B88" s="15">
        <v>0.421</v>
      </c>
      <c r="C88" s="15">
        <v>0.467</v>
      </c>
      <c r="D88" s="15">
        <v>0.51</v>
      </c>
      <c r="E88" s="15">
        <v>0.709</v>
      </c>
      <c r="F88" s="15">
        <v>0.822</v>
      </c>
      <c r="G88" s="15">
        <v>0.993</v>
      </c>
      <c r="H88" s="15">
        <v>1.219</v>
      </c>
      <c r="I88" s="15">
        <v>2.225</v>
      </c>
      <c r="J88" s="15">
        <v>3.238</v>
      </c>
      <c r="K88" s="15">
        <v>4.856</v>
      </c>
      <c r="L88" s="15">
        <v>6.475</v>
      </c>
      <c r="M88" s="15">
        <v>8.633</v>
      </c>
      <c r="N88" s="15">
        <v>11.547</v>
      </c>
      <c r="O88" s="15">
        <v>11.871</v>
      </c>
      <c r="P88" s="15">
        <v>13.49</v>
      </c>
      <c r="Q88" s="15">
        <v>16.727</v>
      </c>
      <c r="R88" s="15">
        <v>19.706</v>
      </c>
      <c r="S88" s="15">
        <v>22.685</v>
      </c>
      <c r="T88" s="15">
        <v>25.206</v>
      </c>
      <c r="U88" s="15">
        <v>32.538</v>
      </c>
      <c r="V88" s="15">
        <v>37.872</v>
      </c>
      <c r="W88" s="15">
        <v>36.332</v>
      </c>
      <c r="X88" s="15">
        <v>42.685</v>
      </c>
      <c r="Y88" s="15">
        <v>50.785</v>
      </c>
      <c r="Z88" s="15">
        <v>49.981</v>
      </c>
      <c r="AA88" s="15">
        <v>47.869</v>
      </c>
      <c r="AB88" s="15">
        <v>48.126</v>
      </c>
      <c r="AC88" s="15">
        <v>47.182</v>
      </c>
      <c r="AD88" s="15">
        <v>46.877</v>
      </c>
      <c r="AE88" s="15">
        <v>39.551</v>
      </c>
      <c r="AF88" s="15">
        <v>41.212</v>
      </c>
      <c r="AG88" s="15">
        <v>46.378</v>
      </c>
      <c r="AH88" s="15">
        <v>45.637</v>
      </c>
      <c r="AI88" s="15">
        <v>44.035</v>
      </c>
      <c r="AJ88" s="15">
        <v>46.156</v>
      </c>
      <c r="AK88" s="15">
        <v>49.396</v>
      </c>
      <c r="AL88" s="15">
        <v>51.242</v>
      </c>
      <c r="AM88" s="15">
        <v>53.42</v>
      </c>
      <c r="AN88" s="15">
        <v>56.025</v>
      </c>
      <c r="AO88" s="15">
        <v>56.395045662307</v>
      </c>
      <c r="AP88" s="15">
        <v>56.4469228854593</v>
      </c>
      <c r="AQ88" s="15">
        <v>58.382766891433</v>
      </c>
      <c r="AR88" s="15">
        <v>59.9599266868803</v>
      </c>
      <c r="AS88" s="15">
        <v>60.0263610444854</v>
      </c>
      <c r="AT88" s="37">
        <v>58.6257279268677</v>
      </c>
      <c r="AU88" s="16">
        <v>-0.02065783538039856</v>
      </c>
      <c r="AV88" s="16">
        <v>0.09602204453838555</v>
      </c>
    </row>
    <row r="89" ht="11.25" customHeight="1">
      <c r="A89" s="51" t="s">
        <v>171</v>
      </c>
      <c r="B89" s="29" t="s">
        <v>101</v>
      </c>
      <c r="C89" s="29" t="s">
        <v>101</v>
      </c>
      <c r="D89" s="29" t="s">
        <v>101</v>
      </c>
      <c r="E89" s="29" t="s">
        <v>101</v>
      </c>
      <c r="F89" s="30">
        <v>0.164</v>
      </c>
      <c r="G89" s="30">
        <v>0.296</v>
      </c>
      <c r="H89" s="30">
        <v>0.231</v>
      </c>
      <c r="I89" s="30">
        <v>0.255</v>
      </c>
      <c r="J89" s="30">
        <v>0.528</v>
      </c>
      <c r="K89" s="30">
        <v>0.969</v>
      </c>
      <c r="L89" s="30">
        <v>1.719</v>
      </c>
      <c r="M89" s="30">
        <v>2.378</v>
      </c>
      <c r="N89" s="30">
        <v>2.214</v>
      </c>
      <c r="O89" s="30">
        <v>3.14</v>
      </c>
      <c r="P89" s="30">
        <v>3.975</v>
      </c>
      <c r="Q89" s="30">
        <v>4.346</v>
      </c>
      <c r="R89" s="30">
        <v>5.77</v>
      </c>
      <c r="S89" s="30">
        <v>6.922</v>
      </c>
      <c r="T89" s="30">
        <v>9.472</v>
      </c>
      <c r="U89" s="30">
        <v>12.781</v>
      </c>
      <c r="V89" s="30">
        <v>14.835</v>
      </c>
      <c r="W89" s="30">
        <v>14.415</v>
      </c>
      <c r="X89" s="30">
        <v>15.754</v>
      </c>
      <c r="Y89" s="30">
        <v>16.87</v>
      </c>
      <c r="Z89" s="30">
        <v>15.891</v>
      </c>
      <c r="AA89" s="30">
        <v>17.5097454858125</v>
      </c>
      <c r="AB89" s="30">
        <v>17.4462654206453</v>
      </c>
      <c r="AC89" s="30">
        <v>16.9591673982893</v>
      </c>
      <c r="AD89" s="30">
        <v>17.2764884825994</v>
      </c>
      <c r="AE89" s="30">
        <v>21.1823346608137</v>
      </c>
      <c r="AF89" s="30">
        <v>22.5850485586278</v>
      </c>
      <c r="AG89" s="30">
        <v>24.2514120378332</v>
      </c>
      <c r="AH89" s="30">
        <v>25.7588766348373</v>
      </c>
      <c r="AI89" s="30">
        <v>26.0134580848079</v>
      </c>
      <c r="AJ89" s="30">
        <v>26.3565386251527</v>
      </c>
      <c r="AK89" s="30">
        <v>28.5732212336516</v>
      </c>
      <c r="AL89" s="30">
        <v>30.9596923564284</v>
      </c>
      <c r="AM89" s="30">
        <v>33.8768394512829</v>
      </c>
      <c r="AN89" s="30">
        <v>37.7034508406595</v>
      </c>
      <c r="AO89" s="30">
        <v>39.3936535609739</v>
      </c>
      <c r="AP89" s="30">
        <v>39.1478845997193</v>
      </c>
      <c r="AQ89" s="30">
        <v>40.1935146114141</v>
      </c>
      <c r="AR89" s="30">
        <v>41.5618045555123</v>
      </c>
      <c r="AS89" s="30">
        <v>43.9228058786855</v>
      </c>
      <c r="AT89" s="18">
        <v>44.6183487041583</v>
      </c>
      <c r="AU89" s="31">
        <v>0.018618684766537497</v>
      </c>
      <c r="AV89" s="31">
        <v>0.07307960545657335</v>
      </c>
    </row>
    <row r="90" ht="11.25" customHeight="1">
      <c r="A90" s="2"/>
      <c r="B90" s="20"/>
      <c r="C90" s="20"/>
      <c r="D90" s="20"/>
      <c r="E90" s="20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37"/>
      <c r="AS90" s="16"/>
      <c r="AT90" s="16"/>
    </row>
    <row r="91" ht="11.25" customHeight="1"/>
    <row r="92" ht="11.25" customHeight="1"/>
    <row r="93" ht="11.25" customHeight="1"/>
    <row r="94" ht="11.25" customHeight="1">
      <c r="A94" s="32"/>
    </row>
    <row r="95" ht="11.25" customHeight="1"/>
    <row r="96" ht="11.25" customHeight="1">
      <c r="A96" s="33"/>
    </row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3.83"/>
    <col customWidth="1" min="2" max="43" width="8.5"/>
    <col customWidth="1" min="44" max="44" width="9.5"/>
    <col customWidth="1" min="45" max="48" width="9.33"/>
  </cols>
  <sheetData>
    <row r="1" ht="11.25" customHeight="1">
      <c r="A1" s="14" t="s">
        <v>426</v>
      </c>
      <c r="B1" s="14">
        <v>1965.0</v>
      </c>
      <c r="C1" s="14">
        <v>1966.0</v>
      </c>
      <c r="D1" s="14">
        <v>1967.0</v>
      </c>
      <c r="E1" s="14">
        <v>1968.0</v>
      </c>
      <c r="F1" s="14">
        <v>1969.0</v>
      </c>
      <c r="G1" s="14">
        <v>1970.0</v>
      </c>
      <c r="H1" s="14">
        <v>1971.0</v>
      </c>
      <c r="I1" s="14">
        <v>1972.0</v>
      </c>
      <c r="J1" s="14">
        <v>1973.0</v>
      </c>
      <c r="K1" s="14">
        <v>1974.0</v>
      </c>
      <c r="L1" s="14">
        <v>1975.0</v>
      </c>
      <c r="M1" s="14">
        <v>1976.0</v>
      </c>
      <c r="N1" s="14">
        <v>1977.0</v>
      </c>
      <c r="O1" s="14">
        <v>1978.0</v>
      </c>
      <c r="P1" s="14">
        <v>1979.0</v>
      </c>
      <c r="Q1" s="14">
        <v>1980.0</v>
      </c>
      <c r="R1" s="14">
        <v>1981.0</v>
      </c>
      <c r="S1" s="14">
        <v>1982.0</v>
      </c>
      <c r="T1" s="14">
        <v>1983.0</v>
      </c>
      <c r="U1" s="14">
        <v>1984.0</v>
      </c>
      <c r="V1" s="14">
        <v>1985.0</v>
      </c>
      <c r="W1" s="14">
        <v>1986.0</v>
      </c>
      <c r="X1" s="14">
        <v>1987.0</v>
      </c>
      <c r="Y1" s="14">
        <v>1988.0</v>
      </c>
      <c r="Z1" s="14">
        <v>1989.0</v>
      </c>
      <c r="AA1" s="14">
        <v>1990.0</v>
      </c>
      <c r="AB1" s="14">
        <v>1991.0</v>
      </c>
      <c r="AC1" s="14">
        <v>1992.0</v>
      </c>
      <c r="AD1" s="14">
        <v>1993.0</v>
      </c>
      <c r="AE1" s="14">
        <v>1994.0</v>
      </c>
      <c r="AF1" s="14">
        <v>1995.0</v>
      </c>
      <c r="AG1" s="14">
        <v>1996.0</v>
      </c>
      <c r="AH1" s="14">
        <v>1997.0</v>
      </c>
      <c r="AI1" s="14">
        <v>1998.0</v>
      </c>
      <c r="AJ1" s="14">
        <v>1999.0</v>
      </c>
      <c r="AK1" s="14">
        <v>2000.0</v>
      </c>
      <c r="AL1" s="14">
        <v>2001.0</v>
      </c>
      <c r="AM1" s="14">
        <v>2002.0</v>
      </c>
      <c r="AN1" s="14">
        <v>2003.0</v>
      </c>
      <c r="AO1" s="14">
        <v>2004.0</v>
      </c>
      <c r="AP1" s="14">
        <v>2005.0</v>
      </c>
      <c r="AQ1" s="14">
        <v>2006.0</v>
      </c>
      <c r="AR1" s="14">
        <v>2007.0</v>
      </c>
      <c r="AS1" s="14">
        <v>2008.0</v>
      </c>
      <c r="AT1" s="33">
        <v>2009.0</v>
      </c>
      <c r="AU1" s="36" t="s">
        <v>130</v>
      </c>
      <c r="AV1" s="36" t="s">
        <v>131</v>
      </c>
    </row>
    <row r="2" ht="11.2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33"/>
      <c r="AU2" s="10"/>
      <c r="AV2" s="10"/>
    </row>
    <row r="3" ht="11.25" customHeight="1">
      <c r="A3" s="14" t="s">
        <v>59</v>
      </c>
      <c r="B3" s="15">
        <v>198.97373737373505</v>
      </c>
      <c r="C3" s="15">
        <v>199.93737373737136</v>
      </c>
      <c r="D3" s="15">
        <v>227.22121212120945</v>
      </c>
      <c r="E3" s="15">
        <v>228.15454545454278</v>
      </c>
      <c r="F3" s="15">
        <v>256.02828282827977</v>
      </c>
      <c r="G3" s="15">
        <v>253.4919191919162</v>
      </c>
      <c r="H3" s="15">
        <v>272.25353535353213</v>
      </c>
      <c r="I3" s="15">
        <v>278.7161616161583</v>
      </c>
      <c r="J3" s="15">
        <v>278.213131313128</v>
      </c>
      <c r="K3" s="15">
        <v>307.2848484848448</v>
      </c>
      <c r="L3" s="15">
        <v>306.2151515151479</v>
      </c>
      <c r="M3" s="15">
        <v>289.8222222222188</v>
      </c>
      <c r="N3" s="15">
        <v>225.85757575757307</v>
      </c>
      <c r="O3" s="15">
        <v>286.32828282827944</v>
      </c>
      <c r="P3" s="15">
        <v>285.93535353535015</v>
      </c>
      <c r="Q3" s="15">
        <v>282.00202020201687</v>
      </c>
      <c r="R3" s="15">
        <v>266.51010101009786</v>
      </c>
      <c r="S3" s="15">
        <v>315.52929292928917</v>
      </c>
      <c r="T3" s="15">
        <v>338.67777777777377</v>
      </c>
      <c r="U3" s="15">
        <v>327.5868686868648</v>
      </c>
      <c r="V3" s="15">
        <v>287.1828282828249</v>
      </c>
      <c r="W3" s="15">
        <v>296.97474747474394</v>
      </c>
      <c r="X3" s="15">
        <v>255.410101010098</v>
      </c>
      <c r="Y3" s="15">
        <v>228.38484848484578</v>
      </c>
      <c r="Z3" s="15">
        <v>274.72424242423915</v>
      </c>
      <c r="AA3" s="15">
        <v>295.82424242423895</v>
      </c>
      <c r="AB3" s="15">
        <v>291.9131313131279</v>
      </c>
      <c r="AC3" s="15">
        <v>255.64444444444143</v>
      </c>
      <c r="AD3" s="15">
        <v>283.32727272726936</v>
      </c>
      <c r="AE3" s="15">
        <v>262.75353535353224</v>
      </c>
      <c r="AF3" s="15">
        <v>313.97272727272355</v>
      </c>
      <c r="AG3" s="15">
        <v>350.66868686868276</v>
      </c>
      <c r="AH3" s="15">
        <v>360.0535353535311</v>
      </c>
      <c r="AI3" s="15">
        <v>326.6020202020164</v>
      </c>
      <c r="AJ3" s="15">
        <v>322.76363636363254</v>
      </c>
      <c r="AK3" s="15">
        <v>278.3565656565624</v>
      </c>
      <c r="AL3" s="15">
        <v>219.15252525252265</v>
      </c>
      <c r="AM3" s="15">
        <v>266.99898989898674</v>
      </c>
      <c r="AN3" s="15">
        <v>278.5919191919159</v>
      </c>
      <c r="AO3" s="15">
        <v>271.1282828282796</v>
      </c>
      <c r="AP3" s="15">
        <v>273.0515151515119</v>
      </c>
      <c r="AQ3" s="15">
        <v>292.1676767676733</v>
      </c>
      <c r="AR3" s="15">
        <v>250.01010101009808</v>
      </c>
      <c r="AS3" s="15">
        <v>257.4050505050475</v>
      </c>
      <c r="AT3" s="37">
        <v>274.8797979797948</v>
      </c>
      <c r="AU3" s="16">
        <v>0.07081385068363599</v>
      </c>
      <c r="AV3" s="16">
        <v>0.08401924602124923</v>
      </c>
    </row>
    <row r="4" ht="11.25" customHeight="1">
      <c r="A4" s="14" t="s">
        <v>60</v>
      </c>
      <c r="B4" s="15">
        <v>117.1229388</v>
      </c>
      <c r="C4" s="15">
        <v>128.82109060000002</v>
      </c>
      <c r="D4" s="15">
        <v>133.12558620000001</v>
      </c>
      <c r="E4" s="15">
        <v>136.32081240000002</v>
      </c>
      <c r="F4" s="15">
        <v>148.226676</v>
      </c>
      <c r="G4" s="15">
        <v>155.32423240000003</v>
      </c>
      <c r="H4" s="15">
        <v>157.03012080000002</v>
      </c>
      <c r="I4" s="15">
        <v>171.33129920000002</v>
      </c>
      <c r="J4" s="15">
        <v>178.83102100000002</v>
      </c>
      <c r="K4" s="15">
        <v>197.93608720000003</v>
      </c>
      <c r="L4" s="15">
        <v>195.03696080000003</v>
      </c>
      <c r="M4" s="15">
        <v>202.8327824</v>
      </c>
      <c r="N4" s="15">
        <v>198.56364200000004</v>
      </c>
      <c r="O4" s="15">
        <v>217.00137880000003</v>
      </c>
      <c r="P4" s="15">
        <v>212.62175340000005</v>
      </c>
      <c r="Q4" s="15">
        <v>222.51237060000003</v>
      </c>
      <c r="R4" s="15">
        <v>225.05794500000005</v>
      </c>
      <c r="S4" s="15">
        <v>257.9073452</v>
      </c>
      <c r="T4" s="15">
        <v>266.069977</v>
      </c>
      <c r="U4" s="15">
        <v>286.2489574</v>
      </c>
      <c r="V4" s="15">
        <v>303.7762978</v>
      </c>
      <c r="W4" s="15">
        <v>310.7545304</v>
      </c>
      <c r="X4" s="15">
        <v>316.34949080000007</v>
      </c>
      <c r="Y4" s="15">
        <v>307.612337</v>
      </c>
      <c r="Z4" s="15">
        <v>290.54774444444104</v>
      </c>
      <c r="AA4" s="15">
        <v>295.79432323231975</v>
      </c>
      <c r="AB4" s="15">
        <v>307.38699191918823</v>
      </c>
      <c r="AC4" s="15">
        <v>315.2856545454508</v>
      </c>
      <c r="AD4" s="15">
        <v>322.3248979797941</v>
      </c>
      <c r="AE4" s="15">
        <v>327.96658080807686</v>
      </c>
      <c r="AF4" s="15">
        <v>334.1707343434304</v>
      </c>
      <c r="AG4" s="15">
        <v>354.70307474747057</v>
      </c>
      <c r="AH4" s="15">
        <v>348.7906212121171</v>
      </c>
      <c r="AI4" s="15">
        <v>330.98092525252133</v>
      </c>
      <c r="AJ4" s="15">
        <v>345.11178282827876</v>
      </c>
      <c r="AK4" s="15">
        <v>356.87107777777356</v>
      </c>
      <c r="AL4" s="15">
        <v>331.6320292929254</v>
      </c>
      <c r="AM4" s="15">
        <v>349.3856393939352</v>
      </c>
      <c r="AN4" s="15">
        <v>336.25036464646064</v>
      </c>
      <c r="AO4" s="15">
        <v>338.5093606060566</v>
      </c>
      <c r="AP4" s="15">
        <v>362.80014040403614</v>
      </c>
      <c r="AQ4" s="15">
        <v>354.6301363636322</v>
      </c>
      <c r="AR4" s="15">
        <v>369.49552626262187</v>
      </c>
      <c r="AS4" s="15">
        <v>410.347478787874</v>
      </c>
      <c r="AT4" s="37">
        <v>398.5019454545407</v>
      </c>
      <c r="AU4" s="16">
        <v>-0.02620644146070672</v>
      </c>
      <c r="AV4" s="16">
        <v>0.12180536089288237</v>
      </c>
    </row>
    <row r="5" ht="11.25" customHeight="1">
      <c r="A5" s="14" t="s">
        <v>61</v>
      </c>
      <c r="B5" s="15">
        <v>8.860897</v>
      </c>
      <c r="C5" s="15">
        <v>10.164620000000003</v>
      </c>
      <c r="D5" s="15">
        <v>11.070597000000001</v>
      </c>
      <c r="E5" s="15">
        <v>12.643903400000003</v>
      </c>
      <c r="F5" s="15">
        <v>13.549880400000001</v>
      </c>
      <c r="G5" s="15">
        <v>15.003863</v>
      </c>
      <c r="H5" s="15">
        <v>14.455857400000001</v>
      </c>
      <c r="I5" s="15">
        <v>15.4192866</v>
      </c>
      <c r="J5" s="15">
        <v>16.2722308</v>
      </c>
      <c r="K5" s="15">
        <v>16.7804618</v>
      </c>
      <c r="L5" s="15">
        <v>15.176219600000001</v>
      </c>
      <c r="M5" s="15">
        <v>17.248918200000002</v>
      </c>
      <c r="N5" s="15">
        <v>19.202293</v>
      </c>
      <c r="O5" s="15">
        <v>16.210359200000003</v>
      </c>
      <c r="P5" s="15">
        <v>18.013474400000003</v>
      </c>
      <c r="Q5" s="15">
        <v>16.921882600000004</v>
      </c>
      <c r="R5" s="15">
        <v>24.6204774</v>
      </c>
      <c r="S5" s="15">
        <v>22.901330800000004</v>
      </c>
      <c r="T5" s="15">
        <v>20.749083000000002</v>
      </c>
      <c r="U5" s="15">
        <v>23.608434800000005</v>
      </c>
      <c r="V5" s="15">
        <v>26.246816600000002</v>
      </c>
      <c r="W5" s="15">
        <v>20.028720800000002</v>
      </c>
      <c r="X5" s="15">
        <v>18.340510000000002</v>
      </c>
      <c r="Y5" s="15">
        <v>20.9788918</v>
      </c>
      <c r="Z5" s="15">
        <v>24.3995074</v>
      </c>
      <c r="AA5" s="15">
        <v>23.5509826</v>
      </c>
      <c r="AB5" s="15">
        <v>21.946740400000003</v>
      </c>
      <c r="AC5" s="15">
        <v>26.308688200000006</v>
      </c>
      <c r="AD5" s="15">
        <v>26.4589478</v>
      </c>
      <c r="AE5" s="15">
        <v>20.2717878</v>
      </c>
      <c r="AF5" s="15">
        <v>27.528442600000005</v>
      </c>
      <c r="AG5" s="15">
        <v>31.448450400000006</v>
      </c>
      <c r="AH5" s="15">
        <v>26.436850800000002</v>
      </c>
      <c r="AI5" s="15">
        <v>24.6204774</v>
      </c>
      <c r="AJ5" s="15">
        <v>32.7875286</v>
      </c>
      <c r="AK5" s="15">
        <v>33.1499194</v>
      </c>
      <c r="AL5" s="15">
        <v>28.500710599999998</v>
      </c>
      <c r="AM5" s="15">
        <v>24.9563518</v>
      </c>
      <c r="AN5" s="15">
        <v>19.79292929292906</v>
      </c>
      <c r="AO5" s="15">
        <v>24.918570945999903</v>
      </c>
      <c r="AP5" s="15">
        <v>27.61511237799989</v>
      </c>
      <c r="AQ5" s="15">
        <v>30.091028879999882</v>
      </c>
      <c r="AR5" s="15">
        <v>26.870267120999895</v>
      </c>
      <c r="AS5" s="15">
        <v>38.13903363399986</v>
      </c>
      <c r="AT5" s="37">
        <v>26.298128565999896</v>
      </c>
      <c r="AU5" s="16">
        <v>-0.30857770319078703</v>
      </c>
      <c r="AV5" s="16">
        <v>0.008038236895268681</v>
      </c>
    </row>
    <row r="6" ht="11.25" customHeight="1">
      <c r="A6" s="17" t="s">
        <v>62</v>
      </c>
      <c r="B6" s="18">
        <v>324.957573173735</v>
      </c>
      <c r="C6" s="18">
        <v>338.9230843373714</v>
      </c>
      <c r="D6" s="18">
        <v>371.4173953212094</v>
      </c>
      <c r="E6" s="18">
        <v>377.1192612545428</v>
      </c>
      <c r="F6" s="18">
        <v>417.80483922827983</v>
      </c>
      <c r="G6" s="18">
        <v>423.82001459191616</v>
      </c>
      <c r="H6" s="18">
        <v>443.73951355353216</v>
      </c>
      <c r="I6" s="18">
        <v>465.4667474161583</v>
      </c>
      <c r="J6" s="18">
        <v>473.31638311312804</v>
      </c>
      <c r="K6" s="18">
        <v>522.0013974848449</v>
      </c>
      <c r="L6" s="18">
        <v>516.428331915148</v>
      </c>
      <c r="M6" s="18">
        <v>509.90392282221876</v>
      </c>
      <c r="N6" s="18">
        <v>443.6235107575731</v>
      </c>
      <c r="O6" s="18">
        <v>519.5400208282795</v>
      </c>
      <c r="P6" s="18">
        <v>516.5705813353502</v>
      </c>
      <c r="Q6" s="18">
        <v>521.4362734020169</v>
      </c>
      <c r="R6" s="18">
        <v>516.1885234100979</v>
      </c>
      <c r="S6" s="18">
        <v>596.3379689292893</v>
      </c>
      <c r="T6" s="18">
        <v>625.4968377777737</v>
      </c>
      <c r="U6" s="18">
        <v>637.4442608868649</v>
      </c>
      <c r="V6" s="18">
        <v>617.2059426828249</v>
      </c>
      <c r="W6" s="18">
        <v>627.7579986747439</v>
      </c>
      <c r="X6" s="18">
        <v>590.100101810098</v>
      </c>
      <c r="Y6" s="18">
        <v>556.9760772848458</v>
      </c>
      <c r="Z6" s="18">
        <v>589.6714942686801</v>
      </c>
      <c r="AA6" s="18">
        <v>615.1695482565586</v>
      </c>
      <c r="AB6" s="18">
        <v>621.2468636323161</v>
      </c>
      <c r="AC6" s="18">
        <v>597.2387871898923</v>
      </c>
      <c r="AD6" s="18">
        <v>632.1111185070633</v>
      </c>
      <c r="AE6" s="18">
        <v>610.9919039616092</v>
      </c>
      <c r="AF6" s="18">
        <v>675.6719042161538</v>
      </c>
      <c r="AG6" s="18">
        <v>736.8202120161532</v>
      </c>
      <c r="AH6" s="18">
        <v>735.2810073656483</v>
      </c>
      <c r="AI6" s="18">
        <v>682.2034228545376</v>
      </c>
      <c r="AJ6" s="18">
        <v>700.6629477919113</v>
      </c>
      <c r="AK6" s="18">
        <v>668.377562834336</v>
      </c>
      <c r="AL6" s="18">
        <v>579.285265145448</v>
      </c>
      <c r="AM6" s="18">
        <v>641.3409810929219</v>
      </c>
      <c r="AN6" s="18">
        <v>634.6352131313056</v>
      </c>
      <c r="AO6" s="18">
        <v>634.5562143803362</v>
      </c>
      <c r="AP6" s="18">
        <v>663.466767933548</v>
      </c>
      <c r="AQ6" s="18">
        <v>676.8888420113053</v>
      </c>
      <c r="AR6" s="18">
        <v>646.3758943937199</v>
      </c>
      <c r="AS6" s="18">
        <v>705.8915629269212</v>
      </c>
      <c r="AT6" s="18">
        <v>699.6798720003353</v>
      </c>
      <c r="AU6" s="19">
        <v>-0.006084163625093897</v>
      </c>
      <c r="AV6" s="19">
        <v>0.2138628438094003</v>
      </c>
    </row>
    <row r="7" ht="11.25" customHeight="1">
      <c r="A7" s="10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37"/>
      <c r="AU7" s="16"/>
      <c r="AV7" s="16"/>
    </row>
    <row r="8" ht="11.25" customHeight="1">
      <c r="A8" s="14" t="s">
        <v>63</v>
      </c>
      <c r="B8" s="15">
        <v>1.2109156</v>
      </c>
      <c r="C8" s="15">
        <v>1.2285932000000002</v>
      </c>
      <c r="D8" s="15">
        <v>1.2551096000000004</v>
      </c>
      <c r="E8" s="15">
        <v>1.4804990000000002</v>
      </c>
      <c r="F8" s="15">
        <v>1.3258200000000002</v>
      </c>
      <c r="G8" s="15">
        <v>1.5158542000000002</v>
      </c>
      <c r="H8" s="15">
        <v>1.5246930000000003</v>
      </c>
      <c r="I8" s="15">
        <v>1.4849184000000002</v>
      </c>
      <c r="J8" s="15">
        <v>2.9609980000000005</v>
      </c>
      <c r="K8" s="15">
        <v>4.971825</v>
      </c>
      <c r="L8" s="15">
        <v>5.1353428</v>
      </c>
      <c r="M8" s="15">
        <v>4.940889200000001</v>
      </c>
      <c r="N8" s="15">
        <v>5.7054453999999994</v>
      </c>
      <c r="O8" s="15">
        <v>7.663239600000001</v>
      </c>
      <c r="P8" s="15">
        <v>10.5358496</v>
      </c>
      <c r="Q8" s="15">
        <v>14.972927199999999</v>
      </c>
      <c r="R8" s="15">
        <v>14.500051400000002</v>
      </c>
      <c r="S8" s="15">
        <v>17.4964046</v>
      </c>
      <c r="T8" s="15">
        <v>18.207928000000003</v>
      </c>
      <c r="U8" s="15">
        <v>19.6486524</v>
      </c>
      <c r="V8" s="15">
        <v>20.656275600000004</v>
      </c>
      <c r="W8" s="15">
        <v>21.0275052</v>
      </c>
      <c r="X8" s="15">
        <v>21.889288200000003</v>
      </c>
      <c r="Y8" s="15">
        <v>15.803774400000002</v>
      </c>
      <c r="Z8" s="15">
        <v>13.328910400000002</v>
      </c>
      <c r="AA8" s="15">
        <v>18.1681534</v>
      </c>
      <c r="AB8" s="15">
        <v>16.4313292</v>
      </c>
      <c r="AC8" s="15">
        <v>19.538167400000003</v>
      </c>
      <c r="AD8" s="15">
        <v>24.156440400000005</v>
      </c>
      <c r="AE8" s="15">
        <v>27.17931</v>
      </c>
      <c r="AF8" s="15">
        <v>26.936243</v>
      </c>
      <c r="AG8" s="15">
        <v>23.051590400000002</v>
      </c>
      <c r="AH8" s="15">
        <v>28.142739200000005</v>
      </c>
      <c r="AI8" s="15">
        <v>26.538497</v>
      </c>
      <c r="AJ8" s="15">
        <v>21.6727376</v>
      </c>
      <c r="AK8" s="15">
        <v>28.845423800000003</v>
      </c>
      <c r="AL8" s="15">
        <v>37.05224960000001</v>
      </c>
      <c r="AM8" s="15">
        <v>35.8943668</v>
      </c>
      <c r="AN8" s="15">
        <v>33.8481846</v>
      </c>
      <c r="AO8" s="15">
        <v>30.3126646</v>
      </c>
      <c r="AP8" s="15">
        <v>34.785097400000005</v>
      </c>
      <c r="AQ8" s="15">
        <v>43.4080808080803</v>
      </c>
      <c r="AR8" s="15">
        <v>37.67111111111067</v>
      </c>
      <c r="AS8" s="15">
        <v>37.235858585858146</v>
      </c>
      <c r="AT8" s="37">
        <v>40.72595959595911</v>
      </c>
      <c r="AU8" s="16">
        <v>0.09672608926935378</v>
      </c>
      <c r="AV8" s="16">
        <v>0.012448220800118108</v>
      </c>
    </row>
    <row r="9" ht="11.25" customHeight="1">
      <c r="A9" s="14" t="s">
        <v>64</v>
      </c>
      <c r="B9" s="15">
        <v>23.975245</v>
      </c>
      <c r="C9" s="15">
        <v>26.224719600000004</v>
      </c>
      <c r="D9" s="15">
        <v>27.4312158</v>
      </c>
      <c r="E9" s="15">
        <v>28.708422400000003</v>
      </c>
      <c r="F9" s="15">
        <v>30.7236688</v>
      </c>
      <c r="G9" s="15">
        <v>39.809955200000005</v>
      </c>
      <c r="H9" s="15">
        <v>43.204054400000004</v>
      </c>
      <c r="I9" s="15">
        <v>50.69493740000001</v>
      </c>
      <c r="J9" s="15">
        <v>57.9073982</v>
      </c>
      <c r="K9" s="15">
        <v>65.6855422</v>
      </c>
      <c r="L9" s="15">
        <v>72.3058034</v>
      </c>
      <c r="M9" s="15">
        <v>82.93446040000002</v>
      </c>
      <c r="N9" s="15">
        <v>93.49240700000001</v>
      </c>
      <c r="O9" s="15">
        <v>102.7643082</v>
      </c>
      <c r="P9" s="15">
        <v>116.60144960000001</v>
      </c>
      <c r="Q9" s="15">
        <v>128.9315756</v>
      </c>
      <c r="R9" s="15">
        <v>130.792143</v>
      </c>
      <c r="S9" s="15">
        <v>141.1512166</v>
      </c>
      <c r="T9" s="15">
        <v>151.50587080000003</v>
      </c>
      <c r="U9" s="15">
        <v>166.62463820000002</v>
      </c>
      <c r="V9" s="15">
        <v>178.40233920000003</v>
      </c>
      <c r="W9" s="15">
        <v>182.4505096</v>
      </c>
      <c r="X9" s="15">
        <v>185.63689700000003</v>
      </c>
      <c r="Y9" s="15">
        <v>199.1293252</v>
      </c>
      <c r="Z9" s="15">
        <v>204.7242856</v>
      </c>
      <c r="AA9" s="15">
        <v>206.74837080000003</v>
      </c>
      <c r="AB9" s="15">
        <v>217.8189678</v>
      </c>
      <c r="AC9" s="15">
        <v>223.37857300000005</v>
      </c>
      <c r="AD9" s="15">
        <v>235.11208000000005</v>
      </c>
      <c r="AE9" s="15">
        <v>242.75322260000002</v>
      </c>
      <c r="AF9" s="15">
        <v>253.95198220000003</v>
      </c>
      <c r="AG9" s="15">
        <v>265.8136518</v>
      </c>
      <c r="AH9" s="15">
        <v>279.0276578</v>
      </c>
      <c r="AI9" s="15">
        <v>291.5213016</v>
      </c>
      <c r="AJ9" s="15">
        <v>293.05483340000006</v>
      </c>
      <c r="AK9" s="15">
        <v>304.45688540000003</v>
      </c>
      <c r="AL9" s="15">
        <v>267.926125</v>
      </c>
      <c r="AM9" s="15">
        <v>286.14289180000003</v>
      </c>
      <c r="AN9" s="15">
        <v>305.6159999999988</v>
      </c>
      <c r="AO9" s="15">
        <v>320.7969999999988</v>
      </c>
      <c r="AP9" s="15">
        <v>337.45699999999874</v>
      </c>
      <c r="AQ9" s="15">
        <v>348.8049999999986</v>
      </c>
      <c r="AR9" s="15">
        <v>374.0152999999986</v>
      </c>
      <c r="AS9" s="15">
        <v>369.55599999999856</v>
      </c>
      <c r="AT9" s="37">
        <v>390.99999999999847</v>
      </c>
      <c r="AU9" s="16">
        <v>0.060925090856899455</v>
      </c>
      <c r="AV9" s="16">
        <v>0.11951233024670331</v>
      </c>
    </row>
    <row r="10" ht="11.25" customHeight="1">
      <c r="A10" s="14" t="s">
        <v>138</v>
      </c>
      <c r="B10" s="15">
        <v>3.9553630000000006</v>
      </c>
      <c r="C10" s="15">
        <v>4.163074800000001</v>
      </c>
      <c r="D10" s="15">
        <v>4.2558822</v>
      </c>
      <c r="E10" s="15">
        <v>3.5708752</v>
      </c>
      <c r="F10" s="15">
        <v>4.0260734000000005</v>
      </c>
      <c r="G10" s="15">
        <v>4.304495600000001</v>
      </c>
      <c r="H10" s="15">
        <v>4.397303000000001</v>
      </c>
      <c r="I10" s="15">
        <v>5.2237308</v>
      </c>
      <c r="J10" s="15">
        <v>5.316538200000001</v>
      </c>
      <c r="K10" s="15">
        <v>6.045739200000001</v>
      </c>
      <c r="L10" s="15">
        <v>6.138546600000001</v>
      </c>
      <c r="M10" s="15">
        <v>6.235773400000001</v>
      </c>
      <c r="N10" s="15">
        <v>6.5009374000000015</v>
      </c>
      <c r="O10" s="15">
        <v>6.827973</v>
      </c>
      <c r="P10" s="15">
        <v>6.9428774</v>
      </c>
      <c r="Q10" s="15">
        <v>7.340623400000001</v>
      </c>
      <c r="R10" s="15">
        <v>7.5925292</v>
      </c>
      <c r="S10" s="15">
        <v>8.4543122</v>
      </c>
      <c r="T10" s="15">
        <v>8.9316074</v>
      </c>
      <c r="U10" s="15">
        <v>9.3381922</v>
      </c>
      <c r="V10" s="15">
        <v>10.363493000000002</v>
      </c>
      <c r="W10" s="15">
        <v>11.304825200000003</v>
      </c>
      <c r="X10" s="15">
        <v>12.1047366</v>
      </c>
      <c r="Y10" s="15">
        <v>11.468343000000003</v>
      </c>
      <c r="Z10" s="15">
        <v>9.607775600000002</v>
      </c>
      <c r="AA10" s="15">
        <v>8.9669626</v>
      </c>
      <c r="AB10" s="15">
        <v>13.072585200000002</v>
      </c>
      <c r="AC10" s="15">
        <v>16.7804618</v>
      </c>
      <c r="AD10" s="15">
        <v>17.036787000000004</v>
      </c>
      <c r="AE10" s="15">
        <v>17.306370400000002</v>
      </c>
      <c r="AF10" s="15">
        <v>18.4200592</v>
      </c>
      <c r="AG10" s="15">
        <v>16.8511722</v>
      </c>
      <c r="AH10" s="15">
        <v>18.8310634</v>
      </c>
      <c r="AI10" s="15">
        <v>15.861226600000002</v>
      </c>
      <c r="AJ10" s="15">
        <v>13.580816200000001</v>
      </c>
      <c r="AK10" s="15">
        <v>19.082969200000004</v>
      </c>
      <c r="AL10" s="15">
        <v>21.685995800000004</v>
      </c>
      <c r="AM10" s="15">
        <v>23.1930112</v>
      </c>
      <c r="AN10" s="15">
        <v>22.813272727272455</v>
      </c>
      <c r="AO10" s="15">
        <v>21.80128080808055</v>
      </c>
      <c r="AP10" s="15">
        <v>26.407958585858275</v>
      </c>
      <c r="AQ10" s="15">
        <v>29.077263636363295</v>
      </c>
      <c r="AR10" s="15">
        <v>22.992484848484576</v>
      </c>
      <c r="AS10" s="15">
        <v>24.544444444444153</v>
      </c>
      <c r="AT10" s="37">
        <v>24.855555555555263</v>
      </c>
      <c r="AU10" s="16">
        <v>0.015449871943543414</v>
      </c>
      <c r="AV10" s="16">
        <v>0.007597302721280853</v>
      </c>
    </row>
    <row r="11" ht="11.25" customHeight="1">
      <c r="A11" s="14" t="s">
        <v>65</v>
      </c>
      <c r="B11" s="15">
        <v>3.4648096000000006</v>
      </c>
      <c r="C11" s="15">
        <v>3.8492974</v>
      </c>
      <c r="D11" s="15">
        <v>4.2912374</v>
      </c>
      <c r="E11" s="15">
        <v>4.7817908000000005</v>
      </c>
      <c r="F11" s="15">
        <v>5.316538200000001</v>
      </c>
      <c r="G11" s="15">
        <v>5.9175766</v>
      </c>
      <c r="H11" s="15">
        <v>6.2799674</v>
      </c>
      <c r="I11" s="15">
        <v>6.9561356000000005</v>
      </c>
      <c r="J11" s="15">
        <v>7.5704322</v>
      </c>
      <c r="K11" s="15">
        <v>8.595733000000001</v>
      </c>
      <c r="L11" s="15">
        <v>9.5149682</v>
      </c>
      <c r="M11" s="15">
        <v>10.036457400000002</v>
      </c>
      <c r="N11" s="15">
        <v>10.257427400000001</v>
      </c>
      <c r="O11" s="15">
        <v>11.919121800000001</v>
      </c>
      <c r="P11" s="15">
        <v>13.094682200000001</v>
      </c>
      <c r="Q11" s="15">
        <v>14.292339600000002</v>
      </c>
      <c r="R11" s="15">
        <v>14.221629200000002</v>
      </c>
      <c r="S11" s="15">
        <v>15.003863</v>
      </c>
      <c r="T11" s="15">
        <v>15.096670399999999</v>
      </c>
      <c r="U11" s="15">
        <v>16.7141708</v>
      </c>
      <c r="V11" s="15">
        <v>18.305154800000004</v>
      </c>
      <c r="W11" s="15">
        <v>21.363379600000002</v>
      </c>
      <c r="X11" s="15">
        <v>21.469445200000006</v>
      </c>
      <c r="Y11" s="15">
        <v>24.505573</v>
      </c>
      <c r="Z11" s="15">
        <v>26.352882200000003</v>
      </c>
      <c r="AA11" s="15">
        <v>27.5063456</v>
      </c>
      <c r="AB11" s="15">
        <v>27.727315600000004</v>
      </c>
      <c r="AC11" s="15">
        <v>22.397519200000005</v>
      </c>
      <c r="AD11" s="15">
        <v>27.9836408</v>
      </c>
      <c r="AE11" s="15">
        <v>32.2969752</v>
      </c>
      <c r="AF11" s="15">
        <v>32.2041678</v>
      </c>
      <c r="AG11" s="15">
        <v>35.54081480000001</v>
      </c>
      <c r="AH11" s="15">
        <v>31.399837</v>
      </c>
      <c r="AI11" s="15">
        <v>30.5071182</v>
      </c>
      <c r="AJ11" s="15">
        <v>33.507890800000006</v>
      </c>
      <c r="AK11" s="15">
        <v>30.705991200000003</v>
      </c>
      <c r="AL11" s="15">
        <v>31.505902600000006</v>
      </c>
      <c r="AM11" s="15">
        <v>33.7067638</v>
      </c>
      <c r="AN11" s="15">
        <v>36.004851800000004</v>
      </c>
      <c r="AO11" s="15">
        <v>39.856399999999844</v>
      </c>
      <c r="AP11" s="15">
        <v>39.57610999999985</v>
      </c>
      <c r="AQ11" s="15">
        <v>42.77196656999984</v>
      </c>
      <c r="AR11" s="15">
        <v>41.82239999999984</v>
      </c>
      <c r="AS11" s="15">
        <v>46.16799999999982</v>
      </c>
      <c r="AT11" s="37">
        <v>40.89699999999985</v>
      </c>
      <c r="AU11" s="16">
        <v>-0.11174305633030523</v>
      </c>
      <c r="AV11" s="16">
        <v>0.012500500690791371</v>
      </c>
    </row>
    <row r="12" ht="11.25" customHeight="1">
      <c r="A12" s="14" t="s">
        <v>66</v>
      </c>
      <c r="B12" s="15">
        <v>0.34471320000000005</v>
      </c>
      <c r="C12" s="15">
        <v>0.39332659999999997</v>
      </c>
      <c r="D12" s="15">
        <v>0.4375206000000001</v>
      </c>
      <c r="E12" s="15">
        <v>0.45519820000000005</v>
      </c>
      <c r="F12" s="15">
        <v>0.5082310000000001</v>
      </c>
      <c r="G12" s="15">
        <v>0.5568444</v>
      </c>
      <c r="H12" s="15">
        <v>0.6098772000000001</v>
      </c>
      <c r="I12" s="15">
        <v>1.0739142000000002</v>
      </c>
      <c r="J12" s="15">
        <v>0.5789414000000002</v>
      </c>
      <c r="K12" s="15">
        <v>0.5789414000000002</v>
      </c>
      <c r="L12" s="15">
        <v>0.6054578</v>
      </c>
      <c r="M12" s="15">
        <v>0.6319742000000002</v>
      </c>
      <c r="N12" s="15">
        <v>0.9501710000000001</v>
      </c>
      <c r="O12" s="15">
        <v>1.082753</v>
      </c>
      <c r="P12" s="15">
        <v>0.9766874</v>
      </c>
      <c r="Q12" s="15">
        <v>1.1578828000000003</v>
      </c>
      <c r="R12" s="15">
        <v>1.0562366000000003</v>
      </c>
      <c r="S12" s="15">
        <v>1.1843992</v>
      </c>
      <c r="T12" s="15">
        <v>2.2936686</v>
      </c>
      <c r="U12" s="15">
        <v>4.2116882</v>
      </c>
      <c r="V12" s="15">
        <v>3.3012918000000004</v>
      </c>
      <c r="W12" s="15">
        <v>4.0128152</v>
      </c>
      <c r="X12" s="15">
        <v>4.8127266</v>
      </c>
      <c r="Y12" s="15">
        <v>4.825984800000001</v>
      </c>
      <c r="Z12" s="15">
        <v>4.9541474</v>
      </c>
      <c r="AA12" s="15">
        <v>5.011599600000001</v>
      </c>
      <c r="AB12" s="15">
        <v>5.1176652</v>
      </c>
      <c r="AC12" s="15">
        <v>5.139762200000001</v>
      </c>
      <c r="AD12" s="15">
        <v>5.824769200000001</v>
      </c>
      <c r="AE12" s="15">
        <v>6.651197000000001</v>
      </c>
      <c r="AF12" s="15">
        <v>5.502153000000001</v>
      </c>
      <c r="AG12" s="15">
        <v>6.3727748</v>
      </c>
      <c r="AH12" s="15">
        <v>6.5716478</v>
      </c>
      <c r="AI12" s="15">
        <v>6.5495508</v>
      </c>
      <c r="AJ12" s="15">
        <v>7.185944400000001</v>
      </c>
      <c r="AK12" s="15">
        <v>7.605787400000001</v>
      </c>
      <c r="AL12" s="15">
        <v>7.07104</v>
      </c>
      <c r="AM12" s="15">
        <v>7.526238200000001</v>
      </c>
      <c r="AN12" s="15">
        <v>7.181525</v>
      </c>
      <c r="AO12" s="15">
        <v>7.411699136117972</v>
      </c>
      <c r="AP12" s="15">
        <v>6.882639372874461</v>
      </c>
      <c r="AQ12" s="15">
        <v>7.130409999999971</v>
      </c>
      <c r="AR12" s="15">
        <v>9.037659999999965</v>
      </c>
      <c r="AS12" s="15">
        <v>11.293329999999957</v>
      </c>
      <c r="AT12" s="37">
        <v>9.225409999999963</v>
      </c>
      <c r="AU12" s="16">
        <v>-0.18087179814187593</v>
      </c>
      <c r="AV12" s="16">
        <v>0.002819821602509563</v>
      </c>
    </row>
    <row r="13" ht="11.25" customHeight="1">
      <c r="A13" s="14" t="s">
        <v>67</v>
      </c>
      <c r="B13" s="15">
        <v>2.629543</v>
      </c>
      <c r="C13" s="15">
        <v>2.8239966</v>
      </c>
      <c r="D13" s="15">
        <v>3.1642904</v>
      </c>
      <c r="E13" s="15">
        <v>3.3940992000000003</v>
      </c>
      <c r="F13" s="15">
        <v>3.6990378</v>
      </c>
      <c r="G13" s="15">
        <v>3.8272004</v>
      </c>
      <c r="H13" s="15">
        <v>4.2779792</v>
      </c>
      <c r="I13" s="15">
        <v>4.441497000000001</v>
      </c>
      <c r="J13" s="15">
        <v>4.7685326</v>
      </c>
      <c r="K13" s="15">
        <v>5.2237308</v>
      </c>
      <c r="L13" s="15">
        <v>5.466797800000001</v>
      </c>
      <c r="M13" s="15">
        <v>5.802672200000001</v>
      </c>
      <c r="N13" s="15">
        <v>6.0236422</v>
      </c>
      <c r="O13" s="15">
        <v>6.2004182000000005</v>
      </c>
      <c r="P13" s="15">
        <v>6.6998104000000005</v>
      </c>
      <c r="Q13" s="15">
        <v>7.013587800000001</v>
      </c>
      <c r="R13" s="15">
        <v>8.0035334</v>
      </c>
      <c r="S13" s="15">
        <v>8.39686</v>
      </c>
      <c r="T13" s="15">
        <v>8.1184378</v>
      </c>
      <c r="U13" s="15">
        <v>8.5692166</v>
      </c>
      <c r="V13" s="15">
        <v>9.386805600000002</v>
      </c>
      <c r="W13" s="15">
        <v>9.886197800000001</v>
      </c>
      <c r="X13" s="15">
        <v>10.6551734</v>
      </c>
      <c r="Y13" s="15">
        <v>10.434203400000001</v>
      </c>
      <c r="Z13" s="15">
        <v>10.398848200000002</v>
      </c>
      <c r="AA13" s="15">
        <v>10.1778782</v>
      </c>
      <c r="AB13" s="15">
        <v>11.234114800000002</v>
      </c>
      <c r="AC13" s="15">
        <v>9.6873248</v>
      </c>
      <c r="AD13" s="15">
        <v>11.6760548</v>
      </c>
      <c r="AE13" s="15">
        <v>12.816260000000002</v>
      </c>
      <c r="AF13" s="15">
        <v>12.944422600000003</v>
      </c>
      <c r="AG13" s="15">
        <v>13.328910400000002</v>
      </c>
      <c r="AH13" s="15">
        <v>13.209586600000002</v>
      </c>
      <c r="AI13" s="15">
        <v>13.815044400000001</v>
      </c>
      <c r="AJ13" s="15">
        <v>14.5442454</v>
      </c>
      <c r="AK13" s="15">
        <v>16.1794234</v>
      </c>
      <c r="AL13" s="15">
        <v>17.6201478</v>
      </c>
      <c r="AM13" s="15">
        <v>18.0444102</v>
      </c>
      <c r="AN13" s="15">
        <v>18.5570606</v>
      </c>
      <c r="AO13" s="15">
        <v>17.524999999999935</v>
      </c>
      <c r="AP13" s="15">
        <v>17.98099999999993</v>
      </c>
      <c r="AQ13" s="15">
        <v>19.594347163999924</v>
      </c>
      <c r="AR13" s="15">
        <v>19.50167221699992</v>
      </c>
      <c r="AS13" s="15">
        <v>19.039899999999925</v>
      </c>
      <c r="AT13" s="37">
        <v>19.848399999999923</v>
      </c>
      <c r="AU13" s="16">
        <v>0.04531952258584315</v>
      </c>
      <c r="AV13" s="16">
        <v>0.006066824899408354</v>
      </c>
    </row>
    <row r="14" ht="11.25" customHeight="1">
      <c r="A14" s="14" t="s">
        <v>69</v>
      </c>
      <c r="B14" s="15">
        <v>1.3965304</v>
      </c>
      <c r="C14" s="15">
        <v>1.4318856000000002</v>
      </c>
      <c r="D14" s="15">
        <v>1.6616944000000002</v>
      </c>
      <c r="E14" s="15">
        <v>2.7930608</v>
      </c>
      <c r="F14" s="15">
        <v>3.2791948</v>
      </c>
      <c r="G14" s="15">
        <v>4.1056226</v>
      </c>
      <c r="H14" s="15">
        <v>5.396087400000001</v>
      </c>
      <c r="I14" s="15">
        <v>6.0236422</v>
      </c>
      <c r="J14" s="15">
        <v>6.222515199999999</v>
      </c>
      <c r="K14" s="15">
        <v>7.7118530000000005</v>
      </c>
      <c r="L14" s="15">
        <v>8.9316074</v>
      </c>
      <c r="M14" s="15">
        <v>10.584463000000001</v>
      </c>
      <c r="N14" s="15">
        <v>12.166608200000002</v>
      </c>
      <c r="O14" s="15">
        <v>12.232899200000002</v>
      </c>
      <c r="P14" s="15">
        <v>14.248145600000003</v>
      </c>
      <c r="Q14" s="15">
        <v>14.584020000000002</v>
      </c>
      <c r="R14" s="15">
        <v>15.096670399999999</v>
      </c>
      <c r="S14" s="15">
        <v>15.817032600000003</v>
      </c>
      <c r="T14" s="15">
        <v>18.0620878</v>
      </c>
      <c r="U14" s="15">
        <v>20.2496908</v>
      </c>
      <c r="V14" s="15">
        <v>22.618489200000003</v>
      </c>
      <c r="W14" s="15">
        <v>25.141966600000003</v>
      </c>
      <c r="X14" s="15">
        <v>30.842992600000002</v>
      </c>
      <c r="Y14" s="15">
        <v>34.201736600000004</v>
      </c>
      <c r="Z14" s="15">
        <v>34.670193000000005</v>
      </c>
      <c r="AA14" s="15">
        <v>36.98153920000001</v>
      </c>
      <c r="AB14" s="15">
        <v>44.54313260000001</v>
      </c>
      <c r="AC14" s="15">
        <v>47.2743218</v>
      </c>
      <c r="AD14" s="15">
        <v>47.48645300000001</v>
      </c>
      <c r="AE14" s="15">
        <v>51.28713700000001</v>
      </c>
      <c r="AF14" s="15">
        <v>51.463913000000005</v>
      </c>
      <c r="AG14" s="15">
        <v>53.859227800000006</v>
      </c>
      <c r="AH14" s="15">
        <v>57.279843400000004</v>
      </c>
      <c r="AI14" s="15">
        <v>57.9339146</v>
      </c>
      <c r="AJ14" s="15">
        <v>60.612071</v>
      </c>
      <c r="AK14" s="15">
        <v>62.89690080000001</v>
      </c>
      <c r="AL14" s="15">
        <v>60.4529726</v>
      </c>
      <c r="AM14" s="15">
        <v>59.54699560000001</v>
      </c>
      <c r="AN14" s="15">
        <v>60.54136060000001</v>
      </c>
      <c r="AO14" s="15">
        <v>70.08726460000001</v>
      </c>
      <c r="AP14" s="15">
        <v>77.8786668</v>
      </c>
      <c r="AQ14" s="15">
        <v>81.59919999999968</v>
      </c>
      <c r="AR14" s="15">
        <v>83.16299999999967</v>
      </c>
      <c r="AS14" s="15">
        <v>86.84079999999967</v>
      </c>
      <c r="AT14" s="37">
        <v>85.96238999999967</v>
      </c>
      <c r="AU14" s="16">
        <v>-0.007403163060908269</v>
      </c>
      <c r="AV14" s="16">
        <v>0.026275103689196694</v>
      </c>
    </row>
    <row r="15" ht="11.25" customHeight="1">
      <c r="A15" s="14" t="s">
        <v>71</v>
      </c>
      <c r="B15" s="15">
        <v>3.2438396000000007</v>
      </c>
      <c r="C15" s="15">
        <v>4.6668864</v>
      </c>
      <c r="D15" s="15">
        <v>4.901114600000001</v>
      </c>
      <c r="E15" s="15">
        <v>5.108826400000001</v>
      </c>
      <c r="F15" s="15">
        <v>5.502153000000001</v>
      </c>
      <c r="G15" s="15">
        <v>6.1694824000000015</v>
      </c>
      <c r="H15" s="15">
        <v>7.6146262</v>
      </c>
      <c r="I15" s="15">
        <v>7.110814600000001</v>
      </c>
      <c r="J15" s="15">
        <v>7.9372424000000015</v>
      </c>
      <c r="K15" s="15">
        <v>7.928403600000001</v>
      </c>
      <c r="L15" s="15">
        <v>7.95492</v>
      </c>
      <c r="M15" s="15">
        <v>8.467570400000001</v>
      </c>
      <c r="N15" s="15">
        <v>9.669647200000002</v>
      </c>
      <c r="O15" s="15">
        <v>10.3237184</v>
      </c>
      <c r="P15" s="15">
        <v>10.858465800000003</v>
      </c>
      <c r="Q15" s="15">
        <v>11.9058636</v>
      </c>
      <c r="R15" s="15">
        <v>12.131253000000001</v>
      </c>
      <c r="S15" s="15">
        <v>12.475966200000004</v>
      </c>
      <c r="T15" s="15">
        <v>17.836698400000003</v>
      </c>
      <c r="U15" s="15">
        <v>18.6808038</v>
      </c>
      <c r="V15" s="15">
        <v>21.0450746</v>
      </c>
      <c r="W15" s="15">
        <v>32.3924434</v>
      </c>
      <c r="X15" s="15">
        <v>38.7674422</v>
      </c>
      <c r="Y15" s="15">
        <v>39.7436746</v>
      </c>
      <c r="Z15" s="15">
        <v>43.5303614</v>
      </c>
      <c r="AA15" s="15">
        <v>50.01601060000001</v>
      </c>
      <c r="AB15" s="15">
        <v>51.27221959999999</v>
      </c>
      <c r="AC15" s="15">
        <v>49.918766600000005</v>
      </c>
      <c r="AD15" s="15">
        <v>55.9038298</v>
      </c>
      <c r="AE15" s="15">
        <v>59.0728964</v>
      </c>
      <c r="AF15" s="15">
        <v>63.23954</v>
      </c>
      <c r="AG15" s="15">
        <v>72.229879</v>
      </c>
      <c r="AH15" s="15">
        <v>76.2417102</v>
      </c>
      <c r="AI15" s="15">
        <v>76.4986392</v>
      </c>
      <c r="AJ15" s="15">
        <v>78.2083058</v>
      </c>
      <c r="AK15" s="15">
        <v>81.64867603030302</v>
      </c>
      <c r="AL15" s="15">
        <v>75.21512674545453</v>
      </c>
      <c r="AM15" s="15">
        <v>79.23560576161614</v>
      </c>
      <c r="AN15" s="15">
        <v>80.71078477373737</v>
      </c>
      <c r="AO15" s="15">
        <v>79.11334648686861</v>
      </c>
      <c r="AP15" s="15">
        <v>81.62223305454512</v>
      </c>
      <c r="AQ15" s="15">
        <v>81.86124850655521</v>
      </c>
      <c r="AR15" s="15">
        <v>85.72828867921177</v>
      </c>
      <c r="AS15" s="15">
        <v>87.52685620582793</v>
      </c>
      <c r="AT15" s="37">
        <v>87.66108894162791</v>
      </c>
      <c r="AU15" s="16">
        <v>0.004277545418550188</v>
      </c>
      <c r="AV15" s="16">
        <v>0.02679432483728263</v>
      </c>
    </row>
    <row r="16" ht="11.25" customHeight="1">
      <c r="A16" s="17" t="s">
        <v>72</v>
      </c>
      <c r="B16" s="18">
        <v>40.22095940000001</v>
      </c>
      <c r="C16" s="18">
        <v>44.7817802</v>
      </c>
      <c r="D16" s="18">
        <v>47.398065</v>
      </c>
      <c r="E16" s="18">
        <v>50.292772000000014</v>
      </c>
      <c r="F16" s="18">
        <v>54.380717000000004</v>
      </c>
      <c r="G16" s="18">
        <v>66.2070314</v>
      </c>
      <c r="H16" s="18">
        <v>73.30458780000001</v>
      </c>
      <c r="I16" s="18">
        <v>83.00959020000002</v>
      </c>
      <c r="J16" s="18">
        <v>93.26259819999999</v>
      </c>
      <c r="K16" s="18">
        <v>106.7417682</v>
      </c>
      <c r="L16" s="18">
        <v>116.053444</v>
      </c>
      <c r="M16" s="18">
        <v>129.63426020000003</v>
      </c>
      <c r="N16" s="18">
        <v>144.76628580000005</v>
      </c>
      <c r="O16" s="18">
        <v>159.0144314</v>
      </c>
      <c r="P16" s="18">
        <v>179.957968</v>
      </c>
      <c r="Q16" s="18">
        <v>200.19882</v>
      </c>
      <c r="R16" s="18">
        <v>203.39404619999993</v>
      </c>
      <c r="S16" s="18">
        <v>219.98005439999997</v>
      </c>
      <c r="T16" s="18">
        <v>240.0529692</v>
      </c>
      <c r="U16" s="18">
        <v>264.037053</v>
      </c>
      <c r="V16" s="18">
        <v>284.07892380000004</v>
      </c>
      <c r="W16" s="18">
        <v>307.57964259999994</v>
      </c>
      <c r="X16" s="18">
        <v>326.17870180000006</v>
      </c>
      <c r="Y16" s="18">
        <v>340.112615</v>
      </c>
      <c r="Z16" s="18">
        <v>347.5674037999999</v>
      </c>
      <c r="AA16" s="18">
        <v>363.57686</v>
      </c>
      <c r="AB16" s="18">
        <v>387.2173299999999</v>
      </c>
      <c r="AC16" s="18">
        <v>394.1148968</v>
      </c>
      <c r="AD16" s="18">
        <v>425.1800550000001</v>
      </c>
      <c r="AE16" s="18">
        <v>449.3633686</v>
      </c>
      <c r="AF16" s="18">
        <v>464.6624807999999</v>
      </c>
      <c r="AG16" s="18">
        <v>487.04802120000005</v>
      </c>
      <c r="AH16" s="18">
        <v>510.70408540000005</v>
      </c>
      <c r="AI16" s="18">
        <v>519.2252924</v>
      </c>
      <c r="AJ16" s="18">
        <v>522.3668445999999</v>
      </c>
      <c r="AK16" s="18">
        <v>551.422057230303</v>
      </c>
      <c r="AL16" s="18">
        <v>518.5295601454545</v>
      </c>
      <c r="AM16" s="18">
        <v>543.2902833616163</v>
      </c>
      <c r="AN16" s="18">
        <v>565.2730401010085</v>
      </c>
      <c r="AO16" s="18">
        <v>586.9046556310657</v>
      </c>
      <c r="AP16" s="18">
        <v>622.5907052132765</v>
      </c>
      <c r="AQ16" s="18">
        <v>654.2475166849969</v>
      </c>
      <c r="AR16" s="18">
        <v>673.9319168558051</v>
      </c>
      <c r="AS16" s="18">
        <v>682.2051892361281</v>
      </c>
      <c r="AT16" s="18">
        <v>700.1758040931401</v>
      </c>
      <c r="AU16" s="19">
        <v>0.029153845565891068</v>
      </c>
      <c r="AV16" s="19">
        <v>0.21401442948729088</v>
      </c>
    </row>
    <row r="17" ht="11.25" customHeight="1">
      <c r="A17" s="10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37"/>
      <c r="AU17" s="16"/>
      <c r="AV17" s="16"/>
    </row>
    <row r="18" ht="11.25" customHeight="1">
      <c r="A18" s="14" t="s">
        <v>139</v>
      </c>
      <c r="B18" s="15">
        <v>17.306277600000005</v>
      </c>
      <c r="C18" s="15">
        <v>17.343406</v>
      </c>
      <c r="D18" s="15">
        <v>17.698055000000004</v>
      </c>
      <c r="E18" s="15">
        <v>18.155027800000006</v>
      </c>
      <c r="F18" s="15">
        <v>16.60169</v>
      </c>
      <c r="G18" s="15">
        <v>20.956187000000003</v>
      </c>
      <c r="H18" s="15">
        <v>16.444012400000005</v>
      </c>
      <c r="I18" s="15">
        <v>17.055501600000003</v>
      </c>
      <c r="J18" s="15">
        <v>18.828648200000003</v>
      </c>
      <c r="K18" s="15">
        <v>21.878325200000003</v>
      </c>
      <c r="L18" s="15">
        <v>23.477855600000005</v>
      </c>
      <c r="M18" s="15">
        <v>20.018854800000007</v>
      </c>
      <c r="N18" s="15">
        <v>24.520802600000003</v>
      </c>
      <c r="O18" s="15">
        <v>24.507899600000005</v>
      </c>
      <c r="P18" s="15">
        <v>27.601931800000003</v>
      </c>
      <c r="Q18" s="15">
        <v>28.732329600000007</v>
      </c>
      <c r="R18" s="15">
        <v>30.22673440000001</v>
      </c>
      <c r="S18" s="15">
        <v>30.306186600000004</v>
      </c>
      <c r="T18" s="15">
        <v>30.039925600000007</v>
      </c>
      <c r="U18" s="15">
        <v>28.851559200000004</v>
      </c>
      <c r="V18" s="15">
        <v>30.93196820000001</v>
      </c>
      <c r="W18" s="15">
        <v>31.098259200000005</v>
      </c>
      <c r="X18" s="15">
        <v>36.01763340000001</v>
      </c>
      <c r="Y18" s="15">
        <v>35.78959920000001</v>
      </c>
      <c r="Z18" s="15">
        <v>35.28553080000001</v>
      </c>
      <c r="AA18" s="15">
        <v>31.497848200000007</v>
      </c>
      <c r="AB18" s="15">
        <v>31.43691520000001</v>
      </c>
      <c r="AC18" s="15">
        <v>34.83782040000001</v>
      </c>
      <c r="AD18" s="15">
        <v>36.71493700000001</v>
      </c>
      <c r="AE18" s="15">
        <v>35.715990000000005</v>
      </c>
      <c r="AF18" s="15">
        <v>37.07413520000001</v>
      </c>
      <c r="AG18" s="15">
        <v>34.247525200000005</v>
      </c>
      <c r="AH18" s="15">
        <v>36.12057480000001</v>
      </c>
      <c r="AI18" s="15">
        <v>37.17520220000001</v>
      </c>
      <c r="AJ18" s="15">
        <v>40.50723300000001</v>
      </c>
      <c r="AK18" s="15">
        <v>41.84657360000001</v>
      </c>
      <c r="AL18" s="15">
        <v>41.84131540000002</v>
      </c>
      <c r="AM18" s="15">
        <v>39.93781640000002</v>
      </c>
      <c r="AN18" s="15">
        <v>35.95965020000001</v>
      </c>
      <c r="AO18" s="15">
        <v>34.123666666666246</v>
      </c>
      <c r="AP18" s="15">
        <v>33.93977777777735</v>
      </c>
      <c r="AQ18" s="15">
        <v>31.847333333332937</v>
      </c>
      <c r="AR18" s="15">
        <v>33.877696969696544</v>
      </c>
      <c r="AS18" s="15">
        <v>35.05487878787835</v>
      </c>
      <c r="AT18" s="37">
        <v>36.79629292929248</v>
      </c>
      <c r="AU18" s="16">
        <v>0.0525526250999695</v>
      </c>
      <c r="AV18" s="16">
        <v>0.011247086221023156</v>
      </c>
    </row>
    <row r="19" ht="11.25" customHeight="1">
      <c r="A19" s="14" t="s">
        <v>73</v>
      </c>
      <c r="B19" s="20" t="s">
        <v>74</v>
      </c>
      <c r="C19" s="20" t="s">
        <v>74</v>
      </c>
      <c r="D19" s="20" t="s">
        <v>74</v>
      </c>
      <c r="E19" s="20" t="s">
        <v>74</v>
      </c>
      <c r="F19" s="20" t="s">
        <v>74</v>
      </c>
      <c r="G19" s="20" t="s">
        <v>74</v>
      </c>
      <c r="H19" s="20" t="s">
        <v>74</v>
      </c>
      <c r="I19" s="20" t="s">
        <v>74</v>
      </c>
      <c r="J19" s="20" t="s">
        <v>74</v>
      </c>
      <c r="K19" s="20" t="s">
        <v>74</v>
      </c>
      <c r="L19" s="20" t="s">
        <v>74</v>
      </c>
      <c r="M19" s="20" t="s">
        <v>74</v>
      </c>
      <c r="N19" s="20" t="s">
        <v>74</v>
      </c>
      <c r="O19" s="20" t="s">
        <v>74</v>
      </c>
      <c r="P19" s="20" t="s">
        <v>74</v>
      </c>
      <c r="Q19" s="20" t="s">
        <v>74</v>
      </c>
      <c r="R19" s="20" t="s">
        <v>74</v>
      </c>
      <c r="S19" s="20" t="s">
        <v>74</v>
      </c>
      <c r="T19" s="20" t="s">
        <v>74</v>
      </c>
      <c r="U19" s="20" t="s">
        <v>74</v>
      </c>
      <c r="V19" s="15">
        <v>1.3125618000000001</v>
      </c>
      <c r="W19" s="15">
        <v>0.8043308</v>
      </c>
      <c r="X19" s="15">
        <v>0.8043308</v>
      </c>
      <c r="Y19" s="15">
        <v>0.6982652</v>
      </c>
      <c r="Z19" s="15">
        <v>0.6982652</v>
      </c>
      <c r="AA19" s="15">
        <v>0.6982652</v>
      </c>
      <c r="AB19" s="15">
        <v>1.7545018000000001</v>
      </c>
      <c r="AC19" s="15">
        <v>1.7456630000000002</v>
      </c>
      <c r="AD19" s="15">
        <v>2.3953148000000004</v>
      </c>
      <c r="AE19" s="15">
        <v>1.8252122000000004</v>
      </c>
      <c r="AF19" s="15">
        <v>1.5600482</v>
      </c>
      <c r="AG19" s="15">
        <v>1.5335318000000004</v>
      </c>
      <c r="AH19" s="15">
        <v>1.7103078000000003</v>
      </c>
      <c r="AI19" s="15">
        <v>1.9533748</v>
      </c>
      <c r="AJ19" s="15">
        <v>1.5114348000000002</v>
      </c>
      <c r="AK19" s="15">
        <v>1.5335318000000004</v>
      </c>
      <c r="AL19" s="15">
        <v>1.2993036</v>
      </c>
      <c r="AM19" s="15">
        <v>2.0196658000000003</v>
      </c>
      <c r="AN19" s="15">
        <v>2.4704446000000004</v>
      </c>
      <c r="AO19" s="15">
        <v>2.7577056000000004</v>
      </c>
      <c r="AP19" s="15">
        <v>3.0093999999999888</v>
      </c>
      <c r="AQ19" s="15">
        <v>2.5179999999999905</v>
      </c>
      <c r="AR19" s="15">
        <v>2.363999999999991</v>
      </c>
      <c r="AS19" s="15">
        <v>2.231999999999991</v>
      </c>
      <c r="AT19" s="37">
        <v>2.308299999999991</v>
      </c>
      <c r="AU19" s="16">
        <v>0.0370179702459863</v>
      </c>
      <c r="AV19" s="16">
        <v>7.055506698426222E-4</v>
      </c>
    </row>
    <row r="20" ht="11.25" customHeight="1">
      <c r="A20" s="14" t="s">
        <v>140</v>
      </c>
      <c r="B20" s="20" t="s">
        <v>74</v>
      </c>
      <c r="C20" s="20" t="s">
        <v>74</v>
      </c>
      <c r="D20" s="20" t="s">
        <v>74</v>
      </c>
      <c r="E20" s="20" t="s">
        <v>74</v>
      </c>
      <c r="F20" s="20" t="s">
        <v>74</v>
      </c>
      <c r="G20" s="20" t="s">
        <v>74</v>
      </c>
      <c r="H20" s="20" t="s">
        <v>74</v>
      </c>
      <c r="I20" s="20" t="s">
        <v>74</v>
      </c>
      <c r="J20" s="20" t="s">
        <v>74</v>
      </c>
      <c r="K20" s="20" t="s">
        <v>74</v>
      </c>
      <c r="L20" s="20" t="s">
        <v>74</v>
      </c>
      <c r="M20" s="20" t="s">
        <v>74</v>
      </c>
      <c r="N20" s="20" t="s">
        <v>74</v>
      </c>
      <c r="O20" s="20" t="s">
        <v>74</v>
      </c>
      <c r="P20" s="20" t="s">
        <v>74</v>
      </c>
      <c r="Q20" s="20" t="s">
        <v>74</v>
      </c>
      <c r="R20" s="20" t="s">
        <v>74</v>
      </c>
      <c r="S20" s="20" t="s">
        <v>74</v>
      </c>
      <c r="T20" s="20" t="s">
        <v>74</v>
      </c>
      <c r="U20" s="20" t="s">
        <v>74</v>
      </c>
      <c r="V20" s="20" t="s">
        <v>132</v>
      </c>
      <c r="W20" s="20" t="s">
        <v>132</v>
      </c>
      <c r="X20" s="20" t="s">
        <v>132</v>
      </c>
      <c r="Y20" s="20" t="s">
        <v>132</v>
      </c>
      <c r="Z20" s="20" t="s">
        <v>132</v>
      </c>
      <c r="AA20" s="20" t="s">
        <v>132</v>
      </c>
      <c r="AB20" s="20" t="s">
        <v>132</v>
      </c>
      <c r="AC20" s="20" t="s">
        <v>132</v>
      </c>
      <c r="AD20" s="20" t="s">
        <v>132</v>
      </c>
      <c r="AE20" s="20" t="s">
        <v>132</v>
      </c>
      <c r="AF20" s="20" t="s">
        <v>132</v>
      </c>
      <c r="AG20" s="20" t="s">
        <v>132</v>
      </c>
      <c r="AH20" s="20" t="s">
        <v>132</v>
      </c>
      <c r="AI20" s="20" t="s">
        <v>132</v>
      </c>
      <c r="AJ20" s="20" t="s">
        <v>132</v>
      </c>
      <c r="AK20" s="20" t="s">
        <v>132</v>
      </c>
      <c r="AL20" s="20" t="s">
        <v>132</v>
      </c>
      <c r="AM20" s="20" t="s">
        <v>132</v>
      </c>
      <c r="AN20" s="20" t="s">
        <v>132</v>
      </c>
      <c r="AO20" s="20" t="s">
        <v>132</v>
      </c>
      <c r="AP20" s="20" t="s">
        <v>132</v>
      </c>
      <c r="AQ20" s="20" t="s">
        <v>132</v>
      </c>
      <c r="AR20" s="20" t="s">
        <v>132</v>
      </c>
      <c r="AS20" s="20" t="s">
        <v>132</v>
      </c>
      <c r="AT20" s="143" t="s">
        <v>132</v>
      </c>
      <c r="AU20" s="16">
        <v>0.00273972602739736</v>
      </c>
      <c r="AV20" s="21" t="s">
        <v>80</v>
      </c>
    </row>
    <row r="21" ht="11.25" customHeight="1">
      <c r="A21" s="14" t="s">
        <v>141</v>
      </c>
      <c r="B21" s="15">
        <v>0.38949620000000335</v>
      </c>
      <c r="C21" s="15">
        <v>0.41488420000000337</v>
      </c>
      <c r="D21" s="15">
        <v>0.35614100000000337</v>
      </c>
      <c r="E21" s="15">
        <v>0.3566874000000025</v>
      </c>
      <c r="F21" s="15">
        <v>0.33843060000000297</v>
      </c>
      <c r="G21" s="15">
        <v>0.35804400000000314</v>
      </c>
      <c r="H21" s="15">
        <v>0.20827080000000425</v>
      </c>
      <c r="I21" s="15">
        <v>0.23943480000000508</v>
      </c>
      <c r="J21" s="15">
        <v>0.22324080000000487</v>
      </c>
      <c r="K21" s="15">
        <v>0.32124220000000514</v>
      </c>
      <c r="L21" s="15">
        <v>0.2554934000000027</v>
      </c>
      <c r="M21" s="15">
        <v>0.15878300000000276</v>
      </c>
      <c r="N21" s="15">
        <v>0.3033622000000017</v>
      </c>
      <c r="O21" s="15">
        <v>0.3054278000000021</v>
      </c>
      <c r="P21" s="15">
        <v>0.3239770000000024</v>
      </c>
      <c r="Q21" s="15">
        <v>0.375108200000003</v>
      </c>
      <c r="R21" s="15">
        <v>0.4858556000000047</v>
      </c>
      <c r="S21" s="15">
        <v>0.4297900000000045</v>
      </c>
      <c r="T21" s="15">
        <v>0.4283392000000047</v>
      </c>
      <c r="U21" s="15">
        <v>0.44276000000000526</v>
      </c>
      <c r="V21" s="15">
        <v>0.3745674000000059</v>
      </c>
      <c r="W21" s="15">
        <v>0.442277800000006</v>
      </c>
      <c r="X21" s="15">
        <v>0.5430852000000059</v>
      </c>
      <c r="Y21" s="15">
        <v>0.46573000000000614</v>
      </c>
      <c r="Z21" s="15">
        <v>0.3931152000000058</v>
      </c>
      <c r="AA21" s="15">
        <v>0.33514660000000557</v>
      </c>
      <c r="AB21" s="15">
        <v>0.31701820000000586</v>
      </c>
      <c r="AC21" s="15">
        <v>0.4147600000000054</v>
      </c>
      <c r="AD21" s="15">
        <v>0.32733780000000473</v>
      </c>
      <c r="AE21" s="15">
        <v>0.46582560000000567</v>
      </c>
      <c r="AF21" s="15">
        <v>0.4244404000000065</v>
      </c>
      <c r="AG21" s="15">
        <v>0.3045374000000071</v>
      </c>
      <c r="AH21" s="15">
        <v>0.39695820000000726</v>
      </c>
      <c r="AI21" s="15">
        <v>0.5041550000000085</v>
      </c>
      <c r="AJ21" s="15">
        <v>0.42621640000000727</v>
      </c>
      <c r="AK21" s="15">
        <v>0.5822520000000077</v>
      </c>
      <c r="AL21" s="15">
        <v>0.563219200000008</v>
      </c>
      <c r="AM21" s="15">
        <v>0.4727028000000082</v>
      </c>
      <c r="AN21" s="15">
        <v>0.32279700000000755</v>
      </c>
      <c r="AO21" s="15">
        <v>0.3852828282828073</v>
      </c>
      <c r="AP21" s="15">
        <v>0.3838383838383625</v>
      </c>
      <c r="AQ21" s="15">
        <v>0.46540404040401845</v>
      </c>
      <c r="AR21" s="15">
        <v>0.5020707070706844</v>
      </c>
      <c r="AS21" s="15">
        <v>0.5352525252525016</v>
      </c>
      <c r="AT21" s="37">
        <v>0.3756565656565438</v>
      </c>
      <c r="AU21" s="16">
        <v>-0.29624664255598443</v>
      </c>
      <c r="AV21" s="21" t="s">
        <v>80</v>
      </c>
    </row>
    <row r="22" ht="11.25" customHeight="1">
      <c r="A22" s="14" t="s">
        <v>142</v>
      </c>
      <c r="B22" s="15">
        <v>2.0019882</v>
      </c>
      <c r="C22" s="15">
        <v>2.0108270000000004</v>
      </c>
      <c r="D22" s="15">
        <v>2.0240852</v>
      </c>
      <c r="E22" s="15">
        <v>1.303723</v>
      </c>
      <c r="F22" s="15">
        <v>1.8384704000000003</v>
      </c>
      <c r="G22" s="15">
        <v>2.1522478000000005</v>
      </c>
      <c r="H22" s="15">
        <v>2.1743448</v>
      </c>
      <c r="I22" s="15">
        <v>2.0947956000000003</v>
      </c>
      <c r="J22" s="15">
        <v>2.5720908</v>
      </c>
      <c r="K22" s="15">
        <v>2.0815374000000006</v>
      </c>
      <c r="L22" s="15">
        <v>2.4527670000000006</v>
      </c>
      <c r="M22" s="15">
        <v>2.9521592000000005</v>
      </c>
      <c r="N22" s="15">
        <v>3.5222618000000003</v>
      </c>
      <c r="O22" s="15">
        <v>2.9079652000000005</v>
      </c>
      <c r="P22" s="15">
        <v>3.31455</v>
      </c>
      <c r="Q22" s="15">
        <v>3.7078765999999996</v>
      </c>
      <c r="R22" s="15">
        <v>3.6150692000000006</v>
      </c>
      <c r="S22" s="15">
        <v>3.0449666000000004</v>
      </c>
      <c r="T22" s="15">
        <v>3.3499052000000002</v>
      </c>
      <c r="U22" s="15">
        <v>3.2570978000000004</v>
      </c>
      <c r="V22" s="15">
        <v>2.2317970000000003</v>
      </c>
      <c r="W22" s="15">
        <v>2.3246044</v>
      </c>
      <c r="X22" s="15">
        <v>2.5367356000000005</v>
      </c>
      <c r="Y22" s="15">
        <v>2.5941878000000003</v>
      </c>
      <c r="Z22" s="15">
        <v>2.6869952</v>
      </c>
      <c r="AA22" s="15">
        <v>1.8826644000000001</v>
      </c>
      <c r="AB22" s="15">
        <v>2.4439282000000007</v>
      </c>
      <c r="AC22" s="15">
        <v>2.0594404</v>
      </c>
      <c r="AD22" s="15">
        <v>1.9401166</v>
      </c>
      <c r="AE22" s="15">
        <v>1.4672408000000001</v>
      </c>
      <c r="AF22" s="15">
        <v>2.3157656000000006</v>
      </c>
      <c r="AG22" s="15">
        <v>2.9212234000000006</v>
      </c>
      <c r="AH22" s="15">
        <v>2.9300622</v>
      </c>
      <c r="AI22" s="15">
        <v>3.3233888000000005</v>
      </c>
      <c r="AJ22" s="15">
        <v>2.9830950000000005</v>
      </c>
      <c r="AK22" s="15">
        <v>2.673737</v>
      </c>
      <c r="AL22" s="15">
        <v>1.7368242</v>
      </c>
      <c r="AM22" s="15">
        <v>2.7046728</v>
      </c>
      <c r="AN22" s="15">
        <v>3.2350008000000003</v>
      </c>
      <c r="AO22" s="15">
        <v>3.292453</v>
      </c>
      <c r="AP22" s="15">
        <v>4.651999999999982</v>
      </c>
      <c r="AQ22" s="15">
        <v>4.331999999999983</v>
      </c>
      <c r="AR22" s="15">
        <v>3.238999999999988</v>
      </c>
      <c r="AS22" s="15">
        <v>3.326999999999987</v>
      </c>
      <c r="AT22" s="37">
        <v>4.053999999999984</v>
      </c>
      <c r="AU22" s="16">
        <v>0.22185357659004157</v>
      </c>
      <c r="AV22" s="16">
        <v>0.001239138073708786</v>
      </c>
    </row>
    <row r="23" ht="11.25" customHeight="1">
      <c r="A23" s="14" t="s">
        <v>143</v>
      </c>
      <c r="B23" s="15">
        <v>2.2317970000000003</v>
      </c>
      <c r="C23" s="15">
        <v>2.1036344000000002</v>
      </c>
      <c r="D23" s="15">
        <v>1.8959226000000002</v>
      </c>
      <c r="E23" s="15">
        <v>1.4672408000000001</v>
      </c>
      <c r="F23" s="15">
        <v>1.1976574000000002</v>
      </c>
      <c r="G23" s="15">
        <v>1.7103078000000003</v>
      </c>
      <c r="H23" s="15">
        <v>1.1755604000000002</v>
      </c>
      <c r="I23" s="15">
        <v>1.2551096000000004</v>
      </c>
      <c r="J23" s="15">
        <v>1.082753</v>
      </c>
      <c r="K23" s="15">
        <v>1.7324048000000003</v>
      </c>
      <c r="L23" s="15">
        <v>1.8163734000000005</v>
      </c>
      <c r="M23" s="15">
        <v>1.4407244000000001</v>
      </c>
      <c r="N23" s="15">
        <v>1.9666330000000003</v>
      </c>
      <c r="O23" s="15">
        <v>1.8252122000000004</v>
      </c>
      <c r="P23" s="15">
        <v>2.2892492000000004</v>
      </c>
      <c r="Q23" s="15">
        <v>2.3953148000000004</v>
      </c>
      <c r="R23" s="15">
        <v>2.0594404</v>
      </c>
      <c r="S23" s="15">
        <v>1.6749526000000001</v>
      </c>
      <c r="T23" s="15">
        <v>1.6528556000000003</v>
      </c>
      <c r="U23" s="15">
        <v>1.303723</v>
      </c>
      <c r="V23" s="15">
        <v>1.6749526000000001</v>
      </c>
      <c r="W23" s="15">
        <v>1.8738256</v>
      </c>
      <c r="X23" s="15">
        <v>2.4660252000000003</v>
      </c>
      <c r="Y23" s="15">
        <v>2.1036344000000002</v>
      </c>
      <c r="Z23" s="15">
        <v>1.6395974</v>
      </c>
      <c r="AA23" s="15">
        <v>1.5246930000000003</v>
      </c>
      <c r="AB23" s="15">
        <v>1.2551096000000004</v>
      </c>
      <c r="AC23" s="15">
        <v>1.6395974</v>
      </c>
      <c r="AD23" s="15">
        <v>1.5954034000000001</v>
      </c>
      <c r="AE23" s="15">
        <v>1.7810182000000003</v>
      </c>
      <c r="AF23" s="15">
        <v>2.2804104000000005</v>
      </c>
      <c r="AG23" s="15">
        <v>2.4085730000000005</v>
      </c>
      <c r="AH23" s="15">
        <v>2.0815374000000006</v>
      </c>
      <c r="AI23" s="15">
        <v>1.8826644000000001</v>
      </c>
      <c r="AJ23" s="15">
        <v>2.2097</v>
      </c>
      <c r="AK23" s="15">
        <v>2.3113462000000005</v>
      </c>
      <c r="AL23" s="15">
        <v>2.4660252000000003</v>
      </c>
      <c r="AM23" s="15">
        <v>2.8460936000000006</v>
      </c>
      <c r="AN23" s="15">
        <v>1.7942764000000002</v>
      </c>
      <c r="AO23" s="15">
        <v>2.5629999999999904</v>
      </c>
      <c r="AP23" s="15">
        <v>3.0269999999999886</v>
      </c>
      <c r="AQ23" s="15">
        <v>3.2569999999999877</v>
      </c>
      <c r="AR23" s="15">
        <v>2.5393939393939093</v>
      </c>
      <c r="AS23" s="15">
        <v>2.3828282828282545</v>
      </c>
      <c r="AT23" s="37">
        <v>2.968686868686833</v>
      </c>
      <c r="AU23" s="16">
        <v>0.24928022670390848</v>
      </c>
      <c r="AV23" s="16">
        <v>9.074032875947668E-4</v>
      </c>
    </row>
    <row r="24" ht="11.25" customHeight="1">
      <c r="A24" s="14" t="s">
        <v>75</v>
      </c>
      <c r="B24" s="20" t="s">
        <v>132</v>
      </c>
      <c r="C24" s="20" t="s">
        <v>132</v>
      </c>
      <c r="D24" s="20" t="s">
        <v>132</v>
      </c>
      <c r="E24" s="20" t="s">
        <v>132</v>
      </c>
      <c r="F24" s="20" t="s">
        <v>132</v>
      </c>
      <c r="G24" s="20" t="s">
        <v>132</v>
      </c>
      <c r="H24" s="20" t="s">
        <v>132</v>
      </c>
      <c r="I24" s="20" t="s">
        <v>132</v>
      </c>
      <c r="J24" s="20" t="s">
        <v>132</v>
      </c>
      <c r="K24" s="20" t="s">
        <v>132</v>
      </c>
      <c r="L24" s="20" t="s">
        <v>132</v>
      </c>
      <c r="M24" s="20" t="s">
        <v>132</v>
      </c>
      <c r="N24" s="20" t="s">
        <v>132</v>
      </c>
      <c r="O24" s="20" t="s">
        <v>132</v>
      </c>
      <c r="P24" s="20" t="s">
        <v>132</v>
      </c>
      <c r="Q24" s="20" t="s">
        <v>132</v>
      </c>
      <c r="R24" s="20" t="s">
        <v>132</v>
      </c>
      <c r="S24" s="20" t="s">
        <v>132</v>
      </c>
      <c r="T24" s="20" t="s">
        <v>132</v>
      </c>
      <c r="U24" s="20" t="s">
        <v>132</v>
      </c>
      <c r="V24" s="20" t="s">
        <v>132</v>
      </c>
      <c r="W24" s="20" t="s">
        <v>132</v>
      </c>
      <c r="X24" s="20" t="s">
        <v>132</v>
      </c>
      <c r="Y24" s="20" t="s">
        <v>132</v>
      </c>
      <c r="Z24" s="20" t="s">
        <v>132</v>
      </c>
      <c r="AA24" s="20" t="s">
        <v>132</v>
      </c>
      <c r="AB24" s="20" t="s">
        <v>132</v>
      </c>
      <c r="AC24" s="20" t="s">
        <v>132</v>
      </c>
      <c r="AD24" s="20" t="s">
        <v>132</v>
      </c>
      <c r="AE24" s="20" t="s">
        <v>132</v>
      </c>
      <c r="AF24" s="20" t="s">
        <v>132</v>
      </c>
      <c r="AG24" s="20" t="s">
        <v>132</v>
      </c>
      <c r="AH24" s="20" t="s">
        <v>132</v>
      </c>
      <c r="AI24" s="20" t="s">
        <v>132</v>
      </c>
      <c r="AJ24" s="20" t="s">
        <v>132</v>
      </c>
      <c r="AK24" s="20" t="s">
        <v>132</v>
      </c>
      <c r="AL24" s="20" t="s">
        <v>132</v>
      </c>
      <c r="AM24" s="20" t="s">
        <v>132</v>
      </c>
      <c r="AN24" s="20" t="s">
        <v>132</v>
      </c>
      <c r="AO24" s="20" t="s">
        <v>132</v>
      </c>
      <c r="AP24" s="20" t="s">
        <v>132</v>
      </c>
      <c r="AQ24" s="20" t="s">
        <v>132</v>
      </c>
      <c r="AR24" s="20" t="s">
        <v>132</v>
      </c>
      <c r="AS24" s="20" t="s">
        <v>132</v>
      </c>
      <c r="AT24" s="143" t="s">
        <v>132</v>
      </c>
      <c r="AU24" s="16">
        <v>-0.2672286617492097</v>
      </c>
      <c r="AV24" s="21" t="s">
        <v>80</v>
      </c>
    </row>
    <row r="25" ht="11.25" customHeight="1">
      <c r="A25" s="14" t="s">
        <v>144</v>
      </c>
      <c r="B25" s="15">
        <v>9.5193876</v>
      </c>
      <c r="C25" s="15">
        <v>10.5667854</v>
      </c>
      <c r="D25" s="15">
        <v>11.8351532</v>
      </c>
      <c r="E25" s="15">
        <v>10.5667854</v>
      </c>
      <c r="F25" s="15">
        <v>8.807864200000001</v>
      </c>
      <c r="G25" s="15">
        <v>9.5193876</v>
      </c>
      <c r="H25" s="15">
        <v>10.681689800000001</v>
      </c>
      <c r="I25" s="15">
        <v>9.895036600000001</v>
      </c>
      <c r="J25" s="15">
        <v>10.0850708</v>
      </c>
      <c r="K25" s="15">
        <v>12.1224142</v>
      </c>
      <c r="L25" s="15">
        <v>12.153350000000001</v>
      </c>
      <c r="M25" s="15">
        <v>9.4309996</v>
      </c>
      <c r="N25" s="15">
        <v>12.117994800000002</v>
      </c>
      <c r="O25" s="15">
        <v>9.744777000000001</v>
      </c>
      <c r="P25" s="15">
        <v>10.8761434</v>
      </c>
      <c r="Q25" s="15">
        <v>10.222072200000001</v>
      </c>
      <c r="R25" s="15">
        <v>13.651526600000002</v>
      </c>
      <c r="S25" s="15">
        <v>13.094682200000001</v>
      </c>
      <c r="T25" s="15">
        <v>13.585235599999999</v>
      </c>
      <c r="U25" s="15">
        <v>13.244941800000001</v>
      </c>
      <c r="V25" s="15">
        <v>12.338964800000003</v>
      </c>
      <c r="W25" s="15">
        <v>12.396417000000001</v>
      </c>
      <c r="X25" s="15">
        <v>13.7929474</v>
      </c>
      <c r="Y25" s="15">
        <v>13.3642656</v>
      </c>
      <c r="Z25" s="15">
        <v>13.037230000000001</v>
      </c>
      <c r="AA25" s="15">
        <v>10.862885200000001</v>
      </c>
      <c r="AB25" s="15">
        <v>13.2007478</v>
      </c>
      <c r="AC25" s="15">
        <v>15.105509200000002</v>
      </c>
      <c r="AD25" s="15">
        <v>13.479170000000002</v>
      </c>
      <c r="AE25" s="15">
        <v>11.7821204</v>
      </c>
      <c r="AF25" s="15">
        <v>12.9223256</v>
      </c>
      <c r="AG25" s="15">
        <v>11.826314400000001</v>
      </c>
      <c r="AH25" s="15">
        <v>11.9809934</v>
      </c>
      <c r="AI25" s="15">
        <v>14.747537800000002</v>
      </c>
      <c r="AJ25" s="15">
        <v>12.736710800000003</v>
      </c>
      <c r="AK25" s="15">
        <v>14.601697600000003</v>
      </c>
      <c r="AL25" s="15">
        <v>13.589655</v>
      </c>
      <c r="AM25" s="15">
        <v>10.730303200000002</v>
      </c>
      <c r="AN25" s="15">
        <v>9.400063800000002</v>
      </c>
      <c r="AO25" s="15">
        <v>14.885999999999942</v>
      </c>
      <c r="AP25" s="15">
        <v>13.725999999999946</v>
      </c>
      <c r="AQ25" s="15">
        <v>11.456999999999956</v>
      </c>
      <c r="AR25" s="15">
        <v>14.131999999999943</v>
      </c>
      <c r="AS25" s="15">
        <v>17.059999999999935</v>
      </c>
      <c r="AT25" s="37">
        <v>12.689639999999951</v>
      </c>
      <c r="AU25" s="16">
        <v>-0.25413797555766116</v>
      </c>
      <c r="AV25" s="16">
        <v>0.003878691678751346</v>
      </c>
    </row>
    <row r="26" ht="11.25" customHeight="1">
      <c r="A26" s="14" t="s">
        <v>145</v>
      </c>
      <c r="B26" s="15">
        <v>46.881092200000005</v>
      </c>
      <c r="C26" s="15">
        <v>52.2084692</v>
      </c>
      <c r="D26" s="15">
        <v>45.37765740000001</v>
      </c>
      <c r="E26" s="15">
        <v>50.42261220000001</v>
      </c>
      <c r="F26" s="15">
        <v>52.94208960000001</v>
      </c>
      <c r="G26" s="15">
        <v>56.6814826</v>
      </c>
      <c r="H26" s="15">
        <v>48.8567252</v>
      </c>
      <c r="I26" s="15">
        <v>48.831467</v>
      </c>
      <c r="J26" s="15">
        <v>47.69626180000001</v>
      </c>
      <c r="K26" s="15">
        <v>56.23028440000001</v>
      </c>
      <c r="L26" s="15">
        <v>60.10793700000001</v>
      </c>
      <c r="M26" s="15">
        <v>48.56462820000001</v>
      </c>
      <c r="N26" s="15">
        <v>76.3229766</v>
      </c>
      <c r="O26" s="15">
        <v>68.3598326</v>
      </c>
      <c r="P26" s="15">
        <v>66.41913960000001</v>
      </c>
      <c r="Q26" s="15">
        <v>69.5267496</v>
      </c>
      <c r="R26" s="15">
        <v>72.19516560000001</v>
      </c>
      <c r="S26" s="15">
        <v>70.5748578</v>
      </c>
      <c r="T26" s="15">
        <v>69.44301480000001</v>
      </c>
      <c r="U26" s="15">
        <v>65.69010960000001</v>
      </c>
      <c r="V26" s="15">
        <v>62.32104180000001</v>
      </c>
      <c r="W26" s="15">
        <v>63.08121560000002</v>
      </c>
      <c r="X26" s="15">
        <v>71.07519700000002</v>
      </c>
      <c r="Y26" s="15">
        <v>77.09948260000002</v>
      </c>
      <c r="Z26" s="15">
        <v>46.650388200000016</v>
      </c>
      <c r="AA26" s="15">
        <v>53.83239260000003</v>
      </c>
      <c r="AB26" s="15">
        <v>57.63511220000002</v>
      </c>
      <c r="AC26" s="15">
        <v>68.98961220000002</v>
      </c>
      <c r="AD26" s="15">
        <v>64.95033920000002</v>
      </c>
      <c r="AE26" s="15">
        <v>78.82727960000003</v>
      </c>
      <c r="AF26" s="15">
        <v>72.9371308</v>
      </c>
      <c r="AG26" s="15">
        <v>66.11136300000003</v>
      </c>
      <c r="AH26" s="15">
        <v>63.79091560000002</v>
      </c>
      <c r="AI26" s="15">
        <v>62.11093300000002</v>
      </c>
      <c r="AJ26" s="15">
        <v>73.19027740000003</v>
      </c>
      <c r="AK26" s="15">
        <v>67.81141820000002</v>
      </c>
      <c r="AL26" s="15">
        <v>75.28719860000002</v>
      </c>
      <c r="AM26" s="15">
        <v>61.390843000000025</v>
      </c>
      <c r="AN26" s="15">
        <v>59.73814720000002</v>
      </c>
      <c r="AO26" s="15">
        <v>59.85950505050431</v>
      </c>
      <c r="AP26" s="15">
        <v>52.062676767676116</v>
      </c>
      <c r="AQ26" s="15">
        <v>56.234151515150806</v>
      </c>
      <c r="AR26" s="15">
        <v>58.363383838383115</v>
      </c>
      <c r="AS26" s="15">
        <v>60.38887878787804</v>
      </c>
      <c r="AT26" s="37">
        <v>57.70908080808009</v>
      </c>
      <c r="AU26" s="16">
        <v>-0.04175753813791738</v>
      </c>
      <c r="AV26" s="16">
        <v>0.017639249932913</v>
      </c>
    </row>
    <row r="27" ht="11.25" customHeight="1">
      <c r="A27" s="14" t="s">
        <v>146</v>
      </c>
      <c r="B27" s="15">
        <v>16.212209200000007</v>
      </c>
      <c r="C27" s="15">
        <v>17.533997800000005</v>
      </c>
      <c r="D27" s="15">
        <v>16.652311800000007</v>
      </c>
      <c r="E27" s="15">
        <v>16.898990800000004</v>
      </c>
      <c r="F27" s="15">
        <v>13.713477800000009</v>
      </c>
      <c r="G27" s="15">
        <v>17.533678200000008</v>
      </c>
      <c r="H27" s="15">
        <v>13.455188200000007</v>
      </c>
      <c r="I27" s="15">
        <v>13.205894400000005</v>
      </c>
      <c r="J27" s="15">
        <v>15.229461800000008</v>
      </c>
      <c r="K27" s="15">
        <v>17.63813180000001</v>
      </c>
      <c r="L27" s="15">
        <v>17.059123400000008</v>
      </c>
      <c r="M27" s="15">
        <v>13.846833000000009</v>
      </c>
      <c r="N27" s="15">
        <v>17.582160400000006</v>
      </c>
      <c r="O27" s="15">
        <v>18.36223440000001</v>
      </c>
      <c r="P27" s="15">
        <v>18.383686600000008</v>
      </c>
      <c r="Q27" s="15">
        <v>19.069143000000008</v>
      </c>
      <c r="R27" s="15">
        <v>19.914673400000012</v>
      </c>
      <c r="S27" s="15">
        <v>19.737993000000007</v>
      </c>
      <c r="T27" s="15">
        <v>18.71201740000001</v>
      </c>
      <c r="U27" s="15">
        <v>18.479174400000012</v>
      </c>
      <c r="V27" s="15">
        <v>17.400649600000012</v>
      </c>
      <c r="W27" s="15">
        <v>18.57198180000001</v>
      </c>
      <c r="X27" s="15">
        <v>20.34297000000001</v>
      </c>
      <c r="Y27" s="15">
        <v>20.07939080000001</v>
      </c>
      <c r="Z27" s="15">
        <v>18.243727800000013</v>
      </c>
      <c r="AA27" s="15">
        <v>17.35878220000001</v>
      </c>
      <c r="AB27" s="15">
        <v>14.660672600000018</v>
      </c>
      <c r="AC27" s="15">
        <v>17.322312600000014</v>
      </c>
      <c r="AD27" s="15">
        <v>17.68044520000002</v>
      </c>
      <c r="AE27" s="15">
        <v>18.51322960000002</v>
      </c>
      <c r="AF27" s="15">
        <v>19.75715080000002</v>
      </c>
      <c r="AG27" s="15">
        <v>16.987318200000022</v>
      </c>
      <c r="AH27" s="15">
        <v>17.356342600000016</v>
      </c>
      <c r="AI27" s="15">
        <v>17.217217000000016</v>
      </c>
      <c r="AJ27" s="15">
        <v>19.57501260000002</v>
      </c>
      <c r="AK27" s="15">
        <v>21.73839440000002</v>
      </c>
      <c r="AL27" s="15">
        <v>23.286864800000018</v>
      </c>
      <c r="AM27" s="15">
        <v>23.663483800000023</v>
      </c>
      <c r="AN27" s="15">
        <v>18.92740760000002</v>
      </c>
      <c r="AO27" s="15">
        <v>20.70934560000003</v>
      </c>
      <c r="AP27" s="15">
        <v>20.16399999999992</v>
      </c>
      <c r="AQ27" s="15">
        <v>19.426999999999925</v>
      </c>
      <c r="AR27" s="15">
        <v>20.54599999999992</v>
      </c>
      <c r="AS27" s="15">
        <v>19.978999999999925</v>
      </c>
      <c r="AT27" s="37">
        <v>18.45052399999993</v>
      </c>
      <c r="AU27" s="16">
        <v>-0.07397400366274998</v>
      </c>
      <c r="AV27" s="16">
        <v>0.005639552730211575</v>
      </c>
    </row>
    <row r="28" ht="11.25" customHeight="1">
      <c r="A28" s="14" t="s">
        <v>147</v>
      </c>
      <c r="B28" s="15">
        <v>0.8308472000000001</v>
      </c>
      <c r="C28" s="15">
        <v>1.8915032</v>
      </c>
      <c r="D28" s="15">
        <v>1.8163734000000005</v>
      </c>
      <c r="E28" s="15">
        <v>1.5025960000000003</v>
      </c>
      <c r="F28" s="15">
        <v>2.2583134</v>
      </c>
      <c r="G28" s="15">
        <v>2.9212234000000006</v>
      </c>
      <c r="H28" s="15">
        <v>2.9433204000000006</v>
      </c>
      <c r="I28" s="15">
        <v>2.9654174</v>
      </c>
      <c r="J28" s="15">
        <v>2.4616058000000005</v>
      </c>
      <c r="K28" s="15">
        <v>2.2317970000000003</v>
      </c>
      <c r="L28" s="15">
        <v>2.2273776</v>
      </c>
      <c r="M28" s="15">
        <v>2.0771180000000005</v>
      </c>
      <c r="N28" s="15">
        <v>2.1301508</v>
      </c>
      <c r="O28" s="15">
        <v>3.3101306</v>
      </c>
      <c r="P28" s="15">
        <v>3.9509436000000004</v>
      </c>
      <c r="Q28" s="15">
        <v>3.7741675999999997</v>
      </c>
      <c r="R28" s="15">
        <v>3.3454858</v>
      </c>
      <c r="S28" s="15">
        <v>3.5045842</v>
      </c>
      <c r="T28" s="15">
        <v>2.3378626000000002</v>
      </c>
      <c r="U28" s="15">
        <v>2.8593518</v>
      </c>
      <c r="V28" s="15">
        <v>2.8018996</v>
      </c>
      <c r="W28" s="15">
        <v>3.3499052000000002</v>
      </c>
      <c r="X28" s="15">
        <v>2.9654174</v>
      </c>
      <c r="Y28" s="15">
        <v>2.5941878000000003</v>
      </c>
      <c r="Z28" s="15">
        <v>2.1522478000000005</v>
      </c>
      <c r="AA28" s="15">
        <v>2.0019882</v>
      </c>
      <c r="AB28" s="15">
        <v>3.1731292000000004</v>
      </c>
      <c r="AC28" s="15">
        <v>2.3820566000000003</v>
      </c>
      <c r="AD28" s="15">
        <v>2.5455744000000005</v>
      </c>
      <c r="AE28" s="15">
        <v>2.8858682000000004</v>
      </c>
      <c r="AF28" s="15">
        <v>3.8139422</v>
      </c>
      <c r="AG28" s="15">
        <v>4.498949200000001</v>
      </c>
      <c r="AH28" s="15">
        <v>4.092364400000001</v>
      </c>
      <c r="AI28" s="15">
        <v>3.8625556000000003</v>
      </c>
      <c r="AJ28" s="15">
        <v>4.8304042</v>
      </c>
      <c r="AK28" s="15">
        <v>4.110042</v>
      </c>
      <c r="AL28" s="15">
        <v>2.7267698</v>
      </c>
      <c r="AM28" s="15">
        <v>3.4648096000000006</v>
      </c>
      <c r="AN28" s="15">
        <v>5.334215800000001</v>
      </c>
      <c r="AO28" s="15">
        <v>5.230303030302967</v>
      </c>
      <c r="AP28" s="15">
        <v>5.638383838383771</v>
      </c>
      <c r="AQ28" s="15">
        <v>6.515151515151437</v>
      </c>
      <c r="AR28" s="15">
        <v>3.4010101010100606</v>
      </c>
      <c r="AS28" s="15">
        <v>4.148484848484799</v>
      </c>
      <c r="AT28" s="37">
        <v>6.91212121212113</v>
      </c>
      <c r="AU28" s="16">
        <v>0.6707445690785194</v>
      </c>
      <c r="AV28" s="16">
        <v>0.0021127460690748517</v>
      </c>
    </row>
    <row r="29" ht="11.25" customHeight="1">
      <c r="A29" s="14" t="s">
        <v>148</v>
      </c>
      <c r="B29" s="15">
        <v>0.0707104</v>
      </c>
      <c r="C29" s="15">
        <v>0.10606560000000001</v>
      </c>
      <c r="D29" s="15">
        <v>0.07954920000000001</v>
      </c>
      <c r="E29" s="15">
        <v>0.09280740000000001</v>
      </c>
      <c r="F29" s="15">
        <v>0.09280740000000001</v>
      </c>
      <c r="G29" s="15">
        <v>0.09280740000000001</v>
      </c>
      <c r="H29" s="15">
        <v>0.09280740000000001</v>
      </c>
      <c r="I29" s="15">
        <v>0.10606560000000001</v>
      </c>
      <c r="J29" s="15">
        <v>0.09280740000000001</v>
      </c>
      <c r="K29" s="15">
        <v>0.07954920000000001</v>
      </c>
      <c r="L29" s="15">
        <v>0.16351780000000002</v>
      </c>
      <c r="M29" s="15">
        <v>0.16351780000000002</v>
      </c>
      <c r="N29" s="15">
        <v>0.15025960000000002</v>
      </c>
      <c r="O29" s="15">
        <v>0.1414208</v>
      </c>
      <c r="P29" s="15">
        <v>0.1414208</v>
      </c>
      <c r="Q29" s="15">
        <v>0.11490440000000002</v>
      </c>
      <c r="R29" s="15">
        <v>0.16351780000000002</v>
      </c>
      <c r="S29" s="15">
        <v>0.16351780000000002</v>
      </c>
      <c r="T29" s="15">
        <v>0.15025960000000002</v>
      </c>
      <c r="U29" s="15">
        <v>0.18561480000000002</v>
      </c>
      <c r="V29" s="15">
        <v>0.15025960000000002</v>
      </c>
      <c r="W29" s="15">
        <v>0.15025960000000002</v>
      </c>
      <c r="X29" s="15">
        <v>0.17235660000000003</v>
      </c>
      <c r="Y29" s="15">
        <v>0.17235660000000003</v>
      </c>
      <c r="Z29" s="15">
        <v>0.16351780000000002</v>
      </c>
      <c r="AA29" s="15">
        <v>0.17235660000000003</v>
      </c>
      <c r="AB29" s="15">
        <v>0.198873</v>
      </c>
      <c r="AC29" s="15">
        <v>0.16351780000000002</v>
      </c>
      <c r="AD29" s="15">
        <v>0.16351780000000002</v>
      </c>
      <c r="AE29" s="15">
        <v>0.16351780000000002</v>
      </c>
      <c r="AF29" s="15">
        <v>0.16351780000000002</v>
      </c>
      <c r="AG29" s="15">
        <v>0.20771180000000003</v>
      </c>
      <c r="AH29" s="15">
        <v>0.22097</v>
      </c>
      <c r="AI29" s="15">
        <v>0.15025960000000002</v>
      </c>
      <c r="AJ29" s="15">
        <v>0.18561480000000002</v>
      </c>
      <c r="AK29" s="15">
        <v>0.17677600000000002</v>
      </c>
      <c r="AL29" s="15">
        <v>0.18561480000000002</v>
      </c>
      <c r="AM29" s="15">
        <v>0.19445359999999998</v>
      </c>
      <c r="AN29" s="15">
        <v>0.17235660000000003</v>
      </c>
      <c r="AO29" s="15">
        <v>0.2032924</v>
      </c>
      <c r="AP29" s="15">
        <v>0.2019999999999992</v>
      </c>
      <c r="AQ29" s="15">
        <v>0.18599999999999928</v>
      </c>
      <c r="AR29" s="15">
        <v>0.2099999999999992</v>
      </c>
      <c r="AS29" s="15">
        <v>0.21299999999999913</v>
      </c>
      <c r="AT29" s="37">
        <v>0.22799999999999912</v>
      </c>
      <c r="AU29" s="16">
        <v>0.07335519969129844</v>
      </c>
      <c r="AV29" s="21" t="s">
        <v>80</v>
      </c>
    </row>
    <row r="30" ht="11.25" customHeight="1">
      <c r="A30" s="14" t="s">
        <v>149</v>
      </c>
      <c r="B30" s="15">
        <v>1.7103078000000003</v>
      </c>
      <c r="C30" s="15">
        <v>1.8517286000000002</v>
      </c>
      <c r="D30" s="15">
        <v>1.9401166</v>
      </c>
      <c r="E30" s="15">
        <v>2.1345702</v>
      </c>
      <c r="F30" s="15">
        <v>2.4262506000000004</v>
      </c>
      <c r="G30" s="15">
        <v>3.7476512</v>
      </c>
      <c r="H30" s="15">
        <v>3.9951376000000005</v>
      </c>
      <c r="I30" s="15">
        <v>4.728758000000001</v>
      </c>
      <c r="J30" s="15">
        <v>5.404926200000001</v>
      </c>
      <c r="K30" s="15">
        <v>4.7508550000000005</v>
      </c>
      <c r="L30" s="15">
        <v>5.427023200000001</v>
      </c>
      <c r="M30" s="15">
        <v>5.621476800000001</v>
      </c>
      <c r="N30" s="15">
        <v>4.6005954000000004</v>
      </c>
      <c r="O30" s="15">
        <v>4.8745982</v>
      </c>
      <c r="P30" s="15">
        <v>5.2237308</v>
      </c>
      <c r="Q30" s="15">
        <v>5.0381160000000005</v>
      </c>
      <c r="R30" s="15">
        <v>5.0381160000000005</v>
      </c>
      <c r="S30" s="15">
        <v>3.8360392000000005</v>
      </c>
      <c r="T30" s="15">
        <v>3.8758138</v>
      </c>
      <c r="U30" s="15">
        <v>3.8581362000000006</v>
      </c>
      <c r="V30" s="15">
        <v>3.8492974</v>
      </c>
      <c r="W30" s="15">
        <v>4.0349122</v>
      </c>
      <c r="X30" s="15">
        <v>4.1188808</v>
      </c>
      <c r="Y30" s="15">
        <v>4.3707866</v>
      </c>
      <c r="Z30" s="15">
        <v>4.2558822</v>
      </c>
      <c r="AA30" s="15">
        <v>4.2116882</v>
      </c>
      <c r="AB30" s="15">
        <v>4.2116882</v>
      </c>
      <c r="AC30" s="15">
        <v>4.304495600000001</v>
      </c>
      <c r="AD30" s="15">
        <v>4.468013400000001</v>
      </c>
      <c r="AE30" s="15">
        <v>4.512207400000001</v>
      </c>
      <c r="AF30" s="15">
        <v>4.6757252000000005</v>
      </c>
      <c r="AG30" s="15">
        <v>4.7685326</v>
      </c>
      <c r="AH30" s="15">
        <v>5.1972144</v>
      </c>
      <c r="AI30" s="15">
        <v>5.617057400000001</v>
      </c>
      <c r="AJ30" s="15">
        <v>6.045739200000001</v>
      </c>
      <c r="AK30" s="15">
        <v>6.3550971999999994</v>
      </c>
      <c r="AL30" s="15">
        <v>6.576067200000001</v>
      </c>
      <c r="AM30" s="15">
        <v>6.973813200000001</v>
      </c>
      <c r="AN30" s="15">
        <v>7.084298200000001</v>
      </c>
      <c r="AO30" s="15">
        <v>7.1299999999999715</v>
      </c>
      <c r="AP30" s="15">
        <v>7.009999999999972</v>
      </c>
      <c r="AQ30" s="15">
        <v>7.310101010100924</v>
      </c>
      <c r="AR30" s="15">
        <v>8.382828282828184</v>
      </c>
      <c r="AS30" s="15">
        <v>12.419191919191773</v>
      </c>
      <c r="AT30" s="37">
        <v>12.263636363636218</v>
      </c>
      <c r="AU30" s="16">
        <v>-0.009820007019224808</v>
      </c>
      <c r="AV30" s="16">
        <v>0.003748480202343676</v>
      </c>
    </row>
    <row r="31" ht="11.25" customHeight="1">
      <c r="A31" s="14" t="s">
        <v>150</v>
      </c>
      <c r="B31" s="15">
        <v>0.9420299999999997</v>
      </c>
      <c r="C31" s="15">
        <v>0.8489899999999997</v>
      </c>
      <c r="D31" s="15">
        <v>0.8024699999999998</v>
      </c>
      <c r="E31" s="15">
        <v>0.7675799999999998</v>
      </c>
      <c r="F31" s="15">
        <v>0.5814999999999999</v>
      </c>
      <c r="G31" s="15">
        <v>0.8024699999999998</v>
      </c>
      <c r="H31" s="15">
        <v>0.4651999999999999</v>
      </c>
      <c r="I31" s="15">
        <v>0.6861699999999998</v>
      </c>
      <c r="J31" s="15">
        <v>0.6396499999999998</v>
      </c>
      <c r="K31" s="15">
        <v>0.7908399999999999</v>
      </c>
      <c r="L31" s="15">
        <v>0.5233499999999999</v>
      </c>
      <c r="M31" s="15">
        <v>0.5931299999999998</v>
      </c>
      <c r="N31" s="15">
        <v>0.7443199999999999</v>
      </c>
      <c r="O31" s="15">
        <v>0.6977999999999998</v>
      </c>
      <c r="P31" s="15">
        <v>0.8257299999999999</v>
      </c>
      <c r="Q31" s="15">
        <v>0.8373599999999998</v>
      </c>
      <c r="R31" s="15">
        <v>0.8606199999999998</v>
      </c>
      <c r="S31" s="15">
        <v>0.8024699999999998</v>
      </c>
      <c r="T31" s="15">
        <v>0.7792099999999997</v>
      </c>
      <c r="U31" s="15">
        <v>0.6861699999999998</v>
      </c>
      <c r="V31" s="15">
        <v>0.8373599999999998</v>
      </c>
      <c r="W31" s="15">
        <v>0.9187699999999996</v>
      </c>
      <c r="X31" s="15">
        <v>0.6861699999999998</v>
      </c>
      <c r="Y31" s="15">
        <v>0.8722499999999997</v>
      </c>
      <c r="Z31" s="15">
        <v>0.6977999999999998</v>
      </c>
      <c r="AA31" s="15">
        <v>0.6977999999999998</v>
      </c>
      <c r="AB31" s="15">
        <v>0.7443199999999999</v>
      </c>
      <c r="AC31" s="15">
        <v>0.8140999999999997</v>
      </c>
      <c r="AD31" s="15">
        <v>0.7675799999999998</v>
      </c>
      <c r="AE31" s="15">
        <v>0.9187699999999996</v>
      </c>
      <c r="AF31" s="15">
        <v>0.7094299999999998</v>
      </c>
      <c r="AG31" s="15">
        <v>0.7210599999999998</v>
      </c>
      <c r="AH31" s="15">
        <v>0.6745399999999998</v>
      </c>
      <c r="AI31" s="15">
        <v>0.9187699999999996</v>
      </c>
      <c r="AJ31" s="15">
        <v>0.8489899999999997</v>
      </c>
      <c r="AK31" s="15">
        <v>0.8489899999999997</v>
      </c>
      <c r="AL31" s="15">
        <v>0.5931299999999998</v>
      </c>
      <c r="AM31" s="15">
        <v>0.9071399999999997</v>
      </c>
      <c r="AN31" s="15">
        <v>0.5931299999999998</v>
      </c>
      <c r="AO31" s="15">
        <v>0.6280199999999998</v>
      </c>
      <c r="AP31" s="15">
        <v>0.6280199999999998</v>
      </c>
      <c r="AQ31" s="15">
        <v>0.7210599999999998</v>
      </c>
      <c r="AR31" s="15">
        <v>0.6629099999999998</v>
      </c>
      <c r="AS31" s="15">
        <v>0.9652899999999998</v>
      </c>
      <c r="AT31" s="37">
        <v>0.9071399999999997</v>
      </c>
      <c r="AU31" s="16">
        <v>-0.05766628156461473</v>
      </c>
      <c r="AV31" s="21" t="s">
        <v>80</v>
      </c>
    </row>
    <row r="32" ht="11.25" customHeight="1">
      <c r="A32" s="14" t="s">
        <v>76</v>
      </c>
      <c r="B32" s="15">
        <v>46.012022400000006</v>
      </c>
      <c r="C32" s="15">
        <v>47.1771334</v>
      </c>
      <c r="D32" s="15">
        <v>45.754925400000005</v>
      </c>
      <c r="E32" s="15">
        <v>46.18264140000001</v>
      </c>
      <c r="F32" s="15">
        <v>44.72459460000001</v>
      </c>
      <c r="G32" s="15">
        <v>43.872457800000014</v>
      </c>
      <c r="H32" s="15">
        <v>42.489443800000004</v>
      </c>
      <c r="I32" s="15">
        <v>45.65541600000001</v>
      </c>
      <c r="J32" s="15">
        <v>37.553884000000004</v>
      </c>
      <c r="K32" s="15">
        <v>36.20835360000002</v>
      </c>
      <c r="L32" s="15">
        <v>35.85522100000001</v>
      </c>
      <c r="M32" s="15">
        <v>41.56963640000002</v>
      </c>
      <c r="N32" s="15">
        <v>54.62334860000001</v>
      </c>
      <c r="O32" s="15">
        <v>45.53351720000001</v>
      </c>
      <c r="P32" s="15">
        <v>43.07362460000001</v>
      </c>
      <c r="Q32" s="15">
        <v>40.764697800000015</v>
      </c>
      <c r="R32" s="15">
        <v>41.62458200000002</v>
      </c>
      <c r="S32" s="15">
        <v>40.03262940000001</v>
      </c>
      <c r="T32" s="15">
        <v>40.07950240000002</v>
      </c>
      <c r="U32" s="15">
        <v>40.99748220000002</v>
      </c>
      <c r="V32" s="15">
        <v>41.097584800000014</v>
      </c>
      <c r="W32" s="15">
        <v>41.10813260000002</v>
      </c>
      <c r="X32" s="15">
        <v>39.50975780000002</v>
      </c>
      <c r="Y32" s="15">
        <v>40.68218700000002</v>
      </c>
      <c r="Z32" s="15">
        <v>34.06718960000001</v>
      </c>
      <c r="AA32" s="15">
        <v>31.63261660000002</v>
      </c>
      <c r="AB32" s="15">
        <v>42.24562740000001</v>
      </c>
      <c r="AC32" s="15">
        <v>42.21224220000002</v>
      </c>
      <c r="AD32" s="15">
        <v>41.42868040000002</v>
      </c>
      <c r="AE32" s="15">
        <v>44.66977820000002</v>
      </c>
      <c r="AF32" s="15">
        <v>37.788589600000016</v>
      </c>
      <c r="AG32" s="15">
        <v>42.044868200000025</v>
      </c>
      <c r="AH32" s="15">
        <v>41.73312220000003</v>
      </c>
      <c r="AI32" s="15">
        <v>41.222129200000026</v>
      </c>
      <c r="AJ32" s="15">
        <v>45.374529200000026</v>
      </c>
      <c r="AK32" s="15">
        <v>44.21206860000003</v>
      </c>
      <c r="AL32" s="15">
        <v>46.81935760000003</v>
      </c>
      <c r="AM32" s="15">
        <v>39.52790240000004</v>
      </c>
      <c r="AN32" s="15">
        <v>36.67980740000004</v>
      </c>
      <c r="AO32" s="15">
        <v>42.33799999999984</v>
      </c>
      <c r="AP32" s="15">
        <v>36.06899999999986</v>
      </c>
      <c r="AQ32" s="15">
        <v>36.99399999999986</v>
      </c>
      <c r="AR32" s="15">
        <v>32.833999999999875</v>
      </c>
      <c r="AS32" s="15">
        <v>41.69599999999984</v>
      </c>
      <c r="AT32" s="37">
        <v>46.21199999999982</v>
      </c>
      <c r="AU32" s="16">
        <v>0.1113442109357754</v>
      </c>
      <c r="AV32" s="16">
        <v>0.014125073670999116</v>
      </c>
    </row>
    <row r="33" ht="11.25" customHeight="1">
      <c r="A33" s="14" t="s">
        <v>77</v>
      </c>
      <c r="B33" s="20" t="s">
        <v>74</v>
      </c>
      <c r="C33" s="20" t="s">
        <v>74</v>
      </c>
      <c r="D33" s="20" t="s">
        <v>74</v>
      </c>
      <c r="E33" s="20" t="s">
        <v>74</v>
      </c>
      <c r="F33" s="20" t="s">
        <v>74</v>
      </c>
      <c r="G33" s="20" t="s">
        <v>74</v>
      </c>
      <c r="H33" s="20" t="s">
        <v>74</v>
      </c>
      <c r="I33" s="20" t="s">
        <v>74</v>
      </c>
      <c r="J33" s="20" t="s">
        <v>74</v>
      </c>
      <c r="K33" s="20" t="s">
        <v>74</v>
      </c>
      <c r="L33" s="20" t="s">
        <v>74</v>
      </c>
      <c r="M33" s="20" t="s">
        <v>74</v>
      </c>
      <c r="N33" s="20" t="s">
        <v>74</v>
      </c>
      <c r="O33" s="20" t="s">
        <v>74</v>
      </c>
      <c r="P33" s="20" t="s">
        <v>74</v>
      </c>
      <c r="Q33" s="20" t="s">
        <v>74</v>
      </c>
      <c r="R33" s="20" t="s">
        <v>74</v>
      </c>
      <c r="S33" s="20" t="s">
        <v>74</v>
      </c>
      <c r="T33" s="20" t="s">
        <v>74</v>
      </c>
      <c r="U33" s="20" t="s">
        <v>74</v>
      </c>
      <c r="V33" s="15">
        <v>5.210472600000001</v>
      </c>
      <c r="W33" s="15">
        <v>4.7817908000000005</v>
      </c>
      <c r="X33" s="15">
        <v>5.7319618000000006</v>
      </c>
      <c r="Y33" s="15">
        <v>6.991490800000001</v>
      </c>
      <c r="Z33" s="15">
        <v>7.292010000000001</v>
      </c>
      <c r="AA33" s="15">
        <v>7.3627204</v>
      </c>
      <c r="AB33" s="15">
        <v>7.1992026000000005</v>
      </c>
      <c r="AC33" s="15">
        <v>6.8633282</v>
      </c>
      <c r="AD33" s="15">
        <v>7.6278844</v>
      </c>
      <c r="AE33" s="15">
        <v>9.1746744</v>
      </c>
      <c r="AF33" s="15">
        <v>8.326149600000003</v>
      </c>
      <c r="AG33" s="15">
        <v>7.327365200000002</v>
      </c>
      <c r="AH33" s="15">
        <v>6.5009374000000015</v>
      </c>
      <c r="AI33" s="15">
        <v>6.138546600000001</v>
      </c>
      <c r="AJ33" s="15">
        <v>6.134127200000002</v>
      </c>
      <c r="AK33" s="15">
        <v>7.5306576000000005</v>
      </c>
      <c r="AL33" s="15">
        <v>8.083082600000001</v>
      </c>
      <c r="AM33" s="15">
        <v>8.891832800000001</v>
      </c>
      <c r="AN33" s="15">
        <v>8.626668800000001</v>
      </c>
      <c r="AO33" s="15">
        <v>8.05659999999997</v>
      </c>
      <c r="AP33" s="15">
        <v>7.85599999999997</v>
      </c>
      <c r="AQ33" s="15">
        <v>7.76806969999997</v>
      </c>
      <c r="AR33" s="15">
        <v>7.999999999999968</v>
      </c>
      <c r="AS33" s="15">
        <v>7.459799999999971</v>
      </c>
      <c r="AT33" s="37">
        <v>7.57169999999997</v>
      </c>
      <c r="AU33" s="16">
        <v>0.0177812251751579</v>
      </c>
      <c r="AV33" s="16">
        <v>0.0023143516903554053</v>
      </c>
    </row>
    <row r="34" ht="11.25" customHeight="1">
      <c r="A34" s="14" t="s">
        <v>151</v>
      </c>
      <c r="B34" s="20" t="s">
        <v>74</v>
      </c>
      <c r="C34" s="20" t="s">
        <v>74</v>
      </c>
      <c r="D34" s="20" t="s">
        <v>74</v>
      </c>
      <c r="E34" s="20" t="s">
        <v>74</v>
      </c>
      <c r="F34" s="20" t="s">
        <v>74</v>
      </c>
      <c r="G34" s="20" t="s">
        <v>74</v>
      </c>
      <c r="H34" s="20" t="s">
        <v>74</v>
      </c>
      <c r="I34" s="20" t="s">
        <v>74</v>
      </c>
      <c r="J34" s="20" t="s">
        <v>74</v>
      </c>
      <c r="K34" s="20" t="s">
        <v>74</v>
      </c>
      <c r="L34" s="20" t="s">
        <v>74</v>
      </c>
      <c r="M34" s="20" t="s">
        <v>74</v>
      </c>
      <c r="N34" s="20" t="s">
        <v>74</v>
      </c>
      <c r="O34" s="20" t="s">
        <v>74</v>
      </c>
      <c r="P34" s="20" t="s">
        <v>74</v>
      </c>
      <c r="Q34" s="20" t="s">
        <v>74</v>
      </c>
      <c r="R34" s="20" t="s">
        <v>74</v>
      </c>
      <c r="S34" s="20" t="s">
        <v>74</v>
      </c>
      <c r="T34" s="20" t="s">
        <v>74</v>
      </c>
      <c r="U34" s="20" t="s">
        <v>74</v>
      </c>
      <c r="V34" s="15">
        <v>0.39332659999999997</v>
      </c>
      <c r="W34" s="15">
        <v>0.38448780000000005</v>
      </c>
      <c r="X34" s="15">
        <v>0.3623908</v>
      </c>
      <c r="Y34" s="15">
        <v>0.38448780000000005</v>
      </c>
      <c r="Z34" s="15">
        <v>0.38448780000000005</v>
      </c>
      <c r="AA34" s="15">
        <v>0.419843</v>
      </c>
      <c r="AB34" s="15">
        <v>0.3358744</v>
      </c>
      <c r="AC34" s="15">
        <v>0.3137774000000001</v>
      </c>
      <c r="AD34" s="15">
        <v>0.39332659999999997</v>
      </c>
      <c r="AE34" s="15">
        <v>0.7203622000000001</v>
      </c>
      <c r="AF34" s="15">
        <v>0.8131696</v>
      </c>
      <c r="AG34" s="15">
        <v>0.8706218000000001</v>
      </c>
      <c r="AH34" s="15">
        <v>0.7689756000000001</v>
      </c>
      <c r="AI34" s="15">
        <v>0.8971382000000001</v>
      </c>
      <c r="AJ34" s="15">
        <v>0.8617830000000001</v>
      </c>
      <c r="AK34" s="15">
        <v>0.6452324</v>
      </c>
      <c r="AL34" s="15">
        <v>0.7026846000000001</v>
      </c>
      <c r="AM34" s="15">
        <v>0.7822338</v>
      </c>
      <c r="AN34" s="15">
        <v>0.9855262</v>
      </c>
      <c r="AO34" s="15">
        <v>0.9428999999999963</v>
      </c>
      <c r="AP34" s="15">
        <v>0.8197999999999968</v>
      </c>
      <c r="AQ34" s="15">
        <v>0.8021999999999969</v>
      </c>
      <c r="AR34" s="15">
        <v>0.9580999999999963</v>
      </c>
      <c r="AS34" s="15">
        <v>0.9882999999999964</v>
      </c>
      <c r="AT34" s="37">
        <v>1.13</v>
      </c>
      <c r="AU34" s="16">
        <v>0.1465100580906189</v>
      </c>
      <c r="AV34" s="21" t="s">
        <v>80</v>
      </c>
    </row>
    <row r="35" ht="11.25" customHeight="1">
      <c r="A35" s="14" t="s">
        <v>152</v>
      </c>
      <c r="B35" s="20" t="s">
        <v>101</v>
      </c>
      <c r="C35" s="20" t="s">
        <v>101</v>
      </c>
      <c r="D35" s="20" t="s">
        <v>101</v>
      </c>
      <c r="E35" s="20" t="s">
        <v>101</v>
      </c>
      <c r="F35" s="20" t="s">
        <v>101</v>
      </c>
      <c r="G35" s="20" t="s">
        <v>101</v>
      </c>
      <c r="H35" s="20" t="s">
        <v>101</v>
      </c>
      <c r="I35" s="20" t="s">
        <v>101</v>
      </c>
      <c r="J35" s="20" t="s">
        <v>101</v>
      </c>
      <c r="K35" s="20" t="s">
        <v>101</v>
      </c>
      <c r="L35" s="20" t="s">
        <v>101</v>
      </c>
      <c r="M35" s="20" t="s">
        <v>101</v>
      </c>
      <c r="N35" s="20" t="s">
        <v>101</v>
      </c>
      <c r="O35" s="20" t="s">
        <v>101</v>
      </c>
      <c r="P35" s="20" t="s">
        <v>101</v>
      </c>
      <c r="Q35" s="20" t="s">
        <v>101</v>
      </c>
      <c r="R35" s="20" t="s">
        <v>101</v>
      </c>
      <c r="S35" s="20" t="s">
        <v>101</v>
      </c>
      <c r="T35" s="20" t="s">
        <v>101</v>
      </c>
      <c r="U35" s="20" t="s">
        <v>101</v>
      </c>
      <c r="V35" s="20" t="s">
        <v>101</v>
      </c>
      <c r="W35" s="20" t="s">
        <v>101</v>
      </c>
      <c r="X35" s="20" t="s">
        <v>101</v>
      </c>
      <c r="Y35" s="20" t="s">
        <v>101</v>
      </c>
      <c r="Z35" s="20" t="s">
        <v>132</v>
      </c>
      <c r="AA35" s="15">
        <v>0.11490440000000002</v>
      </c>
      <c r="AB35" s="15">
        <v>0.07954920000000001</v>
      </c>
      <c r="AC35" s="15">
        <v>0.11490440000000002</v>
      </c>
      <c r="AD35" s="15">
        <v>0.09280740000000001</v>
      </c>
      <c r="AE35" s="15">
        <v>0.10606560000000001</v>
      </c>
      <c r="AF35" s="15">
        <v>0.09280740000000001</v>
      </c>
      <c r="AG35" s="15">
        <v>0.09280740000000001</v>
      </c>
      <c r="AH35" s="15">
        <v>0.09280740000000001</v>
      </c>
      <c r="AI35" s="15">
        <v>0.09280740000000001</v>
      </c>
      <c r="AJ35" s="15">
        <v>0.09280740000000001</v>
      </c>
      <c r="AK35" s="15">
        <v>0.1414208</v>
      </c>
      <c r="AL35" s="15">
        <v>0.11490440000000002</v>
      </c>
      <c r="AM35" s="15">
        <v>0.11932380000000001</v>
      </c>
      <c r="AN35" s="15">
        <v>0.0707104</v>
      </c>
      <c r="AO35" s="15">
        <v>0.09499999999999963</v>
      </c>
      <c r="AP35" s="15">
        <v>0.08799999999999965</v>
      </c>
      <c r="AQ35" s="15">
        <v>0.1059999999999996</v>
      </c>
      <c r="AR35" s="15">
        <v>0.1069999999999996</v>
      </c>
      <c r="AS35" s="15">
        <v>0.1019999999999996</v>
      </c>
      <c r="AT35" s="37">
        <v>0.09799999999999963</v>
      </c>
      <c r="AU35" s="16">
        <v>-0.036583400483480966</v>
      </c>
      <c r="AV35" s="21" t="s">
        <v>80</v>
      </c>
    </row>
    <row r="36" ht="11.25" customHeight="1">
      <c r="A36" s="14" t="s">
        <v>78</v>
      </c>
      <c r="B36" s="15">
        <v>49.364698000000004</v>
      </c>
      <c r="C36" s="15">
        <v>48.6929492</v>
      </c>
      <c r="D36" s="15">
        <v>53.324480400000006</v>
      </c>
      <c r="E36" s="15">
        <v>60.2275832</v>
      </c>
      <c r="F36" s="15">
        <v>57.394747800000005</v>
      </c>
      <c r="G36" s="15">
        <v>57.854365400000006</v>
      </c>
      <c r="H36" s="15">
        <v>63.93987920000001</v>
      </c>
      <c r="I36" s="15">
        <v>68.13830920000001</v>
      </c>
      <c r="J36" s="15">
        <v>73.65372040000001</v>
      </c>
      <c r="K36" s="15">
        <v>76.654493</v>
      </c>
      <c r="L36" s="15">
        <v>77.43230740000001</v>
      </c>
      <c r="M36" s="15">
        <v>82.0505804</v>
      </c>
      <c r="N36" s="15">
        <v>72.2085766</v>
      </c>
      <c r="O36" s="15">
        <v>80.87502000000002</v>
      </c>
      <c r="P36" s="15">
        <v>88.99345780000002</v>
      </c>
      <c r="Q36" s="15">
        <v>83.9818582</v>
      </c>
      <c r="R36" s="15">
        <v>93.28469520000002</v>
      </c>
      <c r="S36" s="15">
        <v>92.90020740000001</v>
      </c>
      <c r="T36" s="15">
        <v>106.0656</v>
      </c>
      <c r="U36" s="15">
        <v>106.35728040000001</v>
      </c>
      <c r="V36" s="15">
        <v>102.9587618</v>
      </c>
      <c r="W36" s="15">
        <v>96.83347340000002</v>
      </c>
      <c r="X36" s="15">
        <v>103.7763508</v>
      </c>
      <c r="Y36" s="15">
        <v>109.56576480000003</v>
      </c>
      <c r="Z36" s="15">
        <v>118.71834220000001</v>
      </c>
      <c r="AA36" s="15">
        <v>121.40533740000001</v>
      </c>
      <c r="AB36" s="15">
        <v>110.59990440000001</v>
      </c>
      <c r="AC36" s="15">
        <v>117.07874480000001</v>
      </c>
      <c r="AD36" s="15">
        <v>119.63757740000001</v>
      </c>
      <c r="AE36" s="15">
        <v>112.8361208</v>
      </c>
      <c r="AF36" s="15">
        <v>122.5101874</v>
      </c>
      <c r="AG36" s="15">
        <v>103.93544920000001</v>
      </c>
      <c r="AH36" s="15">
        <v>110.94019820000001</v>
      </c>
      <c r="AI36" s="15">
        <v>116.27883340000001</v>
      </c>
      <c r="AJ36" s="15">
        <v>121.8605356</v>
      </c>
      <c r="AK36" s="15">
        <v>142.2472278</v>
      </c>
      <c r="AL36" s="15">
        <v>121.00317199999999</v>
      </c>
      <c r="AM36" s="15">
        <v>129.7491646</v>
      </c>
      <c r="AN36" s="15">
        <v>106.11863280000001</v>
      </c>
      <c r="AO36" s="15">
        <v>109.27970199999959</v>
      </c>
      <c r="AP36" s="15">
        <v>136.57074699999947</v>
      </c>
      <c r="AQ36" s="15">
        <v>119.80461999999952</v>
      </c>
      <c r="AR36" s="15">
        <v>135.28861999999947</v>
      </c>
      <c r="AS36" s="15">
        <v>140.52189999999945</v>
      </c>
      <c r="AT36" s="37">
        <v>127.0698769999995</v>
      </c>
      <c r="AU36" s="16">
        <v>-0.09325155972617039</v>
      </c>
      <c r="AV36" s="16">
        <v>0.038839941443560025</v>
      </c>
    </row>
    <row r="37" ht="11.25" customHeight="1">
      <c r="A37" s="14" t="s">
        <v>153</v>
      </c>
      <c r="B37" s="15">
        <v>0.91877</v>
      </c>
      <c r="C37" s="15">
        <v>0.9304</v>
      </c>
      <c r="D37" s="15">
        <v>0.98855</v>
      </c>
      <c r="E37" s="15">
        <v>1.05833</v>
      </c>
      <c r="F37" s="15">
        <v>0.9071400000000001</v>
      </c>
      <c r="G37" s="15">
        <v>1.88406</v>
      </c>
      <c r="H37" s="15">
        <v>1.9189500000000002</v>
      </c>
      <c r="I37" s="15">
        <v>1.93058</v>
      </c>
      <c r="J37" s="15">
        <v>1.8491700000000002</v>
      </c>
      <c r="K37" s="15">
        <v>2.4539300000000006</v>
      </c>
      <c r="L37" s="15">
        <v>2.37252</v>
      </c>
      <c r="M37" s="15">
        <v>2.0934</v>
      </c>
      <c r="N37" s="15">
        <v>2.39578</v>
      </c>
      <c r="O37" s="15">
        <v>2.38415</v>
      </c>
      <c r="P37" s="15">
        <v>2.4539300000000006</v>
      </c>
      <c r="Q37" s="15">
        <v>3.2796600000000002</v>
      </c>
      <c r="R37" s="15">
        <v>3.0121700000000002</v>
      </c>
      <c r="S37" s="15">
        <v>2.6051200000000003</v>
      </c>
      <c r="T37" s="15">
        <v>3.3261800000000004</v>
      </c>
      <c r="U37" s="15">
        <v>3.3494399999999995</v>
      </c>
      <c r="V37" s="15">
        <v>3.8960500000000002</v>
      </c>
      <c r="W37" s="15">
        <v>3.8030100000000004</v>
      </c>
      <c r="X37" s="15">
        <v>4.058870000000001</v>
      </c>
      <c r="Y37" s="15">
        <v>4.19843</v>
      </c>
      <c r="Z37" s="15">
        <v>3.7564900000000003</v>
      </c>
      <c r="AA37" s="15">
        <v>3.31455</v>
      </c>
      <c r="AB37" s="15">
        <v>3.4075900000000003</v>
      </c>
      <c r="AC37" s="15">
        <v>3.57041</v>
      </c>
      <c r="AD37" s="15">
        <v>3.53552</v>
      </c>
      <c r="AE37" s="15">
        <v>3.76812</v>
      </c>
      <c r="AF37" s="15">
        <v>3.8495300000000006</v>
      </c>
      <c r="AG37" s="15">
        <v>3.9076800000000005</v>
      </c>
      <c r="AH37" s="15">
        <v>3.8146400000000003</v>
      </c>
      <c r="AI37" s="15">
        <v>4.326360000000001</v>
      </c>
      <c r="AJ37" s="15">
        <v>4.27984</v>
      </c>
      <c r="AK37" s="15">
        <v>4.114461400000001</v>
      </c>
      <c r="AL37" s="15">
        <v>4.220527000000001</v>
      </c>
      <c r="AM37" s="15">
        <v>3.9023302000000006</v>
      </c>
      <c r="AN37" s="15">
        <v>3.292453</v>
      </c>
      <c r="AO37" s="15">
        <v>3.6909999999999856</v>
      </c>
      <c r="AP37" s="15">
        <v>3.7779999999999854</v>
      </c>
      <c r="AQ37" s="15">
        <v>3.0199999999999885</v>
      </c>
      <c r="AR37" s="15">
        <v>2.938999999999989</v>
      </c>
      <c r="AS37" s="15">
        <v>2.7479999999999896</v>
      </c>
      <c r="AT37" s="37">
        <v>3.0179999999999882</v>
      </c>
      <c r="AU37" s="16">
        <v>0.1012621881916611</v>
      </c>
      <c r="AV37" s="16">
        <v>9.224762472750655E-4</v>
      </c>
    </row>
    <row r="38" ht="11.25" customHeight="1">
      <c r="A38" s="14" t="s">
        <v>154</v>
      </c>
      <c r="B38" s="15">
        <v>4.0570092</v>
      </c>
      <c r="C38" s="15">
        <v>5.396087400000001</v>
      </c>
      <c r="D38" s="15">
        <v>5.594960400000001</v>
      </c>
      <c r="E38" s="15">
        <v>5.307699400000001</v>
      </c>
      <c r="F38" s="15">
        <v>6.439065800000002</v>
      </c>
      <c r="G38" s="15">
        <v>5.8910602</v>
      </c>
      <c r="H38" s="15">
        <v>6.253451</v>
      </c>
      <c r="I38" s="15">
        <v>7.5925292</v>
      </c>
      <c r="J38" s="15">
        <v>8.065405</v>
      </c>
      <c r="K38" s="15">
        <v>7.782563400000001</v>
      </c>
      <c r="L38" s="15">
        <v>6.2667092</v>
      </c>
      <c r="M38" s="15">
        <v>5.0999876</v>
      </c>
      <c r="N38" s="15">
        <v>10.244169200000002</v>
      </c>
      <c r="O38" s="15">
        <v>10.429784</v>
      </c>
      <c r="P38" s="15">
        <v>10.9026598</v>
      </c>
      <c r="Q38" s="15">
        <v>9.771293400000001</v>
      </c>
      <c r="R38" s="15">
        <v>8.896252200000001</v>
      </c>
      <c r="S38" s="15">
        <v>9.621033800000001</v>
      </c>
      <c r="T38" s="15">
        <v>8.0123722</v>
      </c>
      <c r="U38" s="15">
        <v>10.195555800000001</v>
      </c>
      <c r="V38" s="15">
        <v>10.7789166</v>
      </c>
      <c r="W38" s="15">
        <v>8.5471196</v>
      </c>
      <c r="X38" s="15">
        <v>9.187932600000002</v>
      </c>
      <c r="Y38" s="15">
        <v>12.303609600000001</v>
      </c>
      <c r="Z38" s="15">
        <v>6.0810944000000005</v>
      </c>
      <c r="AA38" s="15">
        <v>9.302837000000002</v>
      </c>
      <c r="AB38" s="15">
        <v>9.1746744</v>
      </c>
      <c r="AC38" s="15">
        <v>5.0690518</v>
      </c>
      <c r="AD38" s="15">
        <v>8.732734400000002</v>
      </c>
      <c r="AE38" s="15">
        <v>10.699367400000002</v>
      </c>
      <c r="AF38" s="15">
        <v>8.4543122</v>
      </c>
      <c r="AG38" s="15">
        <v>14.862442200000002</v>
      </c>
      <c r="AH38" s="15">
        <v>13.178650800000002</v>
      </c>
      <c r="AI38" s="15">
        <v>13.059327</v>
      </c>
      <c r="AJ38" s="15">
        <v>7.632303800000002</v>
      </c>
      <c r="AK38" s="15">
        <v>11.715829400000002</v>
      </c>
      <c r="AL38" s="15">
        <v>14.376308200000002</v>
      </c>
      <c r="AM38" s="15">
        <v>8.259858600000001</v>
      </c>
      <c r="AN38" s="15">
        <v>16.0556802</v>
      </c>
      <c r="AO38" s="15">
        <v>10.146999999999961</v>
      </c>
      <c r="AP38" s="15">
        <v>5.11799999999998</v>
      </c>
      <c r="AQ38" s="15">
        <v>11.466999999999956</v>
      </c>
      <c r="AR38" s="15">
        <v>10.36299999999996</v>
      </c>
      <c r="AS38" s="15">
        <v>7.295999999999972</v>
      </c>
      <c r="AT38" s="37">
        <v>8.825999999999965</v>
      </c>
      <c r="AU38" s="16">
        <v>0.21301820475847144</v>
      </c>
      <c r="AV38" s="16">
        <v>0.0026977386873590884</v>
      </c>
    </row>
    <row r="39" ht="11.25" customHeight="1">
      <c r="A39" s="14" t="s">
        <v>79</v>
      </c>
      <c r="B39" s="15">
        <v>0.9987844000000001</v>
      </c>
      <c r="C39" s="15">
        <v>1.0341396</v>
      </c>
      <c r="D39" s="15">
        <v>1.4760796000000003</v>
      </c>
      <c r="E39" s="15">
        <v>1.5600482</v>
      </c>
      <c r="F39" s="15">
        <v>2.2229582000000003</v>
      </c>
      <c r="G39" s="15">
        <v>2.7665444</v>
      </c>
      <c r="H39" s="15">
        <v>4.498949200000001</v>
      </c>
      <c r="I39" s="15">
        <v>7.340623400000001</v>
      </c>
      <c r="J39" s="15">
        <v>7.5483351999999995</v>
      </c>
      <c r="K39" s="15">
        <v>8.4764092</v>
      </c>
      <c r="L39" s="15">
        <v>8.710637400000001</v>
      </c>
      <c r="M39" s="15">
        <v>8.105179600000001</v>
      </c>
      <c r="N39" s="15">
        <v>9.3381922</v>
      </c>
      <c r="O39" s="15">
        <v>10.619818200000001</v>
      </c>
      <c r="P39" s="15">
        <v>11.340180400000001</v>
      </c>
      <c r="Q39" s="15">
        <v>12.643903400000003</v>
      </c>
      <c r="R39" s="15">
        <v>12.736710800000003</v>
      </c>
      <c r="S39" s="15">
        <v>11.852830800000001</v>
      </c>
      <c r="T39" s="15">
        <v>10.036457400000002</v>
      </c>
      <c r="U39" s="15">
        <v>11.326922200000002</v>
      </c>
      <c r="V39" s="15">
        <v>11.897024800000002</v>
      </c>
      <c r="W39" s="15">
        <v>10.814271800000002</v>
      </c>
      <c r="X39" s="15">
        <v>11.2120178</v>
      </c>
      <c r="Y39" s="15">
        <v>13.6205908</v>
      </c>
      <c r="Z39" s="15">
        <v>12.6306452</v>
      </c>
      <c r="AA39" s="15">
        <v>10.977789600000001</v>
      </c>
      <c r="AB39" s="15">
        <v>14.248145600000003</v>
      </c>
      <c r="AC39" s="15">
        <v>11.698151800000002</v>
      </c>
      <c r="AD39" s="15">
        <v>12.767646600000003</v>
      </c>
      <c r="AE39" s="15">
        <v>13.0504882</v>
      </c>
      <c r="AF39" s="15">
        <v>16.7009126</v>
      </c>
      <c r="AG39" s="15">
        <v>15.759580400000003</v>
      </c>
      <c r="AH39" s="15">
        <v>17.5140822</v>
      </c>
      <c r="AI39" s="15">
        <v>18.8885156</v>
      </c>
      <c r="AJ39" s="15">
        <v>18.2918966</v>
      </c>
      <c r="AK39" s="15">
        <v>14.778473600000002</v>
      </c>
      <c r="AL39" s="15">
        <v>14.924313800000002</v>
      </c>
      <c r="AM39" s="15">
        <v>16.0468414</v>
      </c>
      <c r="AN39" s="15">
        <v>13.262619400000002</v>
      </c>
      <c r="AO39" s="15">
        <v>16.512999999999938</v>
      </c>
      <c r="AP39" s="15">
        <v>20.206999999999923</v>
      </c>
      <c r="AQ39" s="15">
        <v>18.35599999999993</v>
      </c>
      <c r="AR39" s="15">
        <v>15.965999999999937</v>
      </c>
      <c r="AS39" s="15">
        <v>17.194999999999933</v>
      </c>
      <c r="AT39" s="37">
        <v>15.712999999999939</v>
      </c>
      <c r="AU39" s="16">
        <v>-0.08368425035949445</v>
      </c>
      <c r="AV39" s="16">
        <v>0.004802806253622633</v>
      </c>
    </row>
    <row r="40" ht="11.25" customHeight="1">
      <c r="A40" s="14" t="s">
        <v>81</v>
      </c>
      <c r="B40" s="20" t="s">
        <v>74</v>
      </c>
      <c r="C40" s="20" t="s">
        <v>74</v>
      </c>
      <c r="D40" s="20" t="s">
        <v>74</v>
      </c>
      <c r="E40" s="20" t="s">
        <v>74</v>
      </c>
      <c r="F40" s="20" t="s">
        <v>74</v>
      </c>
      <c r="G40" s="20" t="s">
        <v>74</v>
      </c>
      <c r="H40" s="20" t="s">
        <v>74</v>
      </c>
      <c r="I40" s="20" t="s">
        <v>74</v>
      </c>
      <c r="J40" s="20" t="s">
        <v>74</v>
      </c>
      <c r="K40" s="20" t="s">
        <v>74</v>
      </c>
      <c r="L40" s="20" t="s">
        <v>74</v>
      </c>
      <c r="M40" s="20" t="s">
        <v>74</v>
      </c>
      <c r="N40" s="20" t="s">
        <v>74</v>
      </c>
      <c r="O40" s="20" t="s">
        <v>74</v>
      </c>
      <c r="P40" s="20" t="s">
        <v>74</v>
      </c>
      <c r="Q40" s="20" t="s">
        <v>74</v>
      </c>
      <c r="R40" s="20" t="s">
        <v>74</v>
      </c>
      <c r="S40" s="20" t="s">
        <v>74</v>
      </c>
      <c r="T40" s="20" t="s">
        <v>74</v>
      </c>
      <c r="U40" s="20" t="s">
        <v>74</v>
      </c>
      <c r="V40" s="15">
        <v>159.7259548</v>
      </c>
      <c r="W40" s="15">
        <v>164.3309696</v>
      </c>
      <c r="X40" s="15">
        <v>162.52785440000002</v>
      </c>
      <c r="Y40" s="15">
        <v>160.92361220000004</v>
      </c>
      <c r="Z40" s="15">
        <v>159.7259548</v>
      </c>
      <c r="AA40" s="15">
        <v>166.84560820000002</v>
      </c>
      <c r="AB40" s="15">
        <v>168.12281480000001</v>
      </c>
      <c r="AC40" s="15">
        <v>172.62618340000003</v>
      </c>
      <c r="AD40" s="15">
        <v>175.20711300000002</v>
      </c>
      <c r="AE40" s="15">
        <v>175.8346678</v>
      </c>
      <c r="AF40" s="15">
        <v>177.0323252</v>
      </c>
      <c r="AG40" s="15">
        <v>154.02934820000002</v>
      </c>
      <c r="AH40" s="15">
        <v>157.52951300000004</v>
      </c>
      <c r="AI40" s="15">
        <v>158.72717040000003</v>
      </c>
      <c r="AJ40" s="15">
        <v>160.92361220000004</v>
      </c>
      <c r="AK40" s="15">
        <v>165.33417340000003</v>
      </c>
      <c r="AL40" s="15">
        <v>175.93189460000002</v>
      </c>
      <c r="AM40" s="15">
        <v>164.18071</v>
      </c>
      <c r="AN40" s="15">
        <v>157.198058</v>
      </c>
      <c r="AO40" s="15">
        <v>180.1303246</v>
      </c>
      <c r="AP40" s="15">
        <v>174.93311020000002</v>
      </c>
      <c r="AQ40" s="15">
        <v>175.15999999999931</v>
      </c>
      <c r="AR40" s="15">
        <v>178.52299999999929</v>
      </c>
      <c r="AS40" s="15">
        <v>166.4064999999993</v>
      </c>
      <c r="AT40" s="37">
        <v>175.8079999999993</v>
      </c>
      <c r="AU40" s="16">
        <v>0.05939170497200941</v>
      </c>
      <c r="AV40" s="16">
        <v>0.053737145156041985</v>
      </c>
    </row>
    <row r="41" ht="11.25" customHeight="1">
      <c r="A41" s="14" t="s">
        <v>155</v>
      </c>
      <c r="B41" s="15">
        <v>2.2229582000000003</v>
      </c>
      <c r="C41" s="15">
        <v>2.1301508</v>
      </c>
      <c r="D41" s="15">
        <v>1.8252122000000004</v>
      </c>
      <c r="E41" s="15">
        <v>1.6749526000000001</v>
      </c>
      <c r="F41" s="15">
        <v>1.303723</v>
      </c>
      <c r="G41" s="15">
        <v>1.9666330000000003</v>
      </c>
      <c r="H41" s="15">
        <v>1.5114348000000002</v>
      </c>
      <c r="I41" s="15">
        <v>1.5600482</v>
      </c>
      <c r="J41" s="15">
        <v>1.3258200000000002</v>
      </c>
      <c r="K41" s="15">
        <v>2.3157656000000006</v>
      </c>
      <c r="L41" s="15">
        <v>2.0019882</v>
      </c>
      <c r="M41" s="15">
        <v>2.0240852</v>
      </c>
      <c r="N41" s="15">
        <v>2.4085730000000005</v>
      </c>
      <c r="O41" s="15">
        <v>2.2583134</v>
      </c>
      <c r="P41" s="15">
        <v>1.8826644000000001</v>
      </c>
      <c r="Q41" s="15">
        <v>2.3599596000000003</v>
      </c>
      <c r="R41" s="15">
        <v>2.187603</v>
      </c>
      <c r="S41" s="15">
        <v>2.0815374000000006</v>
      </c>
      <c r="T41" s="15">
        <v>2.2229582000000003</v>
      </c>
      <c r="U41" s="15">
        <v>1.9754718000000002</v>
      </c>
      <c r="V41" s="15">
        <v>2.673737</v>
      </c>
      <c r="W41" s="15">
        <v>2.1168926000000003</v>
      </c>
      <c r="X41" s="15">
        <v>2.4439282000000007</v>
      </c>
      <c r="Y41" s="15">
        <v>2.3025074</v>
      </c>
      <c r="Z41" s="15">
        <v>2.629543</v>
      </c>
      <c r="AA41" s="15">
        <v>2.5102192000000008</v>
      </c>
      <c r="AB41" s="15">
        <v>1.8826644000000001</v>
      </c>
      <c r="AC41" s="15">
        <v>2.3599596000000003</v>
      </c>
      <c r="AD41" s="15">
        <v>3.8979108000000005</v>
      </c>
      <c r="AE41" s="15">
        <v>4.6050148</v>
      </c>
      <c r="AF41" s="15">
        <v>5.2237308</v>
      </c>
      <c r="AG41" s="15">
        <v>4.5343044</v>
      </c>
      <c r="AH41" s="15">
        <v>4.3619478</v>
      </c>
      <c r="AI41" s="15">
        <v>4.5696596000000005</v>
      </c>
      <c r="AJ41" s="15">
        <v>4.7817908000000005</v>
      </c>
      <c r="AK41" s="15">
        <v>4.976244400000001</v>
      </c>
      <c r="AL41" s="15">
        <v>5.1176652</v>
      </c>
      <c r="AM41" s="15">
        <v>5.484475400000001</v>
      </c>
      <c r="AN41" s="15">
        <v>3.6725214000000004</v>
      </c>
      <c r="AO41" s="15">
        <v>4.206999999999984</v>
      </c>
      <c r="AP41" s="15">
        <v>4.740999999999981</v>
      </c>
      <c r="AQ41" s="15">
        <v>4.565999999999982</v>
      </c>
      <c r="AR41" s="15">
        <v>4.6149999999999824</v>
      </c>
      <c r="AS41" s="15">
        <v>4.240999999999983</v>
      </c>
      <c r="AT41" s="37">
        <v>4.696999999999981</v>
      </c>
      <c r="AU41" s="16">
        <v>0.11055611722487257</v>
      </c>
      <c r="AV41" s="16">
        <v>0.0014356762536285562</v>
      </c>
    </row>
    <row r="42" ht="11.25" customHeight="1">
      <c r="A42" s="14" t="s">
        <v>156</v>
      </c>
      <c r="B42" s="15">
        <v>20.033140200000002</v>
      </c>
      <c r="C42" s="15">
        <v>27.742670800000003</v>
      </c>
      <c r="D42" s="15">
        <v>23.0595262</v>
      </c>
      <c r="E42" s="15">
        <v>24.819125</v>
      </c>
      <c r="F42" s="15">
        <v>31.143899800000007</v>
      </c>
      <c r="G42" s="15">
        <v>28.269516600000006</v>
      </c>
      <c r="H42" s="15">
        <v>32.38685660000001</v>
      </c>
      <c r="I42" s="15">
        <v>34.79046240000001</v>
      </c>
      <c r="J42" s="15">
        <v>28.520684800000005</v>
      </c>
      <c r="K42" s="15">
        <v>30.921356200000005</v>
      </c>
      <c r="L42" s="15">
        <v>26.058270200000006</v>
      </c>
      <c r="M42" s="15">
        <v>20.759647600000008</v>
      </c>
      <c r="N42" s="15">
        <v>39.63286800000001</v>
      </c>
      <c r="O42" s="15">
        <v>40.38474800000001</v>
      </c>
      <c r="P42" s="15">
        <v>46.556293200000006</v>
      </c>
      <c r="Q42" s="15">
        <v>29.55063740000001</v>
      </c>
      <c r="R42" s="15">
        <v>21.943753000000008</v>
      </c>
      <c r="S42" s="15">
        <v>26.337280000000007</v>
      </c>
      <c r="T42" s="15">
        <v>27.049520800000007</v>
      </c>
      <c r="U42" s="15">
        <v>31.48792220000001</v>
      </c>
      <c r="V42" s="15">
        <v>31.293434400000013</v>
      </c>
      <c r="W42" s="15">
        <v>26.500377000000007</v>
      </c>
      <c r="X42" s="15">
        <v>27.38525560000001</v>
      </c>
      <c r="Y42" s="15">
        <v>35.25208000000001</v>
      </c>
      <c r="Z42" s="15">
        <v>19.352817800000004</v>
      </c>
      <c r="AA42" s="15">
        <v>25.419364400000006</v>
      </c>
      <c r="AB42" s="15">
        <v>27.36596740000001</v>
      </c>
      <c r="AC42" s="15">
        <v>18.558307000000013</v>
      </c>
      <c r="AD42" s="15">
        <v>24.336585600000006</v>
      </c>
      <c r="AE42" s="15">
        <v>27.816907400000005</v>
      </c>
      <c r="AF42" s="15">
        <v>22.999959600000007</v>
      </c>
      <c r="AG42" s="15">
        <v>40.65597480000001</v>
      </c>
      <c r="AH42" s="15">
        <v>36.119930000000004</v>
      </c>
      <c r="AI42" s="15">
        <v>37.19578560000001</v>
      </c>
      <c r="AJ42" s="15">
        <v>28.17618520000001</v>
      </c>
      <c r="AK42" s="15">
        <v>34.23630820000002</v>
      </c>
      <c r="AL42" s="15">
        <v>41.074158400000016</v>
      </c>
      <c r="AM42" s="15">
        <v>23.153141800000018</v>
      </c>
      <c r="AN42" s="15">
        <v>40.97535100000002</v>
      </c>
      <c r="AO42" s="15">
        <v>31.675999999999874</v>
      </c>
      <c r="AP42" s="15">
        <v>17.821999999999935</v>
      </c>
      <c r="AQ42" s="15">
        <v>25.74586868686835</v>
      </c>
      <c r="AR42" s="15">
        <v>27.329737373737025</v>
      </c>
      <c r="AS42" s="15">
        <v>23.371838383838085</v>
      </c>
      <c r="AT42" s="37">
        <v>26.74454060606027</v>
      </c>
      <c r="AU42" s="16">
        <v>0.14744133001511406</v>
      </c>
      <c r="AV42" s="16">
        <v>0.008174686366260496</v>
      </c>
    </row>
    <row r="43" ht="11.25" customHeight="1">
      <c r="A43" s="14" t="s">
        <v>157</v>
      </c>
      <c r="B43" s="15">
        <v>46.45231340000001</v>
      </c>
      <c r="C43" s="15">
        <v>45.533078200000006</v>
      </c>
      <c r="D43" s="15">
        <v>49.3116652</v>
      </c>
      <c r="E43" s="15">
        <v>48.7857566</v>
      </c>
      <c r="F43" s="15">
        <v>41.8561374</v>
      </c>
      <c r="G43" s="15">
        <v>41.54236000000001</v>
      </c>
      <c r="H43" s="15">
        <v>52.034015600000004</v>
      </c>
      <c r="I43" s="15">
        <v>53.77525920000001</v>
      </c>
      <c r="J43" s="15">
        <v>59.904967000000006</v>
      </c>
      <c r="K43" s="15">
        <v>57.30194040000001</v>
      </c>
      <c r="L43" s="15">
        <v>57.68642820000001</v>
      </c>
      <c r="M43" s="15">
        <v>54.87127040000001</v>
      </c>
      <c r="N43" s="15">
        <v>53.5321922</v>
      </c>
      <c r="O43" s="15">
        <v>57.77923560000001</v>
      </c>
      <c r="P43" s="15">
        <v>61.23078700000001</v>
      </c>
      <c r="Q43" s="15">
        <v>59.255315200000005</v>
      </c>
      <c r="R43" s="15">
        <v>60.218744400000006</v>
      </c>
      <c r="S43" s="15">
        <v>55.613729600000006</v>
      </c>
      <c r="T43" s="15">
        <v>64.08130000000001</v>
      </c>
      <c r="U43" s="15">
        <v>68.48744180000001</v>
      </c>
      <c r="V43" s="15">
        <v>71.6075382</v>
      </c>
      <c r="W43" s="15">
        <v>61.509209200000015</v>
      </c>
      <c r="X43" s="15">
        <v>72.79193740000001</v>
      </c>
      <c r="Y43" s="15">
        <v>70.4761718</v>
      </c>
      <c r="Z43" s="15">
        <v>71.9301544</v>
      </c>
      <c r="AA43" s="15">
        <v>73.0482626</v>
      </c>
      <c r="AB43" s="15">
        <v>63.6747152</v>
      </c>
      <c r="AC43" s="15">
        <v>74.87347480000001</v>
      </c>
      <c r="AD43" s="15">
        <v>75.3993834</v>
      </c>
      <c r="AE43" s="15">
        <v>59.383477800000016</v>
      </c>
      <c r="AF43" s="15">
        <v>67.7317244</v>
      </c>
      <c r="AG43" s="15">
        <v>51.5434622</v>
      </c>
      <c r="AH43" s="15">
        <v>69.07080260000001</v>
      </c>
      <c r="AI43" s="15">
        <v>73.63162340000001</v>
      </c>
      <c r="AJ43" s="15">
        <v>71.7003456</v>
      </c>
      <c r="AK43" s="15">
        <v>78.6343842</v>
      </c>
      <c r="AL43" s="15">
        <v>79.18238980000001</v>
      </c>
      <c r="AM43" s="15">
        <v>66.40590440000001</v>
      </c>
      <c r="AN43" s="15">
        <v>53.47915940000001</v>
      </c>
      <c r="AO43" s="15">
        <v>56.05499999999978</v>
      </c>
      <c r="AP43" s="15">
        <v>72.78099999999972</v>
      </c>
      <c r="AQ43" s="15">
        <v>61.72799999999977</v>
      </c>
      <c r="AR43" s="15">
        <v>66.16299999999974</v>
      </c>
      <c r="AS43" s="15">
        <v>69.09090909090828</v>
      </c>
      <c r="AT43" s="37">
        <v>65.85858585858509</v>
      </c>
      <c r="AU43" s="16">
        <v>-0.04417207402066825</v>
      </c>
      <c r="AV43" s="16">
        <v>0.02013021243660388</v>
      </c>
    </row>
    <row r="44" ht="11.25" customHeight="1">
      <c r="A44" s="14" t="s">
        <v>158</v>
      </c>
      <c r="B44" s="15">
        <v>24.097282000000003</v>
      </c>
      <c r="C44" s="15">
        <v>27.518608000000004</v>
      </c>
      <c r="D44" s="15">
        <v>29.850212400000004</v>
      </c>
      <c r="E44" s="15">
        <v>29.515338000000003</v>
      </c>
      <c r="F44" s="15">
        <v>28.2451314</v>
      </c>
      <c r="G44" s="15">
        <v>29.17262760000001</v>
      </c>
      <c r="H44" s="15">
        <v>29.043726000000007</v>
      </c>
      <c r="I44" s="15">
        <v>24.234033600000007</v>
      </c>
      <c r="J44" s="15">
        <v>26.586606600000003</v>
      </c>
      <c r="K44" s="15">
        <v>27.85039240000001</v>
      </c>
      <c r="L44" s="15">
        <v>32.235789600000004</v>
      </c>
      <c r="M44" s="15">
        <v>25.849402800000007</v>
      </c>
      <c r="N44" s="15">
        <v>34.889881800000005</v>
      </c>
      <c r="O44" s="15">
        <v>31.560525800000004</v>
      </c>
      <c r="P44" s="15">
        <v>29.68437920000001</v>
      </c>
      <c r="Q44" s="15">
        <v>33.447933400000004</v>
      </c>
      <c r="R44" s="15">
        <v>35.12507860000001</v>
      </c>
      <c r="S44" s="15">
        <v>35.97141080000001</v>
      </c>
      <c r="T44" s="15">
        <v>35.06285180000001</v>
      </c>
      <c r="U44" s="15">
        <v>29.89386420000001</v>
      </c>
      <c r="V44" s="15">
        <v>32.0490792</v>
      </c>
      <c r="W44" s="15">
        <v>32.9135726</v>
      </c>
      <c r="X44" s="15">
        <v>34.680043000000005</v>
      </c>
      <c r="Y44" s="15">
        <v>35.797182600000006</v>
      </c>
      <c r="Z44" s="15">
        <v>29.7763792</v>
      </c>
      <c r="AA44" s="15">
        <v>29.79741340000001</v>
      </c>
      <c r="AB44" s="15">
        <v>32.08792220000001</v>
      </c>
      <c r="AC44" s="15">
        <v>32.702735200000006</v>
      </c>
      <c r="AD44" s="15">
        <v>35.78556780000001</v>
      </c>
      <c r="AE44" s="15">
        <v>39.06395660000001</v>
      </c>
      <c r="AF44" s="15">
        <v>35.17565780000001</v>
      </c>
      <c r="AG44" s="15">
        <v>28.408593400000008</v>
      </c>
      <c r="AH44" s="15">
        <v>34.04848820000001</v>
      </c>
      <c r="AI44" s="15">
        <v>33.4776766</v>
      </c>
      <c r="AJ44" s="15">
        <v>40.01170960000001</v>
      </c>
      <c r="AK44" s="15">
        <v>36.84064880000001</v>
      </c>
      <c r="AL44" s="15">
        <v>41.326404000000004</v>
      </c>
      <c r="AM44" s="15">
        <v>35.17431240000001</v>
      </c>
      <c r="AN44" s="15">
        <v>34.772021400000014</v>
      </c>
      <c r="AO44" s="15">
        <v>33.754523800000015</v>
      </c>
      <c r="AP44" s="15">
        <v>31.229898989898608</v>
      </c>
      <c r="AQ44" s="15">
        <v>30.961858585858202</v>
      </c>
      <c r="AR44" s="15">
        <v>35.25340404040361</v>
      </c>
      <c r="AS44" s="15">
        <v>36.04038383838339</v>
      </c>
      <c r="AT44" s="37">
        <v>35.65720202020158</v>
      </c>
      <c r="AU44" s="16">
        <v>-0.007921415460588221</v>
      </c>
      <c r="AV44" s="16">
        <v>0.010898913819723183</v>
      </c>
    </row>
    <row r="45" ht="11.25" customHeight="1">
      <c r="A45" s="14" t="s">
        <v>159</v>
      </c>
      <c r="B45" s="15">
        <v>2.2141194000000004</v>
      </c>
      <c r="C45" s="15">
        <v>2.3776372000000006</v>
      </c>
      <c r="D45" s="15">
        <v>2.4129924000000007</v>
      </c>
      <c r="E45" s="15">
        <v>3.2350008000000003</v>
      </c>
      <c r="F45" s="15">
        <v>3.5443588000000004</v>
      </c>
      <c r="G45" s="15">
        <v>3.0935800000000007</v>
      </c>
      <c r="H45" s="15">
        <v>2.5455744000000005</v>
      </c>
      <c r="I45" s="15">
        <v>3.3940992000000003</v>
      </c>
      <c r="J45" s="15">
        <v>2.6162848000000003</v>
      </c>
      <c r="K45" s="15">
        <v>3.3631634000000004</v>
      </c>
      <c r="L45" s="15">
        <v>5.9087378</v>
      </c>
      <c r="M45" s="15">
        <v>8.374763</v>
      </c>
      <c r="N45" s="15">
        <v>8.5692166</v>
      </c>
      <c r="O45" s="15">
        <v>9.3381922</v>
      </c>
      <c r="P45" s="15">
        <v>10.2927826</v>
      </c>
      <c r="Q45" s="15">
        <v>11.3490192</v>
      </c>
      <c r="R45" s="15">
        <v>12.617387</v>
      </c>
      <c r="S45" s="15">
        <v>14.164177000000002</v>
      </c>
      <c r="T45" s="15">
        <v>11.340180400000001</v>
      </c>
      <c r="U45" s="15">
        <v>13.430556600000003</v>
      </c>
      <c r="V45" s="15">
        <v>12.0472844</v>
      </c>
      <c r="W45" s="15">
        <v>11.874927800000002</v>
      </c>
      <c r="X45" s="15">
        <v>18.618932200000003</v>
      </c>
      <c r="Y45" s="15">
        <v>28.960328200000003</v>
      </c>
      <c r="Z45" s="15">
        <v>17.9471834</v>
      </c>
      <c r="AA45" s="15">
        <v>23.153236600000003</v>
      </c>
      <c r="AB45" s="15">
        <v>22.689199600000006</v>
      </c>
      <c r="AC45" s="15">
        <v>26.5738522</v>
      </c>
      <c r="AD45" s="15">
        <v>33.95866960000001</v>
      </c>
      <c r="AE45" s="15">
        <v>30.5866674</v>
      </c>
      <c r="AF45" s="15">
        <v>35.554073</v>
      </c>
      <c r="AG45" s="15">
        <v>40.4861234</v>
      </c>
      <c r="AH45" s="15">
        <v>39.0056244</v>
      </c>
      <c r="AI45" s="15">
        <v>42.205270000000006</v>
      </c>
      <c r="AJ45" s="15">
        <v>34.679031800000004</v>
      </c>
      <c r="AK45" s="15">
        <v>30.882767200000004</v>
      </c>
      <c r="AL45" s="15">
        <v>24.015019600000002</v>
      </c>
      <c r="AM45" s="15">
        <v>33.715602600000004</v>
      </c>
      <c r="AN45" s="15">
        <v>35.3286836</v>
      </c>
      <c r="AO45" s="15">
        <v>46.04130920000001</v>
      </c>
      <c r="AP45" s="15">
        <v>39.664115</v>
      </c>
      <c r="AQ45" s="15">
        <v>44.33799999999983</v>
      </c>
      <c r="AR45" s="15">
        <v>36.00699999999986</v>
      </c>
      <c r="AS45" s="15">
        <v>33.26999999999987</v>
      </c>
      <c r="AT45" s="37">
        <v>35.68509999999986</v>
      </c>
      <c r="AU45" s="16">
        <v>0.07552952802104818</v>
      </c>
      <c r="AV45" s="16">
        <v>0.010907441064160186</v>
      </c>
    </row>
    <row r="46" ht="11.25" customHeight="1">
      <c r="A46" s="14" t="s">
        <v>82</v>
      </c>
      <c r="B46" s="20" t="s">
        <v>74</v>
      </c>
      <c r="C46" s="20" t="s">
        <v>74</v>
      </c>
      <c r="D46" s="20" t="s">
        <v>74</v>
      </c>
      <c r="E46" s="20" t="s">
        <v>74</v>
      </c>
      <c r="F46" s="20" t="s">
        <v>74</v>
      </c>
      <c r="G46" s="20" t="s">
        <v>74</v>
      </c>
      <c r="H46" s="20" t="s">
        <v>74</v>
      </c>
      <c r="I46" s="20" t="s">
        <v>74</v>
      </c>
      <c r="J46" s="20" t="s">
        <v>74</v>
      </c>
      <c r="K46" s="20" t="s">
        <v>74</v>
      </c>
      <c r="L46" s="20" t="s">
        <v>74</v>
      </c>
      <c r="M46" s="20" t="s">
        <v>74</v>
      </c>
      <c r="N46" s="20" t="s">
        <v>74</v>
      </c>
      <c r="O46" s="20" t="s">
        <v>74</v>
      </c>
      <c r="P46" s="20" t="s">
        <v>74</v>
      </c>
      <c r="Q46" s="20" t="s">
        <v>74</v>
      </c>
      <c r="R46" s="20" t="s">
        <v>74</v>
      </c>
      <c r="S46" s="20" t="s">
        <v>74</v>
      </c>
      <c r="T46" s="20" t="s">
        <v>74</v>
      </c>
      <c r="U46" s="20" t="s">
        <v>74</v>
      </c>
      <c r="V46" s="15">
        <v>0.6054578</v>
      </c>
      <c r="W46" s="15">
        <v>0.10606560000000001</v>
      </c>
      <c r="X46" s="15">
        <v>0.8043308</v>
      </c>
      <c r="Y46" s="15">
        <v>0.9987844000000001</v>
      </c>
      <c r="Z46" s="15">
        <v>0.10606560000000001</v>
      </c>
      <c r="AA46" s="15">
        <v>0.6982652</v>
      </c>
      <c r="AB46" s="15">
        <v>0.6982652</v>
      </c>
      <c r="AC46" s="15">
        <v>0.6982652</v>
      </c>
      <c r="AD46" s="20" t="s">
        <v>101</v>
      </c>
      <c r="AE46" s="20" t="s">
        <v>101</v>
      </c>
      <c r="AF46" s="20" t="s">
        <v>101</v>
      </c>
      <c r="AG46" s="20" t="s">
        <v>101</v>
      </c>
      <c r="AH46" s="20" t="s">
        <v>101</v>
      </c>
      <c r="AI46" s="20" t="s">
        <v>101</v>
      </c>
      <c r="AJ46" s="20" t="s">
        <v>101</v>
      </c>
      <c r="AK46" s="20" t="s">
        <v>101</v>
      </c>
      <c r="AL46" s="20" t="s">
        <v>101</v>
      </c>
      <c r="AM46" s="20" t="s">
        <v>101</v>
      </c>
      <c r="AN46" s="20" t="s">
        <v>101</v>
      </c>
      <c r="AO46" s="20" t="s">
        <v>101</v>
      </c>
      <c r="AP46" s="20" t="s">
        <v>101</v>
      </c>
      <c r="AQ46" s="20" t="s">
        <v>101</v>
      </c>
      <c r="AR46" s="20" t="s">
        <v>101</v>
      </c>
      <c r="AS46" s="20" t="s">
        <v>101</v>
      </c>
      <c r="AT46" s="143" t="s">
        <v>101</v>
      </c>
      <c r="AU46" s="38" t="s">
        <v>101</v>
      </c>
      <c r="AV46" s="38" t="s">
        <v>101</v>
      </c>
    </row>
    <row r="47" ht="11.25" customHeight="1">
      <c r="A47" s="14" t="s">
        <v>160</v>
      </c>
      <c r="B47" s="20" t="s">
        <v>74</v>
      </c>
      <c r="C47" s="20" t="s">
        <v>74</v>
      </c>
      <c r="D47" s="20" t="s">
        <v>74</v>
      </c>
      <c r="E47" s="20" t="s">
        <v>74</v>
      </c>
      <c r="F47" s="20" t="s">
        <v>74</v>
      </c>
      <c r="G47" s="20" t="s">
        <v>74</v>
      </c>
      <c r="H47" s="20" t="s">
        <v>74</v>
      </c>
      <c r="I47" s="20" t="s">
        <v>74</v>
      </c>
      <c r="J47" s="20" t="s">
        <v>74</v>
      </c>
      <c r="K47" s="20" t="s">
        <v>74</v>
      </c>
      <c r="L47" s="20" t="s">
        <v>74</v>
      </c>
      <c r="M47" s="20" t="s">
        <v>74</v>
      </c>
      <c r="N47" s="20" t="s">
        <v>74</v>
      </c>
      <c r="O47" s="20" t="s">
        <v>74</v>
      </c>
      <c r="P47" s="20" t="s">
        <v>74</v>
      </c>
      <c r="Q47" s="20" t="s">
        <v>74</v>
      </c>
      <c r="R47" s="20" t="s">
        <v>74</v>
      </c>
      <c r="S47" s="20" t="s">
        <v>74</v>
      </c>
      <c r="T47" s="20" t="s">
        <v>74</v>
      </c>
      <c r="U47" s="20" t="s">
        <v>74</v>
      </c>
      <c r="V47" s="15">
        <v>10.7126256</v>
      </c>
      <c r="W47" s="15">
        <v>10.6551734</v>
      </c>
      <c r="X47" s="15">
        <v>9.594517400000003</v>
      </c>
      <c r="Y47" s="15">
        <v>11.932380000000002</v>
      </c>
      <c r="Z47" s="15">
        <v>10.129264800000001</v>
      </c>
      <c r="AA47" s="15">
        <v>10.7214644</v>
      </c>
      <c r="AB47" s="15">
        <v>11.932380000000002</v>
      </c>
      <c r="AC47" s="15">
        <v>8.0963408</v>
      </c>
      <c r="AD47" s="15">
        <v>11.2120178</v>
      </c>
      <c r="AE47" s="15">
        <v>12.3257066</v>
      </c>
      <c r="AF47" s="15">
        <v>10.151361800000002</v>
      </c>
      <c r="AG47" s="15">
        <v>8.8388</v>
      </c>
      <c r="AH47" s="15">
        <v>10.036457400000002</v>
      </c>
      <c r="AI47" s="15">
        <v>15.896581800000002</v>
      </c>
      <c r="AJ47" s="15">
        <v>14.5044708</v>
      </c>
      <c r="AK47" s="15">
        <v>11.450665400000002</v>
      </c>
      <c r="AL47" s="15">
        <v>12.2019634</v>
      </c>
      <c r="AM47" s="15">
        <v>9.788971</v>
      </c>
      <c r="AN47" s="15">
        <v>9.2498042</v>
      </c>
      <c r="AO47" s="15">
        <v>11.9</v>
      </c>
      <c r="AP47" s="15">
        <v>12.4</v>
      </c>
      <c r="AQ47" s="15">
        <v>12.84269999999995</v>
      </c>
      <c r="AR47" s="15">
        <v>10.10849999999996</v>
      </c>
      <c r="AS47" s="15">
        <v>11.345599999999957</v>
      </c>
      <c r="AT47" s="37">
        <v>11.776899999999953</v>
      </c>
      <c r="AU47" s="16">
        <v>0.040858612982306086</v>
      </c>
      <c r="AV47" s="16">
        <v>0.0035997052738680315</v>
      </c>
    </row>
    <row r="48" ht="11.25" customHeight="1">
      <c r="A48" s="14" t="s">
        <v>83</v>
      </c>
      <c r="B48" s="15">
        <v>4.6119999999999814</v>
      </c>
      <c r="C48" s="15">
        <v>4.535999999999983</v>
      </c>
      <c r="D48" s="15">
        <v>4.884999999999982</v>
      </c>
      <c r="E48" s="15">
        <v>3.7219999999999853</v>
      </c>
      <c r="F48" s="15">
        <v>3.2559999999999873</v>
      </c>
      <c r="G48" s="15">
        <v>4.535999999999983</v>
      </c>
      <c r="H48" s="15">
        <v>3.3729999999999873</v>
      </c>
      <c r="I48" s="15">
        <v>3.3729999999999873</v>
      </c>
      <c r="J48" s="15">
        <v>3.837999999999985</v>
      </c>
      <c r="K48" s="15">
        <v>4.070999999999985</v>
      </c>
      <c r="L48" s="15">
        <v>3.837999999999985</v>
      </c>
      <c r="M48" s="15">
        <v>4.535999999999983</v>
      </c>
      <c r="N48" s="15">
        <v>3.9539999999999846</v>
      </c>
      <c r="O48" s="15">
        <v>4.070999999999985</v>
      </c>
      <c r="P48" s="15">
        <v>4.302999999999983</v>
      </c>
      <c r="Q48" s="15">
        <v>3.9539999999999846</v>
      </c>
      <c r="R48" s="15">
        <v>4.418999999999983</v>
      </c>
      <c r="S48" s="15">
        <v>4.535999999999983</v>
      </c>
      <c r="T48" s="15">
        <v>4.535999999999983</v>
      </c>
      <c r="U48" s="15">
        <v>4.535999999999983</v>
      </c>
      <c r="V48" s="15">
        <v>3.9539999999999846</v>
      </c>
      <c r="W48" s="15">
        <v>4.767999999999982</v>
      </c>
      <c r="X48" s="15">
        <v>4.186999999999984</v>
      </c>
      <c r="Y48" s="15">
        <v>4.884999999999982</v>
      </c>
      <c r="Z48" s="15">
        <v>4.767999999999982</v>
      </c>
      <c r="AA48" s="15">
        <v>5.1169999999999805</v>
      </c>
      <c r="AB48" s="15">
        <v>4.535999999999983</v>
      </c>
      <c r="AC48" s="15">
        <v>5.349999999999979</v>
      </c>
      <c r="AD48" s="15">
        <v>4.302999999999983</v>
      </c>
      <c r="AE48" s="15">
        <v>5.1169999999999805</v>
      </c>
      <c r="AF48" s="15">
        <v>4.651999999999982</v>
      </c>
      <c r="AG48" s="15">
        <v>3.3929999999999865</v>
      </c>
      <c r="AH48" s="15">
        <v>4.168999999999984</v>
      </c>
      <c r="AI48" s="15">
        <v>5.11799999999998</v>
      </c>
      <c r="AJ48" s="15">
        <v>5.335999999999979</v>
      </c>
      <c r="AK48" s="15">
        <v>5.0849999999999795</v>
      </c>
      <c r="AL48" s="15">
        <v>4.054999999999985</v>
      </c>
      <c r="AM48" s="15">
        <v>4.787999999999981</v>
      </c>
      <c r="AN48" s="15">
        <v>3.2279999999999873</v>
      </c>
      <c r="AO48" s="15">
        <v>4.843999999999981</v>
      </c>
      <c r="AP48" s="15">
        <v>4.921999999999981</v>
      </c>
      <c r="AQ48" s="15">
        <v>4.592999999999982</v>
      </c>
      <c r="AR48" s="15">
        <v>5.08899999999998</v>
      </c>
      <c r="AS48" s="15">
        <v>5.16799999999998</v>
      </c>
      <c r="AT48" s="37">
        <v>5.24999999999998</v>
      </c>
      <c r="AU48" s="16">
        <v>0.0186500699775225</v>
      </c>
      <c r="AV48" s="16">
        <v>0.0016047052015222313</v>
      </c>
    </row>
    <row r="49" ht="11.25" customHeight="1">
      <c r="A49" s="14" t="s">
        <v>84</v>
      </c>
      <c r="B49" s="20" t="s">
        <v>74</v>
      </c>
      <c r="C49" s="20" t="s">
        <v>74</v>
      </c>
      <c r="D49" s="20" t="s">
        <v>74</v>
      </c>
      <c r="E49" s="20" t="s">
        <v>74</v>
      </c>
      <c r="F49" s="20" t="s">
        <v>74</v>
      </c>
      <c r="G49" s="20" t="s">
        <v>74</v>
      </c>
      <c r="H49" s="20" t="s">
        <v>74</v>
      </c>
      <c r="I49" s="20" t="s">
        <v>74</v>
      </c>
      <c r="J49" s="20" t="s">
        <v>74</v>
      </c>
      <c r="K49" s="20" t="s">
        <v>74</v>
      </c>
      <c r="L49" s="20" t="s">
        <v>74</v>
      </c>
      <c r="M49" s="20" t="s">
        <v>74</v>
      </c>
      <c r="N49" s="20" t="s">
        <v>74</v>
      </c>
      <c r="O49" s="20" t="s">
        <v>74</v>
      </c>
      <c r="P49" s="20" t="s">
        <v>74</v>
      </c>
      <c r="Q49" s="20" t="s">
        <v>74</v>
      </c>
      <c r="R49" s="20" t="s">
        <v>74</v>
      </c>
      <c r="S49" s="20" t="s">
        <v>74</v>
      </c>
      <c r="T49" s="20" t="s">
        <v>74</v>
      </c>
      <c r="U49" s="20" t="s">
        <v>74</v>
      </c>
      <c r="V49" s="15">
        <v>5.4314426000000005</v>
      </c>
      <c r="W49" s="15">
        <v>4.618273</v>
      </c>
      <c r="X49" s="15">
        <v>6.770520800000001</v>
      </c>
      <c r="Y49" s="15">
        <v>7.163847400000001</v>
      </c>
      <c r="Z49" s="15">
        <v>5.502153000000001</v>
      </c>
      <c r="AA49" s="15">
        <v>6.651197000000001</v>
      </c>
      <c r="AB49" s="15">
        <v>6.036900400000001</v>
      </c>
      <c r="AC49" s="15">
        <v>6.2799674</v>
      </c>
      <c r="AD49" s="15">
        <v>7.3627204</v>
      </c>
      <c r="AE49" s="15">
        <v>7.150589200000001</v>
      </c>
      <c r="AF49" s="15">
        <v>6.187160000000001</v>
      </c>
      <c r="AG49" s="15">
        <v>6.5230344</v>
      </c>
      <c r="AH49" s="15">
        <v>5.7805752</v>
      </c>
      <c r="AI49" s="15">
        <v>5.7584782</v>
      </c>
      <c r="AJ49" s="15">
        <v>5.683348400000001</v>
      </c>
      <c r="AK49" s="15">
        <v>5.877802000000001</v>
      </c>
      <c r="AL49" s="15">
        <v>5.351893400000001</v>
      </c>
      <c r="AM49" s="15">
        <v>7.283171200000001</v>
      </c>
      <c r="AN49" s="15">
        <v>7.623465000000001</v>
      </c>
      <c r="AO49" s="15">
        <v>6.9428774</v>
      </c>
      <c r="AP49" s="15">
        <v>6.126999999999977</v>
      </c>
      <c r="AQ49" s="15">
        <v>6.332999999999975</v>
      </c>
      <c r="AR49" s="15">
        <v>6.3999999999999755</v>
      </c>
      <c r="AS49" s="15">
        <v>6.163999999999977</v>
      </c>
      <c r="AT49" s="37">
        <v>6.163999999999977</v>
      </c>
      <c r="AU49" s="16">
        <v>0.00273972602739736</v>
      </c>
      <c r="AV49" s="16">
        <v>0.0018840767356539112</v>
      </c>
    </row>
    <row r="50" ht="11.25" customHeight="1">
      <c r="A50" s="14" t="s">
        <v>85</v>
      </c>
      <c r="B50" s="15">
        <v>94.5663212</v>
      </c>
      <c r="C50" s="15">
        <v>106.39705500000002</v>
      </c>
      <c r="D50" s="15">
        <v>103.80286720000002</v>
      </c>
      <c r="E50" s="15">
        <v>121.17110920000002</v>
      </c>
      <c r="F50" s="15">
        <v>133.70894700000002</v>
      </c>
      <c r="G50" s="15">
        <v>143.3344002</v>
      </c>
      <c r="H50" s="15">
        <v>146.06117000000003</v>
      </c>
      <c r="I50" s="15">
        <v>145.40267939999998</v>
      </c>
      <c r="J50" s="15">
        <v>143.6570164</v>
      </c>
      <c r="K50" s="15">
        <v>158.07751860000005</v>
      </c>
      <c r="L50" s="15">
        <v>150.64408780000002</v>
      </c>
      <c r="M50" s="15">
        <v>162.16104420000002</v>
      </c>
      <c r="N50" s="15">
        <v>177.82781720000006</v>
      </c>
      <c r="O50" s="15">
        <v>191.64728100000002</v>
      </c>
      <c r="P50" s="15">
        <v>208.87852160000003</v>
      </c>
      <c r="Q50" s="15">
        <v>214.72538780000002</v>
      </c>
      <c r="R50" s="15">
        <v>215.00822940000003</v>
      </c>
      <c r="S50" s="15">
        <v>201.2904118</v>
      </c>
      <c r="T50" s="15">
        <v>204.66683340000003</v>
      </c>
      <c r="U50" s="15">
        <v>231.76659420000001</v>
      </c>
      <c r="V50" s="15">
        <v>58.81779460000001</v>
      </c>
      <c r="W50" s="15">
        <v>60.34690700000001</v>
      </c>
      <c r="X50" s="15">
        <v>63.3255826</v>
      </c>
      <c r="Y50" s="15">
        <v>71.2893414</v>
      </c>
      <c r="Z50" s="15">
        <v>65.50434680000001</v>
      </c>
      <c r="AA50" s="15">
        <v>64.9784382</v>
      </c>
      <c r="AB50" s="15">
        <v>65.5573796</v>
      </c>
      <c r="AC50" s="15">
        <v>64.53207880000001</v>
      </c>
      <c r="AD50" s="15">
        <v>64.46136840000001</v>
      </c>
      <c r="AE50" s="15">
        <v>67.7449826</v>
      </c>
      <c r="AF50" s="15">
        <v>66.60919680000002</v>
      </c>
      <c r="AG50" s="15">
        <v>74.2282424</v>
      </c>
      <c r="AH50" s="15">
        <v>67.2544292</v>
      </c>
      <c r="AI50" s="15">
        <v>68.87634899999999</v>
      </c>
      <c r="AJ50" s="15">
        <v>74.32104980000001</v>
      </c>
      <c r="AK50" s="15">
        <v>70.3214928</v>
      </c>
      <c r="AL50" s="15">
        <v>68.1338898</v>
      </c>
      <c r="AM50" s="15">
        <v>66.6931654</v>
      </c>
      <c r="AN50" s="15">
        <v>71.00397799999995</v>
      </c>
      <c r="AO50" s="15">
        <v>76.03821583434319</v>
      </c>
      <c r="AP50" s="15">
        <v>77.16226525858552</v>
      </c>
      <c r="AQ50" s="15">
        <v>73.61145061616129</v>
      </c>
      <c r="AR50" s="15">
        <v>68.11524414141384</v>
      </c>
      <c r="AS50" s="15">
        <v>68.19070917171686</v>
      </c>
      <c r="AT50" s="37">
        <v>71.20229767676736</v>
      </c>
      <c r="AU50" s="16">
        <v>0.04702492952714521</v>
      </c>
      <c r="AV50" s="16">
        <v>0.021763561417570156</v>
      </c>
    </row>
    <row r="51" ht="11.25" customHeight="1">
      <c r="A51" s="17" t="s">
        <v>86</v>
      </c>
      <c r="B51" s="18">
        <v>393.66765880000014</v>
      </c>
      <c r="C51" s="18">
        <v>426.36829800000004</v>
      </c>
      <c r="D51" s="18">
        <v>422.78640380000013</v>
      </c>
      <c r="E51" s="18">
        <v>450.95030239999994</v>
      </c>
      <c r="F51" s="18">
        <v>455.56735220000013</v>
      </c>
      <c r="G51" s="18">
        <v>480.68118920000006</v>
      </c>
      <c r="H51" s="18">
        <v>486.57080460000014</v>
      </c>
      <c r="I51" s="18">
        <v>498.2727874</v>
      </c>
      <c r="J51" s="18">
        <v>499.4585078</v>
      </c>
      <c r="K51" s="18">
        <v>535.3563640000001</v>
      </c>
      <c r="L51" s="18">
        <v>534.6969622</v>
      </c>
      <c r="M51" s="18">
        <v>522.385319</v>
      </c>
      <c r="N51" s="18">
        <v>613.6082296000001</v>
      </c>
      <c r="O51" s="18">
        <v>621.9409808</v>
      </c>
      <c r="P51" s="18">
        <v>658.9648804000001</v>
      </c>
      <c r="Q51" s="18">
        <v>648.8989044000001</v>
      </c>
      <c r="R51" s="18">
        <v>662.6525074000001</v>
      </c>
      <c r="S51" s="18">
        <v>644.1985050000002</v>
      </c>
      <c r="T51" s="18">
        <v>660.8562930000002</v>
      </c>
      <c r="U51" s="18">
        <v>692.6852670000002</v>
      </c>
      <c r="V51" s="18">
        <v>701.4332578000002</v>
      </c>
      <c r="W51" s="18">
        <v>685.1168652</v>
      </c>
      <c r="X51" s="18">
        <v>732.5483856000001</v>
      </c>
      <c r="Y51" s="18">
        <v>777.9893850000001</v>
      </c>
      <c r="Z51" s="18">
        <v>696.2859688000002</v>
      </c>
      <c r="AA51" s="18">
        <v>718.5917720000001</v>
      </c>
      <c r="AB51" s="18">
        <v>722.9509868000005</v>
      </c>
      <c r="AC51" s="18">
        <v>749.3948542</v>
      </c>
      <c r="AD51" s="18">
        <v>777.2124576000001</v>
      </c>
      <c r="AE51" s="18">
        <v>783.5696790000002</v>
      </c>
      <c r="AF51" s="18">
        <v>788.5443222</v>
      </c>
      <c r="AG51" s="18">
        <v>748.0181122</v>
      </c>
      <c r="AH51" s="18">
        <v>768.5171564000001</v>
      </c>
      <c r="AI51" s="18">
        <v>795.8719810000002</v>
      </c>
      <c r="AJ51" s="18">
        <v>809.7488280000001</v>
      </c>
      <c r="AK51" s="18">
        <v>833.6677468000001</v>
      </c>
      <c r="AL51" s="18">
        <v>836.8440684000002</v>
      </c>
      <c r="AM51" s="18">
        <v>779.3101918000002</v>
      </c>
      <c r="AN51" s="18">
        <v>746.7035417999999</v>
      </c>
      <c r="AO51" s="18">
        <v>794.4608016100982</v>
      </c>
      <c r="AP51" s="18">
        <v>796.7910332161584</v>
      </c>
      <c r="AQ51" s="18">
        <v>782.5259690030259</v>
      </c>
      <c r="AR51" s="18">
        <v>792.3428993939345</v>
      </c>
      <c r="AS51" s="18">
        <v>800.0627456363585</v>
      </c>
      <c r="AT51" s="18">
        <v>804.1992819090856</v>
      </c>
      <c r="AU51" s="19">
        <v>0.007924155962973911</v>
      </c>
      <c r="AV51" s="19">
        <v>0.24581005156951583</v>
      </c>
    </row>
    <row r="52" ht="11.25" customHeight="1">
      <c r="A52" s="10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37"/>
      <c r="AU52" s="16"/>
      <c r="AV52" s="16"/>
    </row>
    <row r="53" ht="11.25" customHeight="1">
      <c r="A53" s="14" t="s">
        <v>87</v>
      </c>
      <c r="B53" s="15">
        <v>1.7191466</v>
      </c>
      <c r="C53" s="15">
        <v>1.8473092000000002</v>
      </c>
      <c r="D53" s="15">
        <v>1.98873</v>
      </c>
      <c r="E53" s="15">
        <v>2.1389896</v>
      </c>
      <c r="F53" s="15">
        <v>2.3025074</v>
      </c>
      <c r="G53" s="15">
        <v>2.479283400000001</v>
      </c>
      <c r="H53" s="15">
        <v>2.6648982</v>
      </c>
      <c r="I53" s="15">
        <v>3.5001648000000007</v>
      </c>
      <c r="J53" s="15">
        <v>2.9654174</v>
      </c>
      <c r="K53" s="15">
        <v>3.2659366000000003</v>
      </c>
      <c r="L53" s="15">
        <v>3.4294544000000005</v>
      </c>
      <c r="M53" s="15">
        <v>3.8360392000000005</v>
      </c>
      <c r="N53" s="15">
        <v>3.9642018000000006</v>
      </c>
      <c r="O53" s="15">
        <v>6.209257000000001</v>
      </c>
      <c r="P53" s="15">
        <v>5.382829200000001</v>
      </c>
      <c r="Q53" s="15">
        <v>5.581702200000001</v>
      </c>
      <c r="R53" s="15">
        <v>6.094352600000001</v>
      </c>
      <c r="S53" s="15">
        <v>6.394871800000001</v>
      </c>
      <c r="T53" s="15">
        <v>6.2578704</v>
      </c>
      <c r="U53" s="15">
        <v>5.851285600000001</v>
      </c>
      <c r="V53" s="15">
        <v>5.594960400000001</v>
      </c>
      <c r="W53" s="15">
        <v>7.0931370000000005</v>
      </c>
      <c r="X53" s="15">
        <v>8.197987</v>
      </c>
      <c r="Y53" s="15">
        <v>7.5483351999999995</v>
      </c>
      <c r="Z53" s="15">
        <v>7.477624800000001</v>
      </c>
      <c r="AA53" s="15">
        <v>6.394871800000001</v>
      </c>
      <c r="AB53" s="15">
        <v>6.8500700000000005</v>
      </c>
      <c r="AC53" s="15">
        <v>8.8388</v>
      </c>
      <c r="AD53" s="15">
        <v>9.72268</v>
      </c>
      <c r="AE53" s="15">
        <v>7.95492</v>
      </c>
      <c r="AF53" s="15">
        <v>8.326149600000003</v>
      </c>
      <c r="AG53" s="15">
        <v>7.848854400000001</v>
      </c>
      <c r="AH53" s="15">
        <v>5.9440930000000005</v>
      </c>
      <c r="AI53" s="15">
        <v>7.490883000000001</v>
      </c>
      <c r="AJ53" s="15">
        <v>5.139762200000001</v>
      </c>
      <c r="AK53" s="15">
        <v>3.7830064</v>
      </c>
      <c r="AL53" s="15">
        <v>4.1365584</v>
      </c>
      <c r="AM53" s="15">
        <v>8.0123722</v>
      </c>
      <c r="AN53" s="15">
        <v>9.590098000000001</v>
      </c>
      <c r="AO53" s="15">
        <v>11.932999999999955</v>
      </c>
      <c r="AP53" s="15">
        <v>13.053999999999949</v>
      </c>
      <c r="AQ53" s="15">
        <v>18.50999999999993</v>
      </c>
      <c r="AR53" s="15">
        <v>17.958999999999932</v>
      </c>
      <c r="AS53" s="15">
        <v>7.4649999999999705</v>
      </c>
      <c r="AT53" s="37">
        <v>5.880406634999978</v>
      </c>
      <c r="AU53" s="16">
        <v>-0.2101115421152593</v>
      </c>
      <c r="AV53" s="16">
        <v>0.0017973941170000651</v>
      </c>
    </row>
    <row r="54" ht="11.25" customHeight="1">
      <c r="A54" s="14" t="s">
        <v>89</v>
      </c>
      <c r="B54" s="20" t="s">
        <v>101</v>
      </c>
      <c r="C54" s="20" t="s">
        <v>101</v>
      </c>
      <c r="D54" s="20" t="s">
        <v>101</v>
      </c>
      <c r="E54" s="20" t="s">
        <v>101</v>
      </c>
      <c r="F54" s="20" t="s">
        <v>101</v>
      </c>
      <c r="G54" s="20" t="s">
        <v>101</v>
      </c>
      <c r="H54" s="20" t="s">
        <v>101</v>
      </c>
      <c r="I54" s="20" t="s">
        <v>101</v>
      </c>
      <c r="J54" s="20" t="s">
        <v>101</v>
      </c>
      <c r="K54" s="20" t="s">
        <v>101</v>
      </c>
      <c r="L54" s="20" t="s">
        <v>101</v>
      </c>
      <c r="M54" s="20" t="s">
        <v>101</v>
      </c>
      <c r="N54" s="20" t="s">
        <v>101</v>
      </c>
      <c r="O54" s="20" t="s">
        <v>101</v>
      </c>
      <c r="P54" s="20" t="s">
        <v>101</v>
      </c>
      <c r="Q54" s="20" t="s">
        <v>101</v>
      </c>
      <c r="R54" s="20" t="s">
        <v>101</v>
      </c>
      <c r="S54" s="20" t="s">
        <v>101</v>
      </c>
      <c r="T54" s="20" t="s">
        <v>101</v>
      </c>
      <c r="U54" s="20" t="s">
        <v>101</v>
      </c>
      <c r="V54" s="20" t="s">
        <v>101</v>
      </c>
      <c r="W54" s="20" t="s">
        <v>101</v>
      </c>
      <c r="X54" s="20" t="s">
        <v>101</v>
      </c>
      <c r="Y54" s="20" t="s">
        <v>101</v>
      </c>
      <c r="Z54" s="20" t="s">
        <v>101</v>
      </c>
      <c r="AA54" s="20" t="s">
        <v>101</v>
      </c>
      <c r="AB54" s="20" t="s">
        <v>101</v>
      </c>
      <c r="AC54" s="20" t="s">
        <v>101</v>
      </c>
      <c r="AD54" s="20" t="s">
        <v>101</v>
      </c>
      <c r="AE54" s="20" t="s">
        <v>101</v>
      </c>
      <c r="AF54" s="20" t="s">
        <v>101</v>
      </c>
      <c r="AG54" s="20" t="s">
        <v>101</v>
      </c>
      <c r="AH54" s="20" t="s">
        <v>101</v>
      </c>
      <c r="AI54" s="20" t="s">
        <v>101</v>
      </c>
      <c r="AJ54" s="20" t="s">
        <v>101</v>
      </c>
      <c r="AK54" s="20" t="s">
        <v>101</v>
      </c>
      <c r="AL54" s="20" t="s">
        <v>101</v>
      </c>
      <c r="AM54" s="20" t="s">
        <v>101</v>
      </c>
      <c r="AN54" s="20" t="s">
        <v>101</v>
      </c>
      <c r="AO54" s="20" t="s">
        <v>101</v>
      </c>
      <c r="AP54" s="20" t="s">
        <v>101</v>
      </c>
      <c r="AQ54" s="20" t="s">
        <v>101</v>
      </c>
      <c r="AR54" s="20" t="s">
        <v>101</v>
      </c>
      <c r="AS54" s="20" t="s">
        <v>101</v>
      </c>
      <c r="AT54" s="143" t="s">
        <v>101</v>
      </c>
      <c r="AU54" s="38" t="s">
        <v>101</v>
      </c>
      <c r="AV54" s="38" t="s">
        <v>101</v>
      </c>
    </row>
    <row r="55" ht="11.25" customHeight="1">
      <c r="A55" s="14" t="s">
        <v>91</v>
      </c>
      <c r="B55" s="20" t="s">
        <v>101</v>
      </c>
      <c r="C55" s="20" t="s">
        <v>101</v>
      </c>
      <c r="D55" s="20" t="s">
        <v>101</v>
      </c>
      <c r="E55" s="20" t="s">
        <v>101</v>
      </c>
      <c r="F55" s="20" t="s">
        <v>101</v>
      </c>
      <c r="G55" s="20" t="s">
        <v>101</v>
      </c>
      <c r="H55" s="20" t="s">
        <v>101</v>
      </c>
      <c r="I55" s="20" t="s">
        <v>101</v>
      </c>
      <c r="J55" s="20" t="s">
        <v>101</v>
      </c>
      <c r="K55" s="20" t="s">
        <v>101</v>
      </c>
      <c r="L55" s="20" t="s">
        <v>101</v>
      </c>
      <c r="M55" s="20" t="s">
        <v>101</v>
      </c>
      <c r="N55" s="20" t="s">
        <v>101</v>
      </c>
      <c r="O55" s="20" t="s">
        <v>101</v>
      </c>
      <c r="P55" s="20" t="s">
        <v>101</v>
      </c>
      <c r="Q55" s="20" t="s">
        <v>101</v>
      </c>
      <c r="R55" s="20" t="s">
        <v>101</v>
      </c>
      <c r="S55" s="20" t="s">
        <v>101</v>
      </c>
      <c r="T55" s="20" t="s">
        <v>101</v>
      </c>
      <c r="U55" s="20" t="s">
        <v>101</v>
      </c>
      <c r="V55" s="20" t="s">
        <v>101</v>
      </c>
      <c r="W55" s="20" t="s">
        <v>101</v>
      </c>
      <c r="X55" s="20" t="s">
        <v>101</v>
      </c>
      <c r="Y55" s="20" t="s">
        <v>101</v>
      </c>
      <c r="Z55" s="20" t="s">
        <v>101</v>
      </c>
      <c r="AA55" s="20" t="s">
        <v>101</v>
      </c>
      <c r="AB55" s="20" t="s">
        <v>101</v>
      </c>
      <c r="AC55" s="20" t="s">
        <v>101</v>
      </c>
      <c r="AD55" s="20" t="s">
        <v>101</v>
      </c>
      <c r="AE55" s="20" t="s">
        <v>101</v>
      </c>
      <c r="AF55" s="20" t="s">
        <v>101</v>
      </c>
      <c r="AG55" s="20" t="s">
        <v>101</v>
      </c>
      <c r="AH55" s="20" t="s">
        <v>101</v>
      </c>
      <c r="AI55" s="20" t="s">
        <v>101</v>
      </c>
      <c r="AJ55" s="20" t="s">
        <v>101</v>
      </c>
      <c r="AK55" s="20" t="s">
        <v>101</v>
      </c>
      <c r="AL55" s="20" t="s">
        <v>101</v>
      </c>
      <c r="AM55" s="20" t="s">
        <v>101</v>
      </c>
      <c r="AN55" s="20" t="s">
        <v>101</v>
      </c>
      <c r="AO55" s="20" t="s">
        <v>101</v>
      </c>
      <c r="AP55" s="20" t="s">
        <v>101</v>
      </c>
      <c r="AQ55" s="20" t="s">
        <v>101</v>
      </c>
      <c r="AR55" s="20" t="s">
        <v>101</v>
      </c>
      <c r="AS55" s="20" t="s">
        <v>101</v>
      </c>
      <c r="AT55" s="143" t="s">
        <v>101</v>
      </c>
      <c r="AU55" s="38" t="s">
        <v>101</v>
      </c>
      <c r="AV55" s="38" t="s">
        <v>101</v>
      </c>
    </row>
    <row r="56" ht="11.25" customHeight="1">
      <c r="A56" s="14" t="s">
        <v>92</v>
      </c>
      <c r="B56" s="20" t="s">
        <v>101</v>
      </c>
      <c r="C56" s="20" t="s">
        <v>101</v>
      </c>
      <c r="D56" s="20" t="s">
        <v>101</v>
      </c>
      <c r="E56" s="20" t="s">
        <v>101</v>
      </c>
      <c r="F56" s="20" t="s">
        <v>101</v>
      </c>
      <c r="G56" s="20" t="s">
        <v>101</v>
      </c>
      <c r="H56" s="20" t="s">
        <v>101</v>
      </c>
      <c r="I56" s="20" t="s">
        <v>101</v>
      </c>
      <c r="J56" s="20" t="s">
        <v>101</v>
      </c>
      <c r="K56" s="20" t="s">
        <v>101</v>
      </c>
      <c r="L56" s="20" t="s">
        <v>101</v>
      </c>
      <c r="M56" s="20" t="s">
        <v>101</v>
      </c>
      <c r="N56" s="20" t="s">
        <v>101</v>
      </c>
      <c r="O56" s="20" t="s">
        <v>101</v>
      </c>
      <c r="P56" s="20" t="s">
        <v>101</v>
      </c>
      <c r="Q56" s="20" t="s">
        <v>101</v>
      </c>
      <c r="R56" s="20" t="s">
        <v>101</v>
      </c>
      <c r="S56" s="20" t="s">
        <v>101</v>
      </c>
      <c r="T56" s="20" t="s">
        <v>101</v>
      </c>
      <c r="U56" s="20" t="s">
        <v>101</v>
      </c>
      <c r="V56" s="20" t="s">
        <v>101</v>
      </c>
      <c r="W56" s="20" t="s">
        <v>101</v>
      </c>
      <c r="X56" s="20" t="s">
        <v>101</v>
      </c>
      <c r="Y56" s="20" t="s">
        <v>101</v>
      </c>
      <c r="Z56" s="20" t="s">
        <v>101</v>
      </c>
      <c r="AA56" s="20" t="s">
        <v>101</v>
      </c>
      <c r="AB56" s="20" t="s">
        <v>101</v>
      </c>
      <c r="AC56" s="20" t="s">
        <v>101</v>
      </c>
      <c r="AD56" s="20" t="s">
        <v>101</v>
      </c>
      <c r="AE56" s="20" t="s">
        <v>101</v>
      </c>
      <c r="AF56" s="20" t="s">
        <v>101</v>
      </c>
      <c r="AG56" s="20" t="s">
        <v>101</v>
      </c>
      <c r="AH56" s="20" t="s">
        <v>101</v>
      </c>
      <c r="AI56" s="20" t="s">
        <v>101</v>
      </c>
      <c r="AJ56" s="20" t="s">
        <v>101</v>
      </c>
      <c r="AK56" s="20" t="s">
        <v>101</v>
      </c>
      <c r="AL56" s="20" t="s">
        <v>101</v>
      </c>
      <c r="AM56" s="20" t="s">
        <v>101</v>
      </c>
      <c r="AN56" s="20" t="s">
        <v>101</v>
      </c>
      <c r="AO56" s="20" t="s">
        <v>101</v>
      </c>
      <c r="AP56" s="20" t="s">
        <v>101</v>
      </c>
      <c r="AQ56" s="20" t="s">
        <v>101</v>
      </c>
      <c r="AR56" s="20" t="s">
        <v>101</v>
      </c>
      <c r="AS56" s="20" t="s">
        <v>101</v>
      </c>
      <c r="AT56" s="143" t="s">
        <v>101</v>
      </c>
      <c r="AU56" s="38" t="s">
        <v>101</v>
      </c>
      <c r="AV56" s="38" t="s">
        <v>101</v>
      </c>
    </row>
    <row r="57" ht="11.25" customHeight="1">
      <c r="A57" s="14" t="s">
        <v>94</v>
      </c>
      <c r="B57" s="20" t="s">
        <v>101</v>
      </c>
      <c r="C57" s="20" t="s">
        <v>101</v>
      </c>
      <c r="D57" s="20" t="s">
        <v>101</v>
      </c>
      <c r="E57" s="20" t="s">
        <v>101</v>
      </c>
      <c r="F57" s="20" t="s">
        <v>101</v>
      </c>
      <c r="G57" s="20" t="s">
        <v>101</v>
      </c>
      <c r="H57" s="20" t="s">
        <v>101</v>
      </c>
      <c r="I57" s="20" t="s">
        <v>101</v>
      </c>
      <c r="J57" s="20" t="s">
        <v>101</v>
      </c>
      <c r="K57" s="20" t="s">
        <v>101</v>
      </c>
      <c r="L57" s="20" t="s">
        <v>101</v>
      </c>
      <c r="M57" s="20" t="s">
        <v>101</v>
      </c>
      <c r="N57" s="20" t="s">
        <v>101</v>
      </c>
      <c r="O57" s="20" t="s">
        <v>101</v>
      </c>
      <c r="P57" s="20" t="s">
        <v>101</v>
      </c>
      <c r="Q57" s="20" t="s">
        <v>101</v>
      </c>
      <c r="R57" s="20" t="s">
        <v>101</v>
      </c>
      <c r="S57" s="20" t="s">
        <v>101</v>
      </c>
      <c r="T57" s="20" t="s">
        <v>101</v>
      </c>
      <c r="U57" s="20" t="s">
        <v>101</v>
      </c>
      <c r="V57" s="20" t="s">
        <v>101</v>
      </c>
      <c r="W57" s="20" t="s">
        <v>101</v>
      </c>
      <c r="X57" s="20" t="s">
        <v>101</v>
      </c>
      <c r="Y57" s="20" t="s">
        <v>101</v>
      </c>
      <c r="Z57" s="20" t="s">
        <v>101</v>
      </c>
      <c r="AA57" s="20" t="s">
        <v>101</v>
      </c>
      <c r="AB57" s="20" t="s">
        <v>101</v>
      </c>
      <c r="AC57" s="20" t="s">
        <v>101</v>
      </c>
      <c r="AD57" s="20" t="s">
        <v>101</v>
      </c>
      <c r="AE57" s="20" t="s">
        <v>101</v>
      </c>
      <c r="AF57" s="20" t="s">
        <v>101</v>
      </c>
      <c r="AG57" s="20" t="s">
        <v>101</v>
      </c>
      <c r="AH57" s="20" t="s">
        <v>101</v>
      </c>
      <c r="AI57" s="20" t="s">
        <v>101</v>
      </c>
      <c r="AJ57" s="20" t="s">
        <v>101</v>
      </c>
      <c r="AK57" s="20" t="s">
        <v>101</v>
      </c>
      <c r="AL57" s="20" t="s">
        <v>101</v>
      </c>
      <c r="AM57" s="20" t="s">
        <v>101</v>
      </c>
      <c r="AN57" s="20" t="s">
        <v>101</v>
      </c>
      <c r="AO57" s="20" t="s">
        <v>101</v>
      </c>
      <c r="AP57" s="20" t="s">
        <v>101</v>
      </c>
      <c r="AQ57" s="20" t="s">
        <v>101</v>
      </c>
      <c r="AR57" s="20" t="s">
        <v>101</v>
      </c>
      <c r="AS57" s="20" t="s">
        <v>101</v>
      </c>
      <c r="AT57" s="143" t="s">
        <v>101</v>
      </c>
      <c r="AU57" s="38" t="s">
        <v>101</v>
      </c>
      <c r="AV57" s="38" t="s">
        <v>101</v>
      </c>
    </row>
    <row r="58" ht="11.25" customHeight="1">
      <c r="A58" s="14" t="s">
        <v>96</v>
      </c>
      <c r="B58" s="15">
        <v>0.1679372</v>
      </c>
      <c r="C58" s="15">
        <v>0.25871179999999977</v>
      </c>
      <c r="D58" s="15">
        <v>0.29406699999999986</v>
      </c>
      <c r="E58" s="15">
        <v>0.34268039999999983</v>
      </c>
      <c r="F58" s="15">
        <v>0.3824549999999999</v>
      </c>
      <c r="G58" s="15">
        <v>0.44874599999999976</v>
      </c>
      <c r="H58" s="15">
        <v>0.5150369999999999</v>
      </c>
      <c r="I58" s="15">
        <v>0.5171981999999998</v>
      </c>
      <c r="J58" s="15">
        <v>0.45893999999999996</v>
      </c>
      <c r="K58" s="15">
        <v>1.0812979999999985</v>
      </c>
      <c r="L58" s="15">
        <v>1.673654599999997</v>
      </c>
      <c r="M58" s="15">
        <v>2.2950753999999955</v>
      </c>
      <c r="N58" s="15">
        <v>3.0982393999999935</v>
      </c>
      <c r="O58" s="15">
        <v>3.677145199999992</v>
      </c>
      <c r="P58" s="15">
        <v>4.348568799999991</v>
      </c>
      <c r="Q58" s="15">
        <v>4.27130779999999</v>
      </c>
      <c r="R58" s="15">
        <v>4.38156599999999</v>
      </c>
      <c r="S58" s="15">
        <v>4.183173799999989</v>
      </c>
      <c r="T58" s="15">
        <v>4.384145199999989</v>
      </c>
      <c r="U58" s="15">
        <v>4.8717899999999865</v>
      </c>
      <c r="V58" s="15">
        <v>4.517560399999987</v>
      </c>
      <c r="W58" s="15">
        <v>3.929494799999989</v>
      </c>
      <c r="X58" s="15">
        <v>4.66311519999999</v>
      </c>
      <c r="Y58" s="15">
        <v>4.641212199999989</v>
      </c>
      <c r="Z58" s="15">
        <v>3.68239639999999</v>
      </c>
      <c r="AA58" s="15">
        <v>3.5102337999999893</v>
      </c>
      <c r="AB58" s="15">
        <v>3.3822651999999898</v>
      </c>
      <c r="AC58" s="15">
        <v>4.129337799999989</v>
      </c>
      <c r="AD58" s="15">
        <v>3.93507819999999</v>
      </c>
      <c r="AE58" s="15">
        <v>3.7496573999999905</v>
      </c>
      <c r="AF58" s="15">
        <v>3.8490781999999903</v>
      </c>
      <c r="AG58" s="15">
        <v>3.9686273999999906</v>
      </c>
      <c r="AH58" s="15">
        <v>3.9258199999999905</v>
      </c>
      <c r="AI58" s="15">
        <v>4.096530399999989</v>
      </c>
      <c r="AJ58" s="15">
        <v>3.79391419999999</v>
      </c>
      <c r="AK58" s="15">
        <v>4.322591799999987</v>
      </c>
      <c r="AL58" s="15">
        <v>4.404364999999987</v>
      </c>
      <c r="AM58" s="15">
        <v>4.746200999999985</v>
      </c>
      <c r="AN58" s="15">
        <v>4.639774599999982</v>
      </c>
      <c r="AO58" s="15">
        <v>5.915032799999978</v>
      </c>
      <c r="AP58" s="15">
        <v>5.013452199999981</v>
      </c>
      <c r="AQ58" s="15">
        <v>5.2259999999999796</v>
      </c>
      <c r="AR58" s="15">
        <v>4.671999999999982</v>
      </c>
      <c r="AS58" s="15">
        <v>4.913329999999981</v>
      </c>
      <c r="AT58" s="37">
        <v>4.920442999999981</v>
      </c>
      <c r="AU58" s="16">
        <v>0.00419138664682106</v>
      </c>
      <c r="AV58" s="16">
        <v>0.0015039734239797435</v>
      </c>
    </row>
    <row r="59" ht="11.25" customHeight="1">
      <c r="A59" s="17" t="s">
        <v>97</v>
      </c>
      <c r="B59" s="18">
        <v>1.8870838000000003</v>
      </c>
      <c r="C59" s="18">
        <v>2.1060209999999997</v>
      </c>
      <c r="D59" s="18">
        <v>2.282797</v>
      </c>
      <c r="E59" s="18">
        <v>2.4816700000000003</v>
      </c>
      <c r="F59" s="18">
        <v>2.6849624000000003</v>
      </c>
      <c r="G59" s="18">
        <v>2.9280294000000007</v>
      </c>
      <c r="H59" s="18">
        <v>3.1799351999999996</v>
      </c>
      <c r="I59" s="18">
        <v>4.0173630000000005</v>
      </c>
      <c r="J59" s="18">
        <v>3.424357400000001</v>
      </c>
      <c r="K59" s="18">
        <v>4.347234599999998</v>
      </c>
      <c r="L59" s="18">
        <v>5.103108999999998</v>
      </c>
      <c r="M59" s="18">
        <v>6.131114599999995</v>
      </c>
      <c r="N59" s="18">
        <v>7.062441199999992</v>
      </c>
      <c r="O59" s="18">
        <v>9.886402199999994</v>
      </c>
      <c r="P59" s="18">
        <v>9.731397999999993</v>
      </c>
      <c r="Q59" s="18">
        <v>9.853009999999992</v>
      </c>
      <c r="R59" s="18">
        <v>10.475918599999991</v>
      </c>
      <c r="S59" s="18">
        <v>10.57804559999999</v>
      </c>
      <c r="T59" s="18">
        <v>10.64201559999999</v>
      </c>
      <c r="U59" s="18">
        <v>10.723075599999985</v>
      </c>
      <c r="V59" s="18">
        <v>10.112520799999986</v>
      </c>
      <c r="W59" s="18">
        <v>11.02263179999999</v>
      </c>
      <c r="X59" s="18">
        <v>12.861102199999989</v>
      </c>
      <c r="Y59" s="18">
        <v>12.189547399999988</v>
      </c>
      <c r="Z59" s="18">
        <v>11.160021199999989</v>
      </c>
      <c r="AA59" s="18">
        <v>9.90510559999999</v>
      </c>
      <c r="AB59" s="18">
        <v>10.232335199999989</v>
      </c>
      <c r="AC59" s="18">
        <v>12.968137799999992</v>
      </c>
      <c r="AD59" s="18">
        <v>13.657758199999991</v>
      </c>
      <c r="AE59" s="18">
        <v>11.704577399999991</v>
      </c>
      <c r="AF59" s="18">
        <v>12.17522779999999</v>
      </c>
      <c r="AG59" s="18">
        <v>11.81748179999999</v>
      </c>
      <c r="AH59" s="18">
        <v>9.86991299999999</v>
      </c>
      <c r="AI59" s="18">
        <v>11.58741339999999</v>
      </c>
      <c r="AJ59" s="18">
        <v>8.93367639999999</v>
      </c>
      <c r="AK59" s="18">
        <v>8.105598199999989</v>
      </c>
      <c r="AL59" s="18">
        <v>8.540923399999986</v>
      </c>
      <c r="AM59" s="18">
        <v>12.758573199999985</v>
      </c>
      <c r="AN59" s="18">
        <v>14.229872599999984</v>
      </c>
      <c r="AO59" s="18">
        <v>17.848032799999935</v>
      </c>
      <c r="AP59" s="18">
        <v>18.067452199999927</v>
      </c>
      <c r="AQ59" s="18">
        <v>23.73599999999991</v>
      </c>
      <c r="AR59" s="18">
        <v>22.630999999999915</v>
      </c>
      <c r="AS59" s="18">
        <v>12.37832999999995</v>
      </c>
      <c r="AT59" s="18">
        <v>10.800849634999958</v>
      </c>
      <c r="AU59" s="19">
        <v>-0.12504828972381465</v>
      </c>
      <c r="AV59" s="19">
        <v>0.003301367540979808</v>
      </c>
    </row>
    <row r="60" ht="11.25" customHeight="1">
      <c r="A60" s="10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37"/>
      <c r="AU60" s="16"/>
      <c r="AV60" s="16"/>
    </row>
    <row r="61" ht="11.25" customHeight="1">
      <c r="A61" s="14" t="s">
        <v>98</v>
      </c>
      <c r="B61" s="15">
        <v>0.39332659999999997</v>
      </c>
      <c r="C61" s="15">
        <v>0.3623908</v>
      </c>
      <c r="D61" s="15">
        <v>0.4065848</v>
      </c>
      <c r="E61" s="15">
        <v>0.5568444</v>
      </c>
      <c r="F61" s="15">
        <v>0.3623908</v>
      </c>
      <c r="G61" s="15">
        <v>0.5833608</v>
      </c>
      <c r="H61" s="15">
        <v>0.32703560000000004</v>
      </c>
      <c r="I61" s="15">
        <v>0.49939220000000006</v>
      </c>
      <c r="J61" s="15">
        <v>0.7557174000000001</v>
      </c>
      <c r="K61" s="15">
        <v>0.49939220000000006</v>
      </c>
      <c r="L61" s="15">
        <v>0.32703560000000004</v>
      </c>
      <c r="M61" s="15">
        <v>0.38448780000000005</v>
      </c>
      <c r="N61" s="15">
        <v>0.26958340000000003</v>
      </c>
      <c r="O61" s="15">
        <v>0.25632520000000003</v>
      </c>
      <c r="P61" s="15">
        <v>0.2916804</v>
      </c>
      <c r="Q61" s="15">
        <v>0.25632520000000003</v>
      </c>
      <c r="R61" s="15">
        <v>0.3623908</v>
      </c>
      <c r="S61" s="15">
        <v>0.47729520000000003</v>
      </c>
      <c r="T61" s="15">
        <v>0.2342282</v>
      </c>
      <c r="U61" s="15">
        <v>0.45519820000000005</v>
      </c>
      <c r="V61" s="15">
        <v>0.6496518</v>
      </c>
      <c r="W61" s="15">
        <v>0.25632520000000003</v>
      </c>
      <c r="X61" s="15">
        <v>0.49939220000000006</v>
      </c>
      <c r="Y61" s="15">
        <v>0.18561480000000002</v>
      </c>
      <c r="Z61" s="15">
        <v>0.26958340000000003</v>
      </c>
      <c r="AA61" s="15">
        <v>0.1370014</v>
      </c>
      <c r="AB61" s="15">
        <v>0.2916804</v>
      </c>
      <c r="AC61" s="15">
        <v>0.198873</v>
      </c>
      <c r="AD61" s="15">
        <v>0.35355200000000003</v>
      </c>
      <c r="AE61" s="15">
        <v>0.1679372</v>
      </c>
      <c r="AF61" s="15">
        <v>0.19445359999999998</v>
      </c>
      <c r="AG61" s="15">
        <v>0.1370014</v>
      </c>
      <c r="AH61" s="15">
        <v>0.07512980000000001</v>
      </c>
      <c r="AI61" s="15">
        <v>0.21655060000000004</v>
      </c>
      <c r="AJ61" s="15">
        <v>0.2032924</v>
      </c>
      <c r="AK61" s="15">
        <v>0.053032800000000005</v>
      </c>
      <c r="AL61" s="15">
        <v>0.0707104</v>
      </c>
      <c r="AM61" s="15">
        <v>0.05745220000000001</v>
      </c>
      <c r="AN61" s="15">
        <v>0.265164</v>
      </c>
      <c r="AO61" s="15">
        <v>0.25190580000000007</v>
      </c>
      <c r="AP61" s="15">
        <v>0.5552999999999978</v>
      </c>
      <c r="AQ61" s="15">
        <v>0.21759999999999916</v>
      </c>
      <c r="AR61" s="15">
        <v>0.2259999999999991</v>
      </c>
      <c r="AS61" s="15">
        <v>0.2829999999999989</v>
      </c>
      <c r="AT61" s="37">
        <v>0.3129999999999988</v>
      </c>
      <c r="AU61" s="16">
        <v>0.1090372234861321</v>
      </c>
      <c r="AV61" s="21" t="s">
        <v>80</v>
      </c>
    </row>
    <row r="62" ht="11.25" customHeight="1">
      <c r="A62" s="14" t="s">
        <v>103</v>
      </c>
      <c r="B62" s="15">
        <v>1.7324048000000003</v>
      </c>
      <c r="C62" s="15">
        <v>1.8252122000000004</v>
      </c>
      <c r="D62" s="15">
        <v>1.9666330000000003</v>
      </c>
      <c r="E62" s="15">
        <v>3.0007726000000003</v>
      </c>
      <c r="F62" s="15">
        <v>3.9907182000000003</v>
      </c>
      <c r="G62" s="15">
        <v>4.6889834</v>
      </c>
      <c r="H62" s="15">
        <v>5.046954800000001</v>
      </c>
      <c r="I62" s="15">
        <v>5.1618592</v>
      </c>
      <c r="J62" s="15">
        <v>5.1530204</v>
      </c>
      <c r="K62" s="15">
        <v>6.116449600000001</v>
      </c>
      <c r="L62" s="15">
        <v>6.7926177999999995</v>
      </c>
      <c r="M62" s="15">
        <v>8.0035334</v>
      </c>
      <c r="N62" s="15">
        <v>9.037673000000002</v>
      </c>
      <c r="O62" s="15">
        <v>9.9303918</v>
      </c>
      <c r="P62" s="15">
        <v>9.607775600000002</v>
      </c>
      <c r="Q62" s="15">
        <v>9.802229200000001</v>
      </c>
      <c r="R62" s="15">
        <v>10.2132334</v>
      </c>
      <c r="S62" s="15">
        <v>10.491655600000001</v>
      </c>
      <c r="T62" s="15">
        <v>9.815487400000002</v>
      </c>
      <c r="U62" s="15">
        <v>9.6298726</v>
      </c>
      <c r="V62" s="15">
        <v>8.6664434</v>
      </c>
      <c r="W62" s="15">
        <v>9.280740000000002</v>
      </c>
      <c r="X62" s="15">
        <v>8.6664434</v>
      </c>
      <c r="Y62" s="15">
        <v>8.7901866</v>
      </c>
      <c r="Z62" s="15">
        <v>9.651969600000003</v>
      </c>
      <c r="AA62" s="15">
        <v>9.850842600000002</v>
      </c>
      <c r="AB62" s="15">
        <v>9.965747</v>
      </c>
      <c r="AC62" s="15">
        <v>10.3502348</v>
      </c>
      <c r="AD62" s="15">
        <v>10.734722600000003</v>
      </c>
      <c r="AE62" s="15">
        <v>11.198759600000002</v>
      </c>
      <c r="AF62" s="15">
        <v>11.490440000000001</v>
      </c>
      <c r="AG62" s="15">
        <v>11.768862200000003</v>
      </c>
      <c r="AH62" s="15">
        <v>12.1047366</v>
      </c>
      <c r="AI62" s="15">
        <v>13.757592200000001</v>
      </c>
      <c r="AJ62" s="15">
        <v>14.9773466</v>
      </c>
      <c r="AK62" s="15">
        <v>14.181854600000003</v>
      </c>
      <c r="AL62" s="15">
        <v>14.416082800000002</v>
      </c>
      <c r="AM62" s="15">
        <v>13.996239800000001</v>
      </c>
      <c r="AN62" s="15">
        <v>13.01899999999995</v>
      </c>
      <c r="AO62" s="15">
        <v>12.64399999999995</v>
      </c>
      <c r="AP62" s="15">
        <v>12.64399999999995</v>
      </c>
      <c r="AQ62" s="15">
        <v>12.92499999999995</v>
      </c>
      <c r="AR62" s="15">
        <v>15.509999999999941</v>
      </c>
      <c r="AS62" s="15">
        <v>14.681999999999944</v>
      </c>
      <c r="AT62" s="37">
        <v>13.897981199999947</v>
      </c>
      <c r="AU62" s="16">
        <v>-0.05080657534246569</v>
      </c>
      <c r="AV62" s="16">
        <v>0.004248030994723463</v>
      </c>
    </row>
    <row r="63" ht="11.25" customHeight="1">
      <c r="A63" s="14" t="s">
        <v>161</v>
      </c>
      <c r="B63" s="20" t="s">
        <v>101</v>
      </c>
      <c r="C63" s="20" t="s">
        <v>101</v>
      </c>
      <c r="D63" s="20" t="s">
        <v>101</v>
      </c>
      <c r="E63" s="20" t="s">
        <v>101</v>
      </c>
      <c r="F63" s="20" t="s">
        <v>101</v>
      </c>
      <c r="G63" s="20" t="s">
        <v>101</v>
      </c>
      <c r="H63" s="15">
        <v>0.09280740000000001</v>
      </c>
      <c r="I63" s="15">
        <v>0.8264278000000002</v>
      </c>
      <c r="J63" s="15">
        <v>0.19003420000000001</v>
      </c>
      <c r="K63" s="15">
        <v>1.1225276000000002</v>
      </c>
      <c r="L63" s="15">
        <v>1.1092694</v>
      </c>
      <c r="M63" s="15">
        <v>1.8738256</v>
      </c>
      <c r="N63" s="15">
        <v>1.9445360000000003</v>
      </c>
      <c r="O63" s="15">
        <v>1.9047614</v>
      </c>
      <c r="P63" s="15">
        <v>1.1578828000000003</v>
      </c>
      <c r="Q63" s="15">
        <v>1.0032038</v>
      </c>
      <c r="R63" s="15">
        <v>1.6529999999999938</v>
      </c>
      <c r="S63" s="15">
        <v>1.0159999999999962</v>
      </c>
      <c r="T63" s="15">
        <v>0.5949999999999974</v>
      </c>
      <c r="U63" s="15">
        <v>0.5599999999999978</v>
      </c>
      <c r="V63" s="15">
        <v>0.6239999999999977</v>
      </c>
      <c r="W63" s="15">
        <v>1.6229999999999936</v>
      </c>
      <c r="X63" s="15">
        <v>1.6169999999999938</v>
      </c>
      <c r="Y63" s="15">
        <v>3.161999999999988</v>
      </c>
      <c r="Z63" s="15">
        <v>2.7589999999999892</v>
      </c>
      <c r="AA63" s="15">
        <v>1.01</v>
      </c>
      <c r="AB63" s="15">
        <v>1.9799999999999924</v>
      </c>
      <c r="AC63" s="15">
        <v>0.7519999999999971</v>
      </c>
      <c r="AD63" s="15">
        <v>0.14599999999999944</v>
      </c>
      <c r="AE63" s="15">
        <v>1.0739999999999958</v>
      </c>
      <c r="AF63" s="15">
        <v>0.5289999999999978</v>
      </c>
      <c r="AG63" s="15">
        <v>1.3189999999999948</v>
      </c>
      <c r="AH63" s="15">
        <v>2.113131313131288</v>
      </c>
      <c r="AI63" s="15">
        <v>1.6121212121211927</v>
      </c>
      <c r="AJ63" s="15">
        <v>0.7333333333333246</v>
      </c>
      <c r="AK63" s="15">
        <v>1.3565656565656405</v>
      </c>
      <c r="AL63" s="15">
        <v>2.081818181818157</v>
      </c>
      <c r="AM63" s="15">
        <v>2.3808080808080527</v>
      </c>
      <c r="AN63" s="15">
        <v>0.7848484848484756</v>
      </c>
      <c r="AO63" s="15">
        <v>0.7272727272727187</v>
      </c>
      <c r="AP63" s="15">
        <v>0.7030303030302948</v>
      </c>
      <c r="AQ63" s="15">
        <v>1.152525252525239</v>
      </c>
      <c r="AR63" s="15">
        <v>2.4676767676767386</v>
      </c>
      <c r="AS63" s="15">
        <v>0.7585858585858496</v>
      </c>
      <c r="AT63" s="37">
        <v>1.09292929292928</v>
      </c>
      <c r="AU63" s="16">
        <v>0.44469292085438594</v>
      </c>
      <c r="AV63" s="21" t="s">
        <v>80</v>
      </c>
    </row>
    <row r="64" ht="11.25" customHeight="1">
      <c r="A64" s="14" t="s">
        <v>110</v>
      </c>
      <c r="B64" s="15">
        <v>11.1722432</v>
      </c>
      <c r="C64" s="15">
        <v>11.768862199999997</v>
      </c>
      <c r="D64" s="15">
        <v>13.3156522</v>
      </c>
      <c r="E64" s="15">
        <v>15.565126800000002</v>
      </c>
      <c r="F64" s="15">
        <v>18.022313200000003</v>
      </c>
      <c r="G64" s="15">
        <v>19.6795882</v>
      </c>
      <c r="H64" s="15">
        <v>21.0628604</v>
      </c>
      <c r="I64" s="15">
        <v>24.3464746</v>
      </c>
      <c r="J64" s="15">
        <v>25.177321799999998</v>
      </c>
      <c r="K64" s="15">
        <v>28.275321199999997</v>
      </c>
      <c r="L64" s="15">
        <v>28.9559088</v>
      </c>
      <c r="M64" s="15">
        <v>30.4761824</v>
      </c>
      <c r="N64" s="15">
        <v>32.018553000000004</v>
      </c>
      <c r="O64" s="15">
        <v>32.637269</v>
      </c>
      <c r="P64" s="15">
        <v>34.8204526</v>
      </c>
      <c r="Q64" s="15">
        <v>36.424694800000005</v>
      </c>
      <c r="R64" s="15">
        <v>37.693062600000005</v>
      </c>
      <c r="S64" s="15">
        <v>37.865419200000005</v>
      </c>
      <c r="T64" s="15">
        <v>34.94861519999999</v>
      </c>
      <c r="U64" s="15">
        <v>34.6790318</v>
      </c>
      <c r="V64" s="15">
        <v>38.61398159999998</v>
      </c>
      <c r="W64" s="15">
        <v>41.016126999999976</v>
      </c>
      <c r="X64" s="15">
        <v>39.88919159999998</v>
      </c>
      <c r="Y64" s="15">
        <v>41.28034439999997</v>
      </c>
      <c r="Z64" s="15">
        <v>43.98527119999997</v>
      </c>
      <c r="AA64" s="15">
        <v>45.967437999999966</v>
      </c>
      <c r="AB64" s="15">
        <v>48.46246679999998</v>
      </c>
      <c r="AC64" s="15">
        <v>48.23052139999998</v>
      </c>
      <c r="AD64" s="15">
        <v>45.59231159999998</v>
      </c>
      <c r="AE64" s="15">
        <v>46.25911959999997</v>
      </c>
      <c r="AF64" s="15">
        <v>49.06883719999996</v>
      </c>
      <c r="AG64" s="15">
        <v>49.631971599999964</v>
      </c>
      <c r="AH64" s="15">
        <v>51.41290039999997</v>
      </c>
      <c r="AI64" s="15">
        <v>53.74144439999998</v>
      </c>
      <c r="AJ64" s="15">
        <v>60.535312199999964</v>
      </c>
      <c r="AK64" s="15">
        <v>59.36271324646459</v>
      </c>
      <c r="AL64" s="15">
        <v>62.301172789898956</v>
      </c>
      <c r="AM64" s="15">
        <v>67.20327482020194</v>
      </c>
      <c r="AN64" s="15">
        <v>68.39128188282815</v>
      </c>
      <c r="AO64" s="15">
        <v>73.76625932525224</v>
      </c>
      <c r="AP64" s="15">
        <v>76.59056482796575</v>
      </c>
      <c r="AQ64" s="15">
        <v>79.2780609999997</v>
      </c>
      <c r="AR64" s="15">
        <v>80.40210099999969</v>
      </c>
      <c r="AS64" s="15">
        <v>83.03266091899968</v>
      </c>
      <c r="AT64" s="37">
        <v>81.85429511599969</v>
      </c>
      <c r="AU64" s="16">
        <v>-0.011490748937302842</v>
      </c>
      <c r="AV64" s="16">
        <v>0.025019431074205907</v>
      </c>
    </row>
    <row r="65" ht="11.25" customHeight="1">
      <c r="A65" s="17" t="s">
        <v>111</v>
      </c>
      <c r="B65" s="18">
        <v>13.297974599999996</v>
      </c>
      <c r="C65" s="18">
        <v>13.956465200000002</v>
      </c>
      <c r="D65" s="18">
        <v>15.688870000000001</v>
      </c>
      <c r="E65" s="18">
        <v>19.122743799999995</v>
      </c>
      <c r="F65" s="18">
        <v>22.375422199999996</v>
      </c>
      <c r="G65" s="18">
        <v>24.951932399999997</v>
      </c>
      <c r="H65" s="18">
        <v>26.529658200000004</v>
      </c>
      <c r="I65" s="18">
        <v>30.8341538</v>
      </c>
      <c r="J65" s="18">
        <v>31.276093799999998</v>
      </c>
      <c r="K65" s="18">
        <v>36.013690600000004</v>
      </c>
      <c r="L65" s="18">
        <v>37.18483160000001</v>
      </c>
      <c r="M65" s="18">
        <v>40.7380292</v>
      </c>
      <c r="N65" s="18">
        <v>43.27034540000001</v>
      </c>
      <c r="O65" s="18">
        <v>44.7287474</v>
      </c>
      <c r="P65" s="18">
        <v>45.8777914</v>
      </c>
      <c r="Q65" s="18">
        <v>47.486453</v>
      </c>
      <c r="R65" s="18">
        <v>49.92168679999999</v>
      </c>
      <c r="S65" s="18">
        <v>49.850370000000005</v>
      </c>
      <c r="T65" s="18">
        <v>45.59333079999999</v>
      </c>
      <c r="U65" s="18">
        <v>45.3241026</v>
      </c>
      <c r="V65" s="18">
        <v>48.554076799999976</v>
      </c>
      <c r="W65" s="18">
        <v>52.17619219999997</v>
      </c>
      <c r="X65" s="18">
        <v>50.67202719999998</v>
      </c>
      <c r="Y65" s="18">
        <v>53.41814579999996</v>
      </c>
      <c r="Z65" s="18">
        <v>56.66582419999997</v>
      </c>
      <c r="AA65" s="18">
        <v>56.96528199999996</v>
      </c>
      <c r="AB65" s="18">
        <v>60.69989419999997</v>
      </c>
      <c r="AC65" s="18">
        <v>59.531629199999976</v>
      </c>
      <c r="AD65" s="18">
        <v>56.82658619999999</v>
      </c>
      <c r="AE65" s="18">
        <v>58.699816399999975</v>
      </c>
      <c r="AF65" s="18">
        <v>61.282730799999975</v>
      </c>
      <c r="AG65" s="18">
        <v>62.85683519999996</v>
      </c>
      <c r="AH65" s="18">
        <v>65.70589811313125</v>
      </c>
      <c r="AI65" s="18">
        <v>69.32770841212117</v>
      </c>
      <c r="AJ65" s="18">
        <v>76.44928453333327</v>
      </c>
      <c r="AK65" s="18">
        <v>74.95416630303025</v>
      </c>
      <c r="AL65" s="18">
        <v>78.8697841717171</v>
      </c>
      <c r="AM65" s="18">
        <v>83.63777490101002</v>
      </c>
      <c r="AN65" s="18">
        <v>82.4602943676766</v>
      </c>
      <c r="AO65" s="18">
        <v>87.3894378525249</v>
      </c>
      <c r="AP65" s="18">
        <v>90.49289513099603</v>
      </c>
      <c r="AQ65" s="18">
        <v>93.57318625252488</v>
      </c>
      <c r="AR65" s="18">
        <v>98.60577776767637</v>
      </c>
      <c r="AS65" s="18">
        <v>98.75624677758546</v>
      </c>
      <c r="AT65" s="18">
        <v>97.15820560892892</v>
      </c>
      <c r="AU65" s="19">
        <v>-0.013486279070265672</v>
      </c>
      <c r="AV65" s="19">
        <v>0.029697195792612437</v>
      </c>
    </row>
    <row r="66" ht="11.25" customHeight="1">
      <c r="A66" s="10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37"/>
      <c r="AU66" s="16"/>
      <c r="AV66" s="16"/>
    </row>
    <row r="67" ht="11.25" customHeight="1">
      <c r="A67" s="14" t="s">
        <v>112</v>
      </c>
      <c r="B67" s="15">
        <v>7.689756</v>
      </c>
      <c r="C67" s="15">
        <v>7.345042800000001</v>
      </c>
      <c r="D67" s="15">
        <v>7.605787400000001</v>
      </c>
      <c r="E67" s="15">
        <v>7.950500600000001</v>
      </c>
      <c r="F67" s="15">
        <v>8.684121000000001</v>
      </c>
      <c r="G67" s="15">
        <v>10.170687000000001</v>
      </c>
      <c r="H67" s="15">
        <v>11.507442800000002</v>
      </c>
      <c r="I67" s="15">
        <v>11.553314400000003</v>
      </c>
      <c r="J67" s="15">
        <v>12.285839200000003</v>
      </c>
      <c r="K67" s="15">
        <v>13.873920200000002</v>
      </c>
      <c r="L67" s="15">
        <v>14.887801600000001</v>
      </c>
      <c r="M67" s="15">
        <v>14.153858800000002</v>
      </c>
      <c r="N67" s="15">
        <v>13.543950200000005</v>
      </c>
      <c r="O67" s="15">
        <v>14.675349400000005</v>
      </c>
      <c r="P67" s="15">
        <v>14.246055600000004</v>
      </c>
      <c r="Q67" s="15">
        <v>13.466597800000004</v>
      </c>
      <c r="R67" s="15">
        <v>13.866343800000006</v>
      </c>
      <c r="S67" s="15">
        <v>12.770334000000004</v>
      </c>
      <c r="T67" s="15">
        <v>12.123648000000005</v>
      </c>
      <c r="U67" s="15">
        <v>13.125948800000005</v>
      </c>
      <c r="V67" s="15">
        <v>13.940510600000007</v>
      </c>
      <c r="W67" s="15">
        <v>14.025798800000006</v>
      </c>
      <c r="X67" s="15">
        <v>13.613796000000004</v>
      </c>
      <c r="Y67" s="15">
        <v>14.334443600000004</v>
      </c>
      <c r="Z67" s="15">
        <v>14.253669000000006</v>
      </c>
      <c r="AA67" s="15">
        <v>14.762416400000003</v>
      </c>
      <c r="AB67" s="15">
        <v>15.654356400000001</v>
      </c>
      <c r="AC67" s="15">
        <v>15.946038200000004</v>
      </c>
      <c r="AD67" s="15">
        <v>16.388558800000006</v>
      </c>
      <c r="AE67" s="15">
        <v>16.155006800000002</v>
      </c>
      <c r="AF67" s="15">
        <v>15.794487600000004</v>
      </c>
      <c r="AG67" s="15">
        <v>16.302782800000003</v>
      </c>
      <c r="AH67" s="15">
        <v>16.299041000000003</v>
      </c>
      <c r="AI67" s="15">
        <v>15.811745800000002</v>
      </c>
      <c r="AJ67" s="15">
        <v>15.770810000000004</v>
      </c>
      <c r="AK67" s="15">
        <v>15.770810000000004</v>
      </c>
      <c r="AL67" s="15">
        <v>15.760810000000003</v>
      </c>
      <c r="AM67" s="15">
        <v>15.856583200000001</v>
      </c>
      <c r="AN67" s="15">
        <v>16.211111111110917</v>
      </c>
      <c r="AO67" s="15">
        <v>15.755404040403853</v>
      </c>
      <c r="AP67" s="15">
        <v>15.690454545454356</v>
      </c>
      <c r="AQ67" s="15">
        <v>15.8618989898988</v>
      </c>
      <c r="AR67" s="15">
        <v>14.33563636363619</v>
      </c>
      <c r="AS67" s="15">
        <v>11.850787878787736</v>
      </c>
      <c r="AT67" s="37">
        <v>11.454828282828144</v>
      </c>
      <c r="AU67" s="16">
        <v>-0.03076390434988152</v>
      </c>
      <c r="AV67" s="16">
        <v>0.00350126143390445</v>
      </c>
    </row>
    <row r="68" ht="11.25" customHeight="1">
      <c r="A68" s="14" t="s">
        <v>162</v>
      </c>
      <c r="B68" s="20" t="s">
        <v>101</v>
      </c>
      <c r="C68" s="20" t="s">
        <v>101</v>
      </c>
      <c r="D68" s="20" t="s">
        <v>101</v>
      </c>
      <c r="E68" s="20" t="s">
        <v>101</v>
      </c>
      <c r="F68" s="20" t="s">
        <v>101</v>
      </c>
      <c r="G68" s="20" t="s">
        <v>101</v>
      </c>
      <c r="H68" s="15">
        <v>0.17499999999999932</v>
      </c>
      <c r="I68" s="15">
        <v>0.17499999999999932</v>
      </c>
      <c r="J68" s="15">
        <v>0.33099999999999874</v>
      </c>
      <c r="K68" s="15">
        <v>0.24299999999999908</v>
      </c>
      <c r="L68" s="15">
        <v>0.43599999999999833</v>
      </c>
      <c r="M68" s="15">
        <v>0.4939999999999981</v>
      </c>
      <c r="N68" s="15">
        <v>0.4369999999999983</v>
      </c>
      <c r="O68" s="15">
        <v>0.505999999999998</v>
      </c>
      <c r="P68" s="15">
        <v>0.5869999999999976</v>
      </c>
      <c r="Q68" s="15">
        <v>0.5829999999999977</v>
      </c>
      <c r="R68" s="15">
        <v>0.6249999999999976</v>
      </c>
      <c r="S68" s="15">
        <v>0.5229999999999979</v>
      </c>
      <c r="T68" s="15">
        <v>0.6619999999999975</v>
      </c>
      <c r="U68" s="15">
        <v>0.8969999999999965</v>
      </c>
      <c r="V68" s="15">
        <v>0.7389999999999972</v>
      </c>
      <c r="W68" s="15">
        <v>0.4499999999999983</v>
      </c>
      <c r="X68" s="15">
        <v>0.516999999999998</v>
      </c>
      <c r="Y68" s="15">
        <v>0.6749999999999974</v>
      </c>
      <c r="Z68" s="15">
        <v>0.9199999999999965</v>
      </c>
      <c r="AA68" s="15">
        <v>0.8839999999999966</v>
      </c>
      <c r="AB68" s="15">
        <v>0.8379999999999967</v>
      </c>
      <c r="AC68" s="15">
        <v>0.7959999999999969</v>
      </c>
      <c r="AD68" s="15">
        <v>0.6079999999999975</v>
      </c>
      <c r="AE68" s="15">
        <v>0.8469999999999968</v>
      </c>
      <c r="AF68" s="15">
        <v>0.37199999999999855</v>
      </c>
      <c r="AG68" s="15">
        <v>0.7389999999999972</v>
      </c>
      <c r="AH68" s="15">
        <v>0.7189999999999971</v>
      </c>
      <c r="AI68" s="15">
        <v>0.8649999999999968</v>
      </c>
      <c r="AJ68" s="15">
        <v>0.8329999999999969</v>
      </c>
      <c r="AK68" s="15">
        <v>0.9459999999999964</v>
      </c>
      <c r="AL68" s="15">
        <v>0.9929999999999961</v>
      </c>
      <c r="AM68" s="15">
        <v>1.0659999999999958</v>
      </c>
      <c r="AN68" s="15">
        <v>1.125999999999996</v>
      </c>
      <c r="AO68" s="15">
        <v>1.2259999999999953</v>
      </c>
      <c r="AP68" s="15">
        <v>1.292999999999995</v>
      </c>
      <c r="AQ68" s="15">
        <v>1.3889999999999945</v>
      </c>
      <c r="AR68" s="15">
        <v>1.3919999999999948</v>
      </c>
      <c r="AS68" s="15">
        <v>1.3579999999999948</v>
      </c>
      <c r="AT68" s="37">
        <v>1.3796699999999946</v>
      </c>
      <c r="AU68" s="16">
        <v>0.018740734763047717</v>
      </c>
      <c r="AV68" s="21" t="s">
        <v>80</v>
      </c>
    </row>
    <row r="69" ht="11.25" customHeight="1">
      <c r="A69" s="14" t="s">
        <v>114</v>
      </c>
      <c r="B69" s="15">
        <v>22.097</v>
      </c>
      <c r="C69" s="15">
        <v>22.485907200000003</v>
      </c>
      <c r="D69" s="15">
        <v>19.383488400000005</v>
      </c>
      <c r="E69" s="15">
        <v>22.870395000000002</v>
      </c>
      <c r="F69" s="15">
        <v>23.2593022</v>
      </c>
      <c r="G69" s="15">
        <v>24.0371166</v>
      </c>
      <c r="H69" s="15">
        <v>29.075232600000003</v>
      </c>
      <c r="I69" s="15">
        <v>32.9510464</v>
      </c>
      <c r="J69" s="15">
        <v>36.826860200000006</v>
      </c>
      <c r="K69" s="15">
        <v>41.674942</v>
      </c>
      <c r="L69" s="15">
        <v>43.6106392</v>
      </c>
      <c r="M69" s="15">
        <v>44.194</v>
      </c>
      <c r="N69" s="15">
        <v>46.134116600000006</v>
      </c>
      <c r="O69" s="15">
        <v>43.226151400000006</v>
      </c>
      <c r="P69" s="15">
        <v>48.555947800000006</v>
      </c>
      <c r="Q69" s="15">
        <v>58.221175599999995</v>
      </c>
      <c r="R69" s="15">
        <v>65.5131856</v>
      </c>
      <c r="S69" s="15">
        <v>74.41385720000001</v>
      </c>
      <c r="T69" s="15">
        <v>86.41694760000001</v>
      </c>
      <c r="U69" s="15">
        <v>86.81469360000001</v>
      </c>
      <c r="V69" s="15">
        <v>92.38755700000002</v>
      </c>
      <c r="W69" s="15">
        <v>94.5486436</v>
      </c>
      <c r="X69" s="15">
        <v>100.0242802</v>
      </c>
      <c r="Y69" s="15">
        <v>109.16801880000001</v>
      </c>
      <c r="Z69" s="15">
        <v>118.4089842</v>
      </c>
      <c r="AA69" s="15">
        <v>126.74397260000002</v>
      </c>
      <c r="AB69" s="15">
        <v>124.68895160000002</v>
      </c>
      <c r="AC69" s="15">
        <v>130.68607740000002</v>
      </c>
      <c r="AD69" s="15">
        <v>151.8461646</v>
      </c>
      <c r="AE69" s="15">
        <v>167.428969</v>
      </c>
      <c r="AF69" s="15">
        <v>190.61314140000002</v>
      </c>
      <c r="AG69" s="15">
        <v>188.00127600000002</v>
      </c>
      <c r="AH69" s="15">
        <v>196.01806760000002</v>
      </c>
      <c r="AI69" s="15">
        <v>208.03883560000003</v>
      </c>
      <c r="AJ69" s="15">
        <v>203.84482500000001</v>
      </c>
      <c r="AK69" s="15">
        <v>222.45491840000003</v>
      </c>
      <c r="AL69" s="15">
        <v>277.4808678</v>
      </c>
      <c r="AM69" s="15">
        <v>288.02555620000004</v>
      </c>
      <c r="AN69" s="15">
        <v>283.7298994000001</v>
      </c>
      <c r="AO69" s="15">
        <v>353.5439999999986</v>
      </c>
      <c r="AP69" s="15">
        <v>397.01699999999846</v>
      </c>
      <c r="AQ69" s="15">
        <v>435.7859999999983</v>
      </c>
      <c r="AR69" s="15">
        <v>485.26399999999813</v>
      </c>
      <c r="AS69" s="15">
        <v>585.1899999999978</v>
      </c>
      <c r="AT69" s="37">
        <v>615.6399999999976</v>
      </c>
      <c r="AU69" s="16">
        <v>0.05491666797366124</v>
      </c>
      <c r="AV69" s="16">
        <v>0.1881753733838374</v>
      </c>
    </row>
    <row r="70" ht="11.25" customHeight="1">
      <c r="A70" s="14" t="s">
        <v>163</v>
      </c>
      <c r="B70" s="20" t="s">
        <v>101</v>
      </c>
      <c r="C70" s="20" t="s">
        <v>101</v>
      </c>
      <c r="D70" s="20" t="s">
        <v>101</v>
      </c>
      <c r="E70" s="20" t="s">
        <v>101</v>
      </c>
      <c r="F70" s="20" t="s">
        <v>101</v>
      </c>
      <c r="G70" s="20" t="s">
        <v>101</v>
      </c>
      <c r="H70" s="20" t="s">
        <v>101</v>
      </c>
      <c r="I70" s="20" t="s">
        <v>101</v>
      </c>
      <c r="J70" s="20" t="s">
        <v>101</v>
      </c>
      <c r="K70" s="20" t="s">
        <v>101</v>
      </c>
      <c r="L70" s="20" t="s">
        <v>101</v>
      </c>
      <c r="M70" s="20" t="s">
        <v>101</v>
      </c>
      <c r="N70" s="20" t="s">
        <v>101</v>
      </c>
      <c r="O70" s="20" t="s">
        <v>101</v>
      </c>
      <c r="P70" s="20" t="s">
        <v>101</v>
      </c>
      <c r="Q70" s="20" t="s">
        <v>101</v>
      </c>
      <c r="R70" s="20" t="s">
        <v>101</v>
      </c>
      <c r="S70" s="20" t="s">
        <v>101</v>
      </c>
      <c r="T70" s="20" t="s">
        <v>101</v>
      </c>
      <c r="U70" s="20" t="s">
        <v>101</v>
      </c>
      <c r="V70" s="20" t="s">
        <v>101</v>
      </c>
      <c r="W70" s="20" t="s">
        <v>101</v>
      </c>
      <c r="X70" s="20" t="s">
        <v>101</v>
      </c>
      <c r="Y70" s="20" t="s">
        <v>101</v>
      </c>
      <c r="Z70" s="20" t="s">
        <v>101</v>
      </c>
      <c r="AA70" s="20" t="s">
        <v>101</v>
      </c>
      <c r="AB70" s="20" t="s">
        <v>101</v>
      </c>
      <c r="AC70" s="20" t="s">
        <v>101</v>
      </c>
      <c r="AD70" s="20" t="s">
        <v>101</v>
      </c>
      <c r="AE70" s="20" t="s">
        <v>101</v>
      </c>
      <c r="AF70" s="20" t="s">
        <v>101</v>
      </c>
      <c r="AG70" s="20" t="s">
        <v>101</v>
      </c>
      <c r="AH70" s="20" t="s">
        <v>101</v>
      </c>
      <c r="AI70" s="20" t="s">
        <v>101</v>
      </c>
      <c r="AJ70" s="20" t="s">
        <v>101</v>
      </c>
      <c r="AK70" s="20" t="s">
        <v>101</v>
      </c>
      <c r="AL70" s="20" t="s">
        <v>101</v>
      </c>
      <c r="AM70" s="20" t="s">
        <v>101</v>
      </c>
      <c r="AN70" s="20" t="s">
        <v>101</v>
      </c>
      <c r="AO70" s="20" t="s">
        <v>101</v>
      </c>
      <c r="AP70" s="20" t="s">
        <v>101</v>
      </c>
      <c r="AQ70" s="20" t="s">
        <v>101</v>
      </c>
      <c r="AR70" s="20" t="s">
        <v>101</v>
      </c>
      <c r="AS70" s="20" t="s">
        <v>101</v>
      </c>
      <c r="AT70" s="143" t="s">
        <v>101</v>
      </c>
      <c r="AU70" s="38" t="s">
        <v>101</v>
      </c>
      <c r="AV70" s="38" t="s">
        <v>101</v>
      </c>
    </row>
    <row r="71" ht="11.25" customHeight="1">
      <c r="A71" s="14" t="s">
        <v>115</v>
      </c>
      <c r="B71" s="15">
        <v>19.1669378</v>
      </c>
      <c r="C71" s="15">
        <v>20.015462600000003</v>
      </c>
      <c r="D71" s="15">
        <v>22.397519200000005</v>
      </c>
      <c r="E71" s="15">
        <v>25.8490706</v>
      </c>
      <c r="F71" s="15">
        <v>28.6995836</v>
      </c>
      <c r="G71" s="15">
        <v>30.436407800000005</v>
      </c>
      <c r="H71" s="15">
        <v>33.384147600000006</v>
      </c>
      <c r="I71" s="15">
        <v>32.40304080000001</v>
      </c>
      <c r="J71" s="15">
        <v>34.506675200000004</v>
      </c>
      <c r="K71" s="15">
        <v>33.202952200000006</v>
      </c>
      <c r="L71" s="15">
        <v>39.66853440000001</v>
      </c>
      <c r="M71" s="15">
        <v>41.498166000000005</v>
      </c>
      <c r="N71" s="15">
        <v>45.27675300000001</v>
      </c>
      <c r="O71" s="15">
        <v>56.174993400000005</v>
      </c>
      <c r="P71" s="15">
        <v>54.1685858</v>
      </c>
      <c r="Q71" s="15">
        <v>55.441373000000006</v>
      </c>
      <c r="R71" s="15">
        <v>59.0829586</v>
      </c>
      <c r="S71" s="15">
        <v>49.8596708</v>
      </c>
      <c r="T71" s="15">
        <v>48.04329740000001</v>
      </c>
      <c r="U71" s="15">
        <v>53.6824518</v>
      </c>
      <c r="V71" s="15">
        <v>51.8130456</v>
      </c>
      <c r="W71" s="15">
        <v>52.568763000000004</v>
      </c>
      <c r="X71" s="15">
        <v>48.9625326</v>
      </c>
      <c r="Y71" s="15">
        <v>54.61494520000001</v>
      </c>
      <c r="Z71" s="15">
        <v>63.3697766</v>
      </c>
      <c r="AA71" s="15">
        <v>66.3970656</v>
      </c>
      <c r="AB71" s="15">
        <v>73.9188844</v>
      </c>
      <c r="AC71" s="15">
        <v>70.0607482</v>
      </c>
      <c r="AD71" s="15">
        <v>70.732497</v>
      </c>
      <c r="AE71" s="15">
        <v>80.21211000000002</v>
      </c>
      <c r="AF71" s="15">
        <v>75.92087260000002</v>
      </c>
      <c r="AG71" s="15">
        <v>69.0575444</v>
      </c>
      <c r="AH71" s="15">
        <v>70.2110078</v>
      </c>
      <c r="AI71" s="15">
        <v>83.63272560000001</v>
      </c>
      <c r="AJ71" s="15">
        <v>82.24945340000001</v>
      </c>
      <c r="AK71" s="15">
        <v>76.99036740000001</v>
      </c>
      <c r="AL71" s="15">
        <v>72.0229618</v>
      </c>
      <c r="AM71" s="15">
        <v>68.544894</v>
      </c>
      <c r="AN71" s="15">
        <v>69.296192</v>
      </c>
      <c r="AO71" s="15">
        <v>83.8404374</v>
      </c>
      <c r="AP71" s="15">
        <v>97.41999999999963</v>
      </c>
      <c r="AQ71" s="15">
        <v>112.41060999999958</v>
      </c>
      <c r="AR71" s="15">
        <v>122.40978999999953</v>
      </c>
      <c r="AS71" s="15">
        <v>115.00610999999957</v>
      </c>
      <c r="AT71" s="37">
        <v>106.18768999999959</v>
      </c>
      <c r="AU71" s="16">
        <v>-0.07414818936070267</v>
      </c>
      <c r="AV71" s="16">
        <v>0.032457131139167664</v>
      </c>
    </row>
    <row r="72" ht="11.25" customHeight="1">
      <c r="A72" s="14" t="s">
        <v>116</v>
      </c>
      <c r="B72" s="15">
        <v>1.8252122000000004</v>
      </c>
      <c r="C72" s="15">
        <v>2.3732178000000004</v>
      </c>
      <c r="D72" s="15">
        <v>2.6648982</v>
      </c>
      <c r="E72" s="15">
        <v>3.292453</v>
      </c>
      <c r="F72" s="15">
        <v>3.4427126</v>
      </c>
      <c r="G72" s="15">
        <v>4.185171800000001</v>
      </c>
      <c r="H72" s="15">
        <v>1.3788528000000002</v>
      </c>
      <c r="I72" s="15">
        <v>1.2330126000000001</v>
      </c>
      <c r="J72" s="15">
        <v>1.5556287999999998</v>
      </c>
      <c r="K72" s="15">
        <v>1.7235660000000002</v>
      </c>
      <c r="L72" s="15">
        <v>1.8075346000000003</v>
      </c>
      <c r="M72" s="15">
        <v>1.060656</v>
      </c>
      <c r="N72" s="15">
        <v>1.7633406000000003</v>
      </c>
      <c r="O72" s="15">
        <v>1.2595290000000001</v>
      </c>
      <c r="P72" s="15">
        <v>1.4009498</v>
      </c>
      <c r="Q72" s="15">
        <v>1.2683678000000003</v>
      </c>
      <c r="R72" s="15">
        <v>1.2639484000000003</v>
      </c>
      <c r="S72" s="15">
        <v>1.3788528000000002</v>
      </c>
      <c r="T72" s="15">
        <v>2.0726986000000003</v>
      </c>
      <c r="U72" s="15">
        <v>2.2627328</v>
      </c>
      <c r="V72" s="15">
        <v>2.7665444</v>
      </c>
      <c r="W72" s="15">
        <v>4.4547552</v>
      </c>
      <c r="X72" s="15">
        <v>4.5829178</v>
      </c>
      <c r="Y72" s="15">
        <v>5.0336966</v>
      </c>
      <c r="Z72" s="15">
        <v>6.2799674</v>
      </c>
      <c r="AA72" s="15">
        <v>5.6745096</v>
      </c>
      <c r="AB72" s="15">
        <v>5.6656708</v>
      </c>
      <c r="AC72" s="15">
        <v>8.5692166</v>
      </c>
      <c r="AD72" s="15">
        <v>7.840015600000001</v>
      </c>
      <c r="AE72" s="15">
        <v>6.8854252</v>
      </c>
      <c r="AF72" s="15">
        <v>7.512980000000001</v>
      </c>
      <c r="AG72" s="15">
        <v>8.140534800000001</v>
      </c>
      <c r="AH72" s="15">
        <v>5.1530204</v>
      </c>
      <c r="AI72" s="15">
        <v>9.651969600000003</v>
      </c>
      <c r="AJ72" s="15">
        <v>9.3735474</v>
      </c>
      <c r="AK72" s="15">
        <v>10.0187798</v>
      </c>
      <c r="AL72" s="15">
        <v>11.6583772</v>
      </c>
      <c r="AM72" s="15">
        <v>9.94365</v>
      </c>
      <c r="AN72" s="15">
        <v>9.080999999999966</v>
      </c>
      <c r="AO72" s="15">
        <v>9.672999999999961</v>
      </c>
      <c r="AP72" s="15">
        <v>10.75899999999996</v>
      </c>
      <c r="AQ72" s="15">
        <v>9.622999999999962</v>
      </c>
      <c r="AR72" s="15">
        <v>11.285999999999957</v>
      </c>
      <c r="AS72" s="15">
        <v>11.527999999999956</v>
      </c>
      <c r="AT72" s="37">
        <v>12.051999999999953</v>
      </c>
      <c r="AU72" s="16">
        <v>0.04831880448318793</v>
      </c>
      <c r="AV72" s="16">
        <v>0.0036837918264277965</v>
      </c>
    </row>
    <row r="73" ht="11.25" customHeight="1">
      <c r="A73" s="14" t="s">
        <v>164</v>
      </c>
      <c r="B73" s="15">
        <v>70.04452560000001</v>
      </c>
      <c r="C73" s="15">
        <v>79.81072340000001</v>
      </c>
      <c r="D73" s="15">
        <v>69.00355560000001</v>
      </c>
      <c r="E73" s="15">
        <v>69.2040748</v>
      </c>
      <c r="F73" s="15">
        <v>76.58057260000002</v>
      </c>
      <c r="G73" s="15">
        <v>73.40847560000002</v>
      </c>
      <c r="H73" s="15">
        <v>79.40803260000003</v>
      </c>
      <c r="I73" s="15">
        <v>83.94840260000002</v>
      </c>
      <c r="J73" s="15">
        <v>69.97347480000002</v>
      </c>
      <c r="K73" s="15">
        <v>79.00924820000003</v>
      </c>
      <c r="L73" s="15">
        <v>80.67752740000003</v>
      </c>
      <c r="M73" s="15">
        <v>83.51728960000004</v>
      </c>
      <c r="N73" s="15">
        <v>72.22312660000001</v>
      </c>
      <c r="O73" s="15">
        <v>68.27148660000003</v>
      </c>
      <c r="P73" s="15">
        <v>79.11175560000001</v>
      </c>
      <c r="Q73" s="15">
        <v>86.35576000000003</v>
      </c>
      <c r="R73" s="15">
        <v>86.85088560000003</v>
      </c>
      <c r="S73" s="15">
        <v>78.71160340000002</v>
      </c>
      <c r="T73" s="15">
        <v>86.86244180000001</v>
      </c>
      <c r="U73" s="15">
        <v>68.92309300000001</v>
      </c>
      <c r="V73" s="15">
        <v>82.51421700000003</v>
      </c>
      <c r="W73" s="15">
        <v>75.60276180000004</v>
      </c>
      <c r="X73" s="15">
        <v>76.01193560000004</v>
      </c>
      <c r="Y73" s="15">
        <v>82.27351080000004</v>
      </c>
      <c r="Z73" s="15">
        <v>90.97044340000004</v>
      </c>
      <c r="AA73" s="15">
        <v>87.34689480000003</v>
      </c>
      <c r="AB73" s="15">
        <v>95.28986300000004</v>
      </c>
      <c r="AC73" s="15">
        <v>81.33025820000005</v>
      </c>
      <c r="AD73" s="15">
        <v>95.15146040000005</v>
      </c>
      <c r="AE73" s="15">
        <v>68.36313920000005</v>
      </c>
      <c r="AF73" s="15">
        <v>78.71547800000005</v>
      </c>
      <c r="AG73" s="15">
        <v>78.04653380000003</v>
      </c>
      <c r="AH73" s="15">
        <v>83.14257100000006</v>
      </c>
      <c r="AI73" s="15">
        <v>94.14429080000005</v>
      </c>
      <c r="AJ73" s="15">
        <v>83.55359260000003</v>
      </c>
      <c r="AK73" s="15">
        <v>81.75406220000004</v>
      </c>
      <c r="AL73" s="15">
        <v>82.15564840000006</v>
      </c>
      <c r="AM73" s="15">
        <v>83.64514460000005</v>
      </c>
      <c r="AN73" s="15">
        <v>93.43199999999965</v>
      </c>
      <c r="AO73" s="15">
        <v>93.03099999999965</v>
      </c>
      <c r="AP73" s="15">
        <v>76.3319999999997</v>
      </c>
      <c r="AQ73" s="15">
        <v>86.68799999999968</v>
      </c>
      <c r="AR73" s="15">
        <v>74.63599999999971</v>
      </c>
      <c r="AS73" s="15">
        <v>74.39299999999972</v>
      </c>
      <c r="AT73" s="37">
        <v>73.82299999999971</v>
      </c>
      <c r="AU73" s="16">
        <v>-0.004943276994871293</v>
      </c>
      <c r="AV73" s="16">
        <v>0.02256460039847156</v>
      </c>
    </row>
    <row r="74" ht="11.25" customHeight="1">
      <c r="A74" s="14" t="s">
        <v>117</v>
      </c>
      <c r="B74" s="15">
        <v>0.5966190000000001</v>
      </c>
      <c r="C74" s="15">
        <v>0.7071040000000001</v>
      </c>
      <c r="D74" s="15">
        <v>0.7380398000000001</v>
      </c>
      <c r="E74" s="15">
        <v>0.8175890000000001</v>
      </c>
      <c r="F74" s="15">
        <v>1.0297202</v>
      </c>
      <c r="G74" s="15">
        <v>1.303723</v>
      </c>
      <c r="H74" s="15">
        <v>1.3125618000000001</v>
      </c>
      <c r="I74" s="15">
        <v>1.2418514000000003</v>
      </c>
      <c r="J74" s="15">
        <v>1.3081424000000001</v>
      </c>
      <c r="K74" s="15">
        <v>1.2948842</v>
      </c>
      <c r="L74" s="15">
        <v>1.2948842</v>
      </c>
      <c r="M74" s="15">
        <v>1.1843992</v>
      </c>
      <c r="N74" s="15">
        <v>0.9899456000000001</v>
      </c>
      <c r="O74" s="15">
        <v>1.0650754</v>
      </c>
      <c r="P74" s="15">
        <v>1.303723</v>
      </c>
      <c r="Q74" s="15">
        <v>1.6616944000000002</v>
      </c>
      <c r="R74" s="15">
        <v>1.8384704000000003</v>
      </c>
      <c r="S74" s="15">
        <v>1.76776</v>
      </c>
      <c r="T74" s="15">
        <v>2.0594404</v>
      </c>
      <c r="U74" s="15">
        <v>4.0702674000000005</v>
      </c>
      <c r="V74" s="15">
        <v>3.7697482000000004</v>
      </c>
      <c r="W74" s="15">
        <v>4.0702674000000005</v>
      </c>
      <c r="X74" s="15">
        <v>4.9099534</v>
      </c>
      <c r="Y74" s="15">
        <v>5.6037992</v>
      </c>
      <c r="Z74" s="15">
        <v>5.290021800000001</v>
      </c>
      <c r="AA74" s="15">
        <v>3.97746</v>
      </c>
      <c r="AB74" s="15">
        <v>4.441497000000001</v>
      </c>
      <c r="AC74" s="15">
        <v>4.3619478</v>
      </c>
      <c r="AD74" s="15">
        <v>4.9320504000000005</v>
      </c>
      <c r="AE74" s="15">
        <v>6.5230344</v>
      </c>
      <c r="AF74" s="15">
        <v>6.222515199999999</v>
      </c>
      <c r="AG74" s="15">
        <v>5.1883756000000005</v>
      </c>
      <c r="AH74" s="15">
        <v>3.8713944</v>
      </c>
      <c r="AI74" s="15">
        <v>4.852501200000001</v>
      </c>
      <c r="AJ74" s="15">
        <v>7.5218188</v>
      </c>
      <c r="AK74" s="15">
        <v>7.415753199999999</v>
      </c>
      <c r="AL74" s="15">
        <v>6.4346464</v>
      </c>
      <c r="AM74" s="15">
        <v>5.303280000000001</v>
      </c>
      <c r="AN74" s="15">
        <v>5.745220000000001</v>
      </c>
      <c r="AO74" s="15">
        <v>5.826999999999978</v>
      </c>
      <c r="AP74" s="15">
        <v>5.186999999999979</v>
      </c>
      <c r="AQ74" s="15">
        <v>7.070999999999973</v>
      </c>
      <c r="AR74" s="15">
        <v>6.673294000000001</v>
      </c>
      <c r="AS74" s="15">
        <v>8.6797016</v>
      </c>
      <c r="AT74" s="37">
        <v>8.727613552832</v>
      </c>
      <c r="AU74" s="16">
        <v>0.008274849315068389</v>
      </c>
      <c r="AV74" s="16">
        <v>0.0026676660695439023</v>
      </c>
    </row>
    <row r="75" ht="11.25" customHeight="1">
      <c r="A75" s="14" t="s">
        <v>165</v>
      </c>
      <c r="B75" s="15">
        <v>10.0187798</v>
      </c>
      <c r="C75" s="15">
        <v>10.805433</v>
      </c>
      <c r="D75" s="15">
        <v>11.220856600000001</v>
      </c>
      <c r="E75" s="15">
        <v>11.773281600000002</v>
      </c>
      <c r="F75" s="15">
        <v>11.6362802</v>
      </c>
      <c r="G75" s="15">
        <v>12.6704198</v>
      </c>
      <c r="H75" s="15">
        <v>14.393985800000001</v>
      </c>
      <c r="I75" s="15">
        <v>15.264607600000003</v>
      </c>
      <c r="J75" s="15">
        <v>15.096670399999999</v>
      </c>
      <c r="K75" s="15">
        <v>15.188888888888707</v>
      </c>
      <c r="L75" s="15">
        <v>16.663636363636165</v>
      </c>
      <c r="M75" s="15">
        <v>15.498989898989716</v>
      </c>
      <c r="N75" s="15">
        <v>14.720202020201848</v>
      </c>
      <c r="O75" s="15">
        <v>15.659595959595777</v>
      </c>
      <c r="P75" s="15">
        <v>18.443434343434124</v>
      </c>
      <c r="Q75" s="15">
        <v>19.36464646464624</v>
      </c>
      <c r="R75" s="15">
        <v>19.679797979797744</v>
      </c>
      <c r="S75" s="15">
        <v>18.304040404040187</v>
      </c>
      <c r="T75" s="15">
        <v>19.75151515151492</v>
      </c>
      <c r="U75" s="15">
        <v>20.376767676767436</v>
      </c>
      <c r="V75" s="15">
        <v>19.707878787878556</v>
      </c>
      <c r="W75" s="15">
        <v>22.097676767676507</v>
      </c>
      <c r="X75" s="15">
        <v>21.9285858585856</v>
      </c>
      <c r="Y75" s="15">
        <v>22.96262626262599</v>
      </c>
      <c r="Z75" s="15">
        <v>22.55888888888862</v>
      </c>
      <c r="AA75" s="15">
        <v>23.185252525252253</v>
      </c>
      <c r="AB75" s="15">
        <v>22.894444444444176</v>
      </c>
      <c r="AC75" s="15">
        <v>21.092626262626016</v>
      </c>
      <c r="AD75" s="15">
        <v>23.492929292929013</v>
      </c>
      <c r="AE75" s="15">
        <v>25.8370707070704</v>
      </c>
      <c r="AF75" s="15">
        <v>27.53474747474715</v>
      </c>
      <c r="AG75" s="15">
        <v>26.18292929292898</v>
      </c>
      <c r="AH75" s="15">
        <v>23.25818181818154</v>
      </c>
      <c r="AI75" s="15">
        <v>25.31929292929263</v>
      </c>
      <c r="AJ75" s="15">
        <v>22.919494949494673</v>
      </c>
      <c r="AK75" s="15">
        <v>24.43494949494921</v>
      </c>
      <c r="AL75" s="15">
        <v>21.681212121211868</v>
      </c>
      <c r="AM75" s="15">
        <v>24.873030303030006</v>
      </c>
      <c r="AN75" s="15">
        <v>23.622828282828</v>
      </c>
      <c r="AO75" s="15">
        <v>26.92909090909059</v>
      </c>
      <c r="AP75" s="15">
        <v>23.32757575757548</v>
      </c>
      <c r="AQ75" s="15">
        <v>23.573232323232045</v>
      </c>
      <c r="AR75" s="15">
        <v>23.6408080808078</v>
      </c>
      <c r="AS75" s="15">
        <v>22.32292929292903</v>
      </c>
      <c r="AT75" s="37">
        <v>24.20373737373709</v>
      </c>
      <c r="AU75" s="16">
        <v>0.08722509776832643</v>
      </c>
      <c r="AV75" s="16">
        <v>0.007398069192364588</v>
      </c>
    </row>
    <row r="76" ht="11.25" customHeight="1">
      <c r="A76" s="14" t="s">
        <v>166</v>
      </c>
      <c r="B76" s="15">
        <v>2.1964418</v>
      </c>
      <c r="C76" s="15">
        <v>2.1964418</v>
      </c>
      <c r="D76" s="15">
        <v>2.6030265999999997</v>
      </c>
      <c r="E76" s="15">
        <v>3.1289352</v>
      </c>
      <c r="F76" s="15">
        <v>3.3012918000000004</v>
      </c>
      <c r="G76" s="15">
        <v>2.9212234000000006</v>
      </c>
      <c r="H76" s="15">
        <v>3.8139422</v>
      </c>
      <c r="I76" s="15">
        <v>4.0128152</v>
      </c>
      <c r="J76" s="15">
        <v>4.233785200000001</v>
      </c>
      <c r="K76" s="15">
        <v>4.2558822</v>
      </c>
      <c r="L76" s="15">
        <v>4.896695200000001</v>
      </c>
      <c r="M76" s="15">
        <v>5.316538200000001</v>
      </c>
      <c r="N76" s="15">
        <v>6.3153226</v>
      </c>
      <c r="O76" s="15">
        <v>7.840015600000001</v>
      </c>
      <c r="P76" s="15">
        <v>8.4764092</v>
      </c>
      <c r="Q76" s="15">
        <v>8.887413400000002</v>
      </c>
      <c r="R76" s="15">
        <v>9.280740000000002</v>
      </c>
      <c r="S76" s="15">
        <v>10.4430422</v>
      </c>
      <c r="T76" s="15">
        <v>12.095897800000001</v>
      </c>
      <c r="U76" s="15">
        <v>12.537837800000002</v>
      </c>
      <c r="V76" s="15">
        <v>13.023971800000002</v>
      </c>
      <c r="W76" s="15">
        <v>12.453869200000002</v>
      </c>
      <c r="X76" s="15">
        <v>16.373877</v>
      </c>
      <c r="Y76" s="15">
        <v>17.1649496</v>
      </c>
      <c r="Z76" s="15">
        <v>17.4433718</v>
      </c>
      <c r="AA76" s="15">
        <v>17.0854004</v>
      </c>
      <c r="AB76" s="15">
        <v>18.2830578</v>
      </c>
      <c r="AC76" s="15">
        <v>19.9447522</v>
      </c>
      <c r="AD76" s="15">
        <v>21.933482200000004</v>
      </c>
      <c r="AE76" s="15">
        <v>21.526897400000006</v>
      </c>
      <c r="AF76" s="15">
        <v>22.746651800000002</v>
      </c>
      <c r="AG76" s="15">
        <v>24.797253400000002</v>
      </c>
      <c r="AH76" s="15">
        <v>18.446575600000003</v>
      </c>
      <c r="AI76" s="15">
        <v>24.107827</v>
      </c>
      <c r="AJ76" s="15">
        <v>21.5048004</v>
      </c>
      <c r="AK76" s="15">
        <v>17.5582762</v>
      </c>
      <c r="AL76" s="15">
        <v>18.2918966</v>
      </c>
      <c r="AM76" s="15">
        <v>20.417628</v>
      </c>
      <c r="AN76" s="15">
        <v>25.628100600000003</v>
      </c>
      <c r="AO76" s="15">
        <v>24.2050538</v>
      </c>
      <c r="AP76" s="15">
        <v>30.698999999999884</v>
      </c>
      <c r="AQ76" s="15">
        <v>30.193999999999882</v>
      </c>
      <c r="AR76" s="15">
        <v>31.568999999999882</v>
      </c>
      <c r="AS76" s="15">
        <v>26.963999999999892</v>
      </c>
      <c r="AT76" s="37">
        <v>27.3469999999999</v>
      </c>
      <c r="AU76" s="16">
        <v>0.016982765452871806</v>
      </c>
      <c r="AV76" s="16">
        <v>0.008358832980195898</v>
      </c>
    </row>
    <row r="77" ht="11.25" customHeight="1">
      <c r="A77" s="14" t="s">
        <v>167</v>
      </c>
      <c r="B77" s="15">
        <v>0.7601368000000001</v>
      </c>
      <c r="C77" s="15">
        <v>0.795492</v>
      </c>
      <c r="D77" s="15">
        <v>1.0739142000000002</v>
      </c>
      <c r="E77" s="15">
        <v>0.7026846000000001</v>
      </c>
      <c r="F77" s="15">
        <v>0.7999114</v>
      </c>
      <c r="G77" s="15">
        <v>1.5423706000000004</v>
      </c>
      <c r="H77" s="15">
        <v>1.7058884</v>
      </c>
      <c r="I77" s="15">
        <v>1.4318856000000002</v>
      </c>
      <c r="J77" s="15">
        <v>1.8473092000000002</v>
      </c>
      <c r="K77" s="15">
        <v>2.2229582000000003</v>
      </c>
      <c r="L77" s="15">
        <v>2.2229582000000003</v>
      </c>
      <c r="M77" s="15">
        <v>2.6339624</v>
      </c>
      <c r="N77" s="15">
        <v>1.9268584000000002</v>
      </c>
      <c r="O77" s="15">
        <v>2.8018996</v>
      </c>
      <c r="P77" s="15">
        <v>2.7753832000000003</v>
      </c>
      <c r="Q77" s="15">
        <v>3.4382932</v>
      </c>
      <c r="R77" s="15">
        <v>3.6901990000000002</v>
      </c>
      <c r="S77" s="15">
        <v>3.8183616000000002</v>
      </c>
      <c r="T77" s="15">
        <v>2.9609980000000005</v>
      </c>
      <c r="U77" s="15">
        <v>5.214892</v>
      </c>
      <c r="V77" s="15">
        <v>5.572863400000001</v>
      </c>
      <c r="W77" s="15">
        <v>6.001545200000001</v>
      </c>
      <c r="X77" s="15">
        <v>5.245827800000001</v>
      </c>
      <c r="Y77" s="15">
        <v>6.2667092</v>
      </c>
      <c r="Z77" s="15">
        <v>6.4876792</v>
      </c>
      <c r="AA77" s="15">
        <v>6.058997400000001</v>
      </c>
      <c r="AB77" s="15">
        <v>5.139762200000001</v>
      </c>
      <c r="AC77" s="15">
        <v>4.2558822</v>
      </c>
      <c r="AD77" s="15">
        <v>4.989502600000001</v>
      </c>
      <c r="AE77" s="15">
        <v>5.767317</v>
      </c>
      <c r="AF77" s="15">
        <v>6.235773400000001</v>
      </c>
      <c r="AG77" s="15">
        <v>7.07104</v>
      </c>
      <c r="AH77" s="15">
        <v>6.072255600000001</v>
      </c>
      <c r="AI77" s="15">
        <v>5.0690518</v>
      </c>
      <c r="AJ77" s="15">
        <v>7.840015600000001</v>
      </c>
      <c r="AK77" s="15">
        <v>7.8002410000000015</v>
      </c>
      <c r="AL77" s="15">
        <v>7.0577818</v>
      </c>
      <c r="AM77" s="15">
        <v>7.035684800000001</v>
      </c>
      <c r="AN77" s="15">
        <v>7.870951400000002</v>
      </c>
      <c r="AO77" s="15">
        <v>8.539723878188711</v>
      </c>
      <c r="AP77" s="15">
        <v>8.386769999999968</v>
      </c>
      <c r="AQ77" s="15">
        <v>9.939413027439961</v>
      </c>
      <c r="AR77" s="15">
        <v>8.563432574273127</v>
      </c>
      <c r="AS77" s="15">
        <v>9.842999999999963</v>
      </c>
      <c r="AT77" s="37">
        <v>9.718999999999962</v>
      </c>
      <c r="AU77" s="16">
        <v>-0.009892573680760686</v>
      </c>
      <c r="AV77" s="16">
        <v>0.0029706914006846796</v>
      </c>
    </row>
    <row r="78" ht="11.25" customHeight="1">
      <c r="A78" s="14" t="s">
        <v>168</v>
      </c>
      <c r="B78" s="20" t="s">
        <v>101</v>
      </c>
      <c r="C78" s="20" t="s">
        <v>101</v>
      </c>
      <c r="D78" s="20" t="s">
        <v>101</v>
      </c>
      <c r="E78" s="20" t="s">
        <v>101</v>
      </c>
      <c r="F78" s="20" t="s">
        <v>101</v>
      </c>
      <c r="G78" s="20" t="s">
        <v>101</v>
      </c>
      <c r="H78" s="20" t="s">
        <v>101</v>
      </c>
      <c r="I78" s="20" t="s">
        <v>101</v>
      </c>
      <c r="J78" s="20" t="s">
        <v>101</v>
      </c>
      <c r="K78" s="20" t="s">
        <v>101</v>
      </c>
      <c r="L78" s="20" t="s">
        <v>101</v>
      </c>
      <c r="M78" s="20" t="s">
        <v>101</v>
      </c>
      <c r="N78" s="20" t="s">
        <v>101</v>
      </c>
      <c r="O78" s="20" t="s">
        <v>101</v>
      </c>
      <c r="P78" s="20" t="s">
        <v>101</v>
      </c>
      <c r="Q78" s="20" t="s">
        <v>101</v>
      </c>
      <c r="R78" s="20" t="s">
        <v>101</v>
      </c>
      <c r="S78" s="20" t="s">
        <v>101</v>
      </c>
      <c r="T78" s="20" t="s">
        <v>101</v>
      </c>
      <c r="U78" s="20" t="s">
        <v>101</v>
      </c>
      <c r="V78" s="20" t="s">
        <v>101</v>
      </c>
      <c r="W78" s="20" t="s">
        <v>101</v>
      </c>
      <c r="X78" s="20" t="s">
        <v>101</v>
      </c>
      <c r="Y78" s="20" t="s">
        <v>101</v>
      </c>
      <c r="Z78" s="20" t="s">
        <v>101</v>
      </c>
      <c r="AA78" s="20" t="s">
        <v>101</v>
      </c>
      <c r="AB78" s="20" t="s">
        <v>101</v>
      </c>
      <c r="AC78" s="20" t="s">
        <v>101</v>
      </c>
      <c r="AD78" s="20" t="s">
        <v>101</v>
      </c>
      <c r="AE78" s="20" t="s">
        <v>101</v>
      </c>
      <c r="AF78" s="20" t="s">
        <v>101</v>
      </c>
      <c r="AG78" s="20" t="s">
        <v>101</v>
      </c>
      <c r="AH78" s="20" t="s">
        <v>101</v>
      </c>
      <c r="AI78" s="20" t="s">
        <v>101</v>
      </c>
      <c r="AJ78" s="20" t="s">
        <v>101</v>
      </c>
      <c r="AK78" s="20" t="s">
        <v>101</v>
      </c>
      <c r="AL78" s="20" t="s">
        <v>101</v>
      </c>
      <c r="AM78" s="20" t="s">
        <v>101</v>
      </c>
      <c r="AN78" s="20" t="s">
        <v>101</v>
      </c>
      <c r="AO78" s="20" t="s">
        <v>101</v>
      </c>
      <c r="AP78" s="20" t="s">
        <v>101</v>
      </c>
      <c r="AQ78" s="20" t="s">
        <v>101</v>
      </c>
      <c r="AR78" s="20" t="s">
        <v>101</v>
      </c>
      <c r="AS78" s="20" t="s">
        <v>101</v>
      </c>
      <c r="AT78" s="143" t="s">
        <v>101</v>
      </c>
      <c r="AU78" s="38" t="s">
        <v>101</v>
      </c>
      <c r="AV78" s="38" t="s">
        <v>101</v>
      </c>
    </row>
    <row r="79" ht="11.25" customHeight="1">
      <c r="A79" s="14" t="s">
        <v>169</v>
      </c>
      <c r="B79" s="15">
        <v>0.7115234000000001</v>
      </c>
      <c r="C79" s="15">
        <v>0.9899456000000001</v>
      </c>
      <c r="D79" s="15">
        <v>0.9545904000000001</v>
      </c>
      <c r="E79" s="15">
        <v>0.9324934</v>
      </c>
      <c r="F79" s="15">
        <v>1.4318856000000002</v>
      </c>
      <c r="G79" s="15">
        <v>1.2197544000000002</v>
      </c>
      <c r="H79" s="15">
        <v>1.3258200000000002</v>
      </c>
      <c r="I79" s="15">
        <v>1.3744334000000002</v>
      </c>
      <c r="J79" s="15">
        <v>1.2772066</v>
      </c>
      <c r="K79" s="15">
        <v>1.9091808000000001</v>
      </c>
      <c r="L79" s="15">
        <v>1.6882108</v>
      </c>
      <c r="M79" s="15">
        <v>1.7898570000000003</v>
      </c>
      <c r="N79" s="15">
        <v>1.3965304</v>
      </c>
      <c r="O79" s="15">
        <v>1.8031152000000001</v>
      </c>
      <c r="P79" s="15">
        <v>2.3246044</v>
      </c>
      <c r="Q79" s="15">
        <v>1.98873</v>
      </c>
      <c r="R79" s="15">
        <v>2.7090922</v>
      </c>
      <c r="S79" s="15">
        <v>2.0019882</v>
      </c>
      <c r="T79" s="15">
        <v>2.7223504000000003</v>
      </c>
      <c r="U79" s="15">
        <v>2.3953148000000004</v>
      </c>
      <c r="V79" s="15">
        <v>3.663682600000001</v>
      </c>
      <c r="W79" s="15">
        <v>4.0260734000000005</v>
      </c>
      <c r="X79" s="15">
        <v>5.351893400000001</v>
      </c>
      <c r="Y79" s="15">
        <v>3.5708752</v>
      </c>
      <c r="Z79" s="15">
        <v>4.560820800000001</v>
      </c>
      <c r="AA79" s="15">
        <v>6.359516600000001</v>
      </c>
      <c r="AB79" s="15">
        <v>3.481954800000007</v>
      </c>
      <c r="AC79" s="15">
        <v>3.0953400000000073</v>
      </c>
      <c r="AD79" s="15">
        <v>4.235803400000007</v>
      </c>
      <c r="AE79" s="15">
        <v>2.340364400000007</v>
      </c>
      <c r="AF79" s="15">
        <v>2.7576366000000117</v>
      </c>
      <c r="AG79" s="15">
        <v>2.420214400000011</v>
      </c>
      <c r="AH79" s="15">
        <v>2.8193456000000103</v>
      </c>
      <c r="AI79" s="15">
        <v>4.287610800000008</v>
      </c>
      <c r="AJ79" s="15">
        <v>4.165255600000008</v>
      </c>
      <c r="AK79" s="15">
        <v>4.012638000000006</v>
      </c>
      <c r="AL79" s="15">
        <v>2.3288166000000072</v>
      </c>
      <c r="AM79" s="15">
        <v>3.2341188000000085</v>
      </c>
      <c r="AN79" s="15">
        <v>4.888844600000008</v>
      </c>
      <c r="AO79" s="15">
        <v>4.310999999999983</v>
      </c>
      <c r="AP79" s="15">
        <v>3.5609999999999853</v>
      </c>
      <c r="AQ79" s="15">
        <v>3.4679999999999866</v>
      </c>
      <c r="AR79" s="15">
        <v>3.630999999999986</v>
      </c>
      <c r="AS79" s="15">
        <v>3.067999999999988</v>
      </c>
      <c r="AT79" s="37">
        <v>3.0509999999999877</v>
      </c>
      <c r="AU79" s="16">
        <v>-0.002816524084227834</v>
      </c>
      <c r="AV79" s="16">
        <v>9.325629656846339E-4</v>
      </c>
    </row>
    <row r="80" ht="11.25" customHeight="1">
      <c r="A80" s="14" t="s">
        <v>170</v>
      </c>
      <c r="B80" s="15">
        <v>3.6725214000000004</v>
      </c>
      <c r="C80" s="15">
        <v>3.8139422</v>
      </c>
      <c r="D80" s="15">
        <v>3.5929722000000006</v>
      </c>
      <c r="E80" s="15">
        <v>5.232569600000001</v>
      </c>
      <c r="F80" s="15">
        <v>3.9862988000000006</v>
      </c>
      <c r="G80" s="15">
        <v>3.5576170000000005</v>
      </c>
      <c r="H80" s="15">
        <v>3.0935800000000007</v>
      </c>
      <c r="I80" s="15">
        <v>3.6415856000000004</v>
      </c>
      <c r="J80" s="15">
        <v>3.3940992000000003</v>
      </c>
      <c r="K80" s="15">
        <v>4.7110804</v>
      </c>
      <c r="L80" s="15">
        <v>5.254666600000001</v>
      </c>
      <c r="M80" s="15">
        <v>4.2779792</v>
      </c>
      <c r="N80" s="15">
        <v>4.0260734000000005</v>
      </c>
      <c r="O80" s="15">
        <v>4.967405600000001</v>
      </c>
      <c r="P80" s="15">
        <v>4.5696596000000005</v>
      </c>
      <c r="Q80" s="15">
        <v>2.9300622</v>
      </c>
      <c r="R80" s="15">
        <v>4.790629600000001</v>
      </c>
      <c r="S80" s="15">
        <v>4.7817908000000005</v>
      </c>
      <c r="T80" s="15">
        <v>4.989502600000001</v>
      </c>
      <c r="U80" s="15">
        <v>4.183491497599997</v>
      </c>
      <c r="V80" s="15">
        <v>5.725355611099995</v>
      </c>
      <c r="W80" s="15">
        <v>5.848105957999995</v>
      </c>
      <c r="X80" s="15">
        <v>5.2563095700999956</v>
      </c>
      <c r="Y80" s="15">
        <v>4.458931300399997</v>
      </c>
      <c r="Z80" s="15">
        <v>4.639563924699996</v>
      </c>
      <c r="AA80" s="15">
        <v>6.087618829999995</v>
      </c>
      <c r="AB80" s="15">
        <v>3.676522585199997</v>
      </c>
      <c r="AC80" s="15">
        <v>6.255277840399994</v>
      </c>
      <c r="AD80" s="15">
        <v>3.9200273383999966</v>
      </c>
      <c r="AE80" s="15">
        <v>4.829178281699996</v>
      </c>
      <c r="AF80" s="15">
        <v>4.617608578099996</v>
      </c>
      <c r="AG80" s="15">
        <v>4.524797340199996</v>
      </c>
      <c r="AH80" s="15">
        <v>5.004821054499995</v>
      </c>
      <c r="AI80" s="15">
        <v>5.9169659086999955</v>
      </c>
      <c r="AJ80" s="15">
        <v>4.819198578699996</v>
      </c>
      <c r="AK80" s="15">
        <v>4.358136300099996</v>
      </c>
      <c r="AL80" s="15">
        <v>4.865105212499995</v>
      </c>
      <c r="AM80" s="15">
        <v>2.6595908494999976</v>
      </c>
      <c r="AN80" s="15">
        <v>2.896109810599998</v>
      </c>
      <c r="AO80" s="15">
        <v>3.0627708506999975</v>
      </c>
      <c r="AP80" s="15">
        <v>3.8032648132999975</v>
      </c>
      <c r="AQ80" s="15">
        <v>3.900067932399997</v>
      </c>
      <c r="AR80" s="15">
        <v>4.214428576899997</v>
      </c>
      <c r="AS80" s="15">
        <v>4.1076457547999965</v>
      </c>
      <c r="AT80" s="37">
        <v>3.575727584899997</v>
      </c>
      <c r="AU80" s="16">
        <v>-0.1271097088541876</v>
      </c>
      <c r="AV80" s="16">
        <v>0.0010929502199458236</v>
      </c>
    </row>
    <row r="81" ht="11.25" customHeight="1">
      <c r="A81" s="14" t="s">
        <v>118</v>
      </c>
      <c r="B81" s="15">
        <v>1.0960112</v>
      </c>
      <c r="C81" s="15">
        <v>1.2727872000000002</v>
      </c>
      <c r="D81" s="15">
        <v>1.7412436000000002</v>
      </c>
      <c r="E81" s="15">
        <v>1.5777258</v>
      </c>
      <c r="F81" s="15">
        <v>1.1799798000000001</v>
      </c>
      <c r="G81" s="15">
        <v>2.0019882</v>
      </c>
      <c r="H81" s="15">
        <v>2.2936686</v>
      </c>
      <c r="I81" s="15">
        <v>2.1478284000000003</v>
      </c>
      <c r="J81" s="15">
        <v>2.3290238000000003</v>
      </c>
      <c r="K81" s="15">
        <v>2.9786756000000008</v>
      </c>
      <c r="L81" s="15">
        <v>2.9698368000000004</v>
      </c>
      <c r="M81" s="15">
        <v>3.1731292000000004</v>
      </c>
      <c r="N81" s="15">
        <v>2.8593518</v>
      </c>
      <c r="O81" s="15">
        <v>1.8782450000000002</v>
      </c>
      <c r="P81" s="15">
        <v>3.0626442000000007</v>
      </c>
      <c r="Q81" s="15">
        <v>1.3434976</v>
      </c>
      <c r="R81" s="15">
        <v>2.7930608</v>
      </c>
      <c r="S81" s="15">
        <v>3.5399394</v>
      </c>
      <c r="T81" s="15">
        <v>3.3631634000000004</v>
      </c>
      <c r="U81" s="15">
        <v>4.083525600000001</v>
      </c>
      <c r="V81" s="15">
        <v>3.6990378</v>
      </c>
      <c r="W81" s="15">
        <v>5.559605200000001</v>
      </c>
      <c r="X81" s="15">
        <v>4.0702674000000005</v>
      </c>
      <c r="Y81" s="15">
        <v>3.778587</v>
      </c>
      <c r="Z81" s="15">
        <v>5.572863400000001</v>
      </c>
      <c r="AA81" s="15">
        <v>4.976244400000001</v>
      </c>
      <c r="AB81" s="15">
        <v>4.5829178</v>
      </c>
      <c r="AC81" s="15">
        <v>4.233785200000001</v>
      </c>
      <c r="AD81" s="15">
        <v>3.6990378</v>
      </c>
      <c r="AE81" s="15">
        <v>4.512207400000001</v>
      </c>
      <c r="AF81" s="15">
        <v>6.708649200000001</v>
      </c>
      <c r="AG81" s="15">
        <v>7.340623400000001</v>
      </c>
      <c r="AH81" s="15">
        <v>7.1992026000000005</v>
      </c>
      <c r="AI81" s="15">
        <v>5.1751174</v>
      </c>
      <c r="AJ81" s="15">
        <v>3.53552</v>
      </c>
      <c r="AK81" s="15">
        <v>6.028061600000001</v>
      </c>
      <c r="AL81" s="15">
        <v>6.3020644</v>
      </c>
      <c r="AM81" s="15">
        <v>7.473205400000001</v>
      </c>
      <c r="AN81" s="15">
        <v>7.300848800000002</v>
      </c>
      <c r="AO81" s="15">
        <v>6.039999999999977</v>
      </c>
      <c r="AP81" s="15">
        <v>5.797999999999977</v>
      </c>
      <c r="AQ81" s="15">
        <v>8.12499999999997</v>
      </c>
      <c r="AR81" s="15">
        <v>8.143999999999968</v>
      </c>
      <c r="AS81" s="15">
        <v>7.112999999999972</v>
      </c>
      <c r="AT81" s="37">
        <v>6.742999999999974</v>
      </c>
      <c r="AU81" s="16">
        <v>-0.049420220356707456</v>
      </c>
      <c r="AV81" s="16">
        <v>0.0020610527950217913</v>
      </c>
    </row>
    <row r="82" ht="11.25" customHeight="1">
      <c r="A82" s="14" t="s">
        <v>120</v>
      </c>
      <c r="B82" s="15">
        <v>12.560400376744141</v>
      </c>
      <c r="C82" s="15">
        <v>12.648788376744143</v>
      </c>
      <c r="D82" s="15">
        <v>12.662046576744142</v>
      </c>
      <c r="E82" s="15">
        <v>12.883016576744144</v>
      </c>
      <c r="F82" s="15">
        <v>13.03327617674414</v>
      </c>
      <c r="G82" s="15">
        <v>13.32495657674414</v>
      </c>
      <c r="H82" s="15">
        <v>13.550345976744142</v>
      </c>
      <c r="I82" s="15">
        <v>13.718283176744144</v>
      </c>
      <c r="J82" s="15">
        <v>13.629895176744142</v>
      </c>
      <c r="K82" s="15">
        <v>13.996705376744144</v>
      </c>
      <c r="L82" s="15">
        <v>14.082534441860421</v>
      </c>
      <c r="M82" s="15">
        <v>14.299085041860423</v>
      </c>
      <c r="N82" s="15">
        <v>14.581926641860424</v>
      </c>
      <c r="O82" s="15">
        <v>14.829413041860423</v>
      </c>
      <c r="P82" s="15">
        <v>14.873632493023212</v>
      </c>
      <c r="Q82" s="15">
        <v>15.359686958139491</v>
      </c>
      <c r="R82" s="15">
        <v>16.018098023255767</v>
      </c>
      <c r="S82" s="15">
        <v>16.86208412093018</v>
      </c>
      <c r="T82" s="15">
        <v>17.113910386046467</v>
      </c>
      <c r="U82" s="15">
        <v>18.50152245116274</v>
      </c>
      <c r="V82" s="15">
        <v>19.891372799999942</v>
      </c>
      <c r="W82" s="15">
        <v>20.89927999999994</v>
      </c>
      <c r="X82" s="15">
        <v>20.82230859999994</v>
      </c>
      <c r="Y82" s="15">
        <v>22.969538199999928</v>
      </c>
      <c r="Z82" s="15">
        <v>25.616606599999926</v>
      </c>
      <c r="AA82" s="15">
        <v>28.615935999999916</v>
      </c>
      <c r="AB82" s="15">
        <v>29.076968799999918</v>
      </c>
      <c r="AC82" s="15">
        <v>28.767643599999914</v>
      </c>
      <c r="AD82" s="15">
        <v>29.72155779999991</v>
      </c>
      <c r="AE82" s="15">
        <v>31.768108399999907</v>
      </c>
      <c r="AF82" s="15">
        <v>34.51862147070696</v>
      </c>
      <c r="AG82" s="15">
        <v>33.46643454343423</v>
      </c>
      <c r="AH82" s="15">
        <v>31.30391001010091</v>
      </c>
      <c r="AI82" s="15">
        <v>30.81035456767666</v>
      </c>
      <c r="AJ82" s="15">
        <v>34.314009319191804</v>
      </c>
      <c r="AK82" s="15">
        <v>36.03862343030291</v>
      </c>
      <c r="AL82" s="15">
        <v>40.227590030302885</v>
      </c>
      <c r="AM82" s="15">
        <v>39.4505662303029</v>
      </c>
      <c r="AN82" s="15">
        <v>42.11136572929279</v>
      </c>
      <c r="AO82" s="15">
        <v>40.96477759999987</v>
      </c>
      <c r="AP82" s="15">
        <v>39.461858199999845</v>
      </c>
      <c r="AQ82" s="15">
        <v>45.05401199999982</v>
      </c>
      <c r="AR82" s="15">
        <v>47.61944399999982</v>
      </c>
      <c r="AS82" s="15">
        <v>51.68481599999981</v>
      </c>
      <c r="AT82" s="37">
        <v>55.710673999999784</v>
      </c>
      <c r="AU82" s="16">
        <v>0.08084560044794653</v>
      </c>
      <c r="AV82" s="16">
        <v>0.017028420637735114</v>
      </c>
    </row>
    <row r="83" ht="11.25" customHeight="1">
      <c r="A83" s="17" t="s">
        <v>121</v>
      </c>
      <c r="B83" s="18">
        <v>152.43586537674418</v>
      </c>
      <c r="C83" s="18">
        <v>165.26028797674408</v>
      </c>
      <c r="D83" s="18">
        <v>155.64193877674418</v>
      </c>
      <c r="E83" s="18">
        <v>166.2147897767441</v>
      </c>
      <c r="F83" s="18">
        <v>177.06493597674415</v>
      </c>
      <c r="G83" s="18">
        <v>180.77991177674417</v>
      </c>
      <c r="H83" s="18">
        <v>196.41850117674414</v>
      </c>
      <c r="I83" s="18">
        <v>205.09710717674412</v>
      </c>
      <c r="J83" s="18">
        <v>198.59561017674415</v>
      </c>
      <c r="K83" s="18">
        <v>216.28588426563286</v>
      </c>
      <c r="L83" s="18">
        <v>230.16145980549655</v>
      </c>
      <c r="M83" s="18">
        <v>233.0919105408502</v>
      </c>
      <c r="N83" s="18">
        <v>226.19449786206235</v>
      </c>
      <c r="O83" s="18">
        <v>234.95827520145627</v>
      </c>
      <c r="P83" s="18">
        <v>253.89978503645742</v>
      </c>
      <c r="Q83" s="18">
        <v>270.31029842278576</v>
      </c>
      <c r="R83" s="18">
        <v>288.00241000305357</v>
      </c>
      <c r="S83" s="18">
        <v>279.1763249249704</v>
      </c>
      <c r="T83" s="18">
        <v>301.23781153756147</v>
      </c>
      <c r="U83" s="18">
        <v>297.06953922553026</v>
      </c>
      <c r="V83" s="18">
        <v>319.21478559897855</v>
      </c>
      <c r="W83" s="18">
        <v>322.6071455256764</v>
      </c>
      <c r="X83" s="18">
        <v>327.6714852286856</v>
      </c>
      <c r="Y83" s="18">
        <v>352.8756309630261</v>
      </c>
      <c r="Z83" s="18">
        <v>386.37265701358865</v>
      </c>
      <c r="AA83" s="18">
        <v>398.1552851552522</v>
      </c>
      <c r="AB83" s="18">
        <v>407.63285162964416</v>
      </c>
      <c r="AC83" s="18">
        <v>399.395593703026</v>
      </c>
      <c r="AD83" s="18">
        <v>439.49108723132906</v>
      </c>
      <c r="AE83" s="18">
        <v>442.99582818877036</v>
      </c>
      <c r="AF83" s="18">
        <v>480.2711633235542</v>
      </c>
      <c r="AG83" s="18">
        <v>471.2793397765633</v>
      </c>
      <c r="AH83" s="18">
        <v>469.51839448278264</v>
      </c>
      <c r="AI83" s="18">
        <v>517.6832890056694</v>
      </c>
      <c r="AJ83" s="18">
        <v>502.2453416473865</v>
      </c>
      <c r="AK83" s="18">
        <v>515.5816170253522</v>
      </c>
      <c r="AL83" s="18">
        <v>567.2607783640146</v>
      </c>
      <c r="AM83" s="18">
        <v>577.528932382833</v>
      </c>
      <c r="AN83" s="18">
        <v>592.9404717338313</v>
      </c>
      <c r="AO83" s="18">
        <v>676.949258478381</v>
      </c>
      <c r="AP83" s="18">
        <v>718.7359233163274</v>
      </c>
      <c r="AQ83" s="18">
        <v>793.0832342729677</v>
      </c>
      <c r="AR83" s="18">
        <v>843.378833595614</v>
      </c>
      <c r="AS83" s="18">
        <v>933.1089905265135</v>
      </c>
      <c r="AT83" s="18">
        <v>959.6149407942937</v>
      </c>
      <c r="AU83" s="19">
        <v>0.031223611167773502</v>
      </c>
      <c r="AV83" s="19">
        <v>0.29331411180020134</v>
      </c>
    </row>
    <row r="84" ht="11.25" customHeight="1">
      <c r="A84" s="10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37"/>
      <c r="AU84" s="16"/>
      <c r="AV84" s="16"/>
    </row>
    <row r="85" ht="11.25" customHeight="1">
      <c r="A85" s="281" t="s">
        <v>122</v>
      </c>
      <c r="B85" s="282">
        <v>926.4671151504795</v>
      </c>
      <c r="C85" s="282">
        <v>991.3959367141156</v>
      </c>
      <c r="D85" s="282">
        <v>1015.2154698979534</v>
      </c>
      <c r="E85" s="282">
        <v>1066.1815392312872</v>
      </c>
      <c r="F85" s="282">
        <v>1129.878229005024</v>
      </c>
      <c r="G85" s="282">
        <v>1179.36810876866</v>
      </c>
      <c r="H85" s="282">
        <v>1229.7430005302763</v>
      </c>
      <c r="I85" s="282">
        <v>1286.6977489929027</v>
      </c>
      <c r="J85" s="282">
        <v>1299.3335504898726</v>
      </c>
      <c r="K85" s="282">
        <v>1420.7463391504787</v>
      </c>
      <c r="L85" s="282">
        <v>1439.6281385206446</v>
      </c>
      <c r="M85" s="282">
        <v>1441.884556363069</v>
      </c>
      <c r="N85" s="282">
        <v>1478.5253106196353</v>
      </c>
      <c r="O85" s="282">
        <v>1590.0688578297356</v>
      </c>
      <c r="P85" s="282">
        <v>1665.0024041718077</v>
      </c>
      <c r="Q85" s="282">
        <v>1698.1837592248028</v>
      </c>
      <c r="R85" s="282">
        <v>1730.6350924131516</v>
      </c>
      <c r="S85" s="282">
        <v>1800.1212688542598</v>
      </c>
      <c r="T85" s="282">
        <v>1883.8792579153348</v>
      </c>
      <c r="U85" s="282">
        <v>1947.2832983123958</v>
      </c>
      <c r="V85" s="282">
        <v>1980.5995074818034</v>
      </c>
      <c r="W85" s="282">
        <v>2006.2604760004206</v>
      </c>
      <c r="X85" s="282">
        <v>2040.0318038387827</v>
      </c>
      <c r="Y85" s="282">
        <v>2093.561401447872</v>
      </c>
      <c r="Z85" s="282">
        <v>2087.7233692822692</v>
      </c>
      <c r="AA85" s="282">
        <v>2162.363853011811</v>
      </c>
      <c r="AB85" s="282">
        <v>2209.9802614619607</v>
      </c>
      <c r="AC85" s="282">
        <v>2212.643898892918</v>
      </c>
      <c r="AD85" s="282">
        <v>2344.479062738393</v>
      </c>
      <c r="AE85" s="282">
        <v>2357.3251735503795</v>
      </c>
      <c r="AF85" s="282">
        <v>2482.6078291397084</v>
      </c>
      <c r="AG85" s="282">
        <v>2517.840002192717</v>
      </c>
      <c r="AH85" s="282">
        <v>2559.596454761562</v>
      </c>
      <c r="AI85" s="282">
        <v>2595.8991070723287</v>
      </c>
      <c r="AJ85" s="282">
        <v>2620.4069229726306</v>
      </c>
      <c r="AK85" s="282">
        <v>2652.108748393021</v>
      </c>
      <c r="AL85" s="282">
        <v>2589.3303796266355</v>
      </c>
      <c r="AM85" s="282">
        <v>2637.866736738382</v>
      </c>
      <c r="AN85" s="282">
        <v>2636.242433733822</v>
      </c>
      <c r="AO85" s="282">
        <v>2798.1084007524055</v>
      </c>
      <c r="AP85" s="282">
        <v>2910.1447770103046</v>
      </c>
      <c r="AQ85" s="282">
        <v>3024.0547482248207</v>
      </c>
      <c r="AR85" s="282">
        <v>3077.266322006749</v>
      </c>
      <c r="AS85" s="282">
        <v>3232.403065103506</v>
      </c>
      <c r="AT85" s="282">
        <v>3271.6289540407815</v>
      </c>
      <c r="AU85" s="283">
        <v>0.014908182848510032</v>
      </c>
      <c r="AV85" s="283">
        <v>1.0</v>
      </c>
    </row>
    <row r="86" ht="11.25" customHeight="1">
      <c r="A86" s="14" t="s">
        <v>427</v>
      </c>
      <c r="B86" s="15">
        <v>221.71493040000004</v>
      </c>
      <c r="C86" s="15">
        <v>239.53032</v>
      </c>
      <c r="D86" s="15">
        <v>231.45573480000004</v>
      </c>
      <c r="E86" s="15">
        <v>234.666701</v>
      </c>
      <c r="F86" s="15">
        <v>230.24791660000005</v>
      </c>
      <c r="G86" s="15">
        <v>243.47856480000004</v>
      </c>
      <c r="H86" s="15">
        <v>240.98531740000004</v>
      </c>
      <c r="I86" s="15">
        <v>252.37490800000003</v>
      </c>
      <c r="J86" s="15">
        <v>247.53995340000006</v>
      </c>
      <c r="K86" s="15">
        <v>264.6599416</v>
      </c>
      <c r="L86" s="15">
        <v>263.0490164000001</v>
      </c>
      <c r="M86" s="15">
        <v>238.32805180000005</v>
      </c>
      <c r="N86" s="15">
        <v>315.512142</v>
      </c>
      <c r="O86" s="15">
        <v>303.6453636000001</v>
      </c>
      <c r="P86" s="15">
        <v>315.89200840000007</v>
      </c>
      <c r="Q86" s="15">
        <v>300.3565898</v>
      </c>
      <c r="R86" s="15">
        <v>301.57900120000005</v>
      </c>
      <c r="S86" s="15">
        <v>296.03625880000004</v>
      </c>
      <c r="T86" s="15">
        <v>299.8450136</v>
      </c>
      <c r="U86" s="15">
        <v>307.37883540000007</v>
      </c>
      <c r="V86" s="15">
        <v>311.6691038</v>
      </c>
      <c r="W86" s="15">
        <v>296.7951446</v>
      </c>
      <c r="X86" s="15">
        <v>325.4720210000001</v>
      </c>
      <c r="Y86" s="15">
        <v>342.27627700000005</v>
      </c>
      <c r="Z86" s="15">
        <v>280.21425500000004</v>
      </c>
      <c r="AA86" s="15">
        <v>286.5449900000001</v>
      </c>
      <c r="AB86" s="15">
        <v>298.72970260000005</v>
      </c>
      <c r="AC86" s="15">
        <v>313.8063568</v>
      </c>
      <c r="AD86" s="15">
        <v>320.9695932000001</v>
      </c>
      <c r="AE86" s="15">
        <v>329.1926074000001</v>
      </c>
      <c r="AF86" s="15">
        <v>326.92308080000004</v>
      </c>
      <c r="AG86" s="15">
        <v>323.44566400000014</v>
      </c>
      <c r="AH86" s="15">
        <v>336.5370534000001</v>
      </c>
      <c r="AI86" s="15">
        <v>348.6854316</v>
      </c>
      <c r="AJ86" s="15">
        <v>350.55702840000004</v>
      </c>
      <c r="AK86" s="15">
        <v>361.9316216000001</v>
      </c>
      <c r="AL86" s="15">
        <v>379.5283812000001</v>
      </c>
      <c r="AM86" s="15">
        <v>320.68664900000016</v>
      </c>
      <c r="AN86" s="15">
        <v>312.6412522000001</v>
      </c>
      <c r="AO86" s="15">
        <v>319.5773485757556</v>
      </c>
      <c r="AP86" s="15">
        <v>307.54199676767473</v>
      </c>
      <c r="AQ86" s="15">
        <v>308.1466690909068</v>
      </c>
      <c r="AR86" s="15">
        <v>309.88430292929064</v>
      </c>
      <c r="AS86" s="15">
        <v>323.13166070706785</v>
      </c>
      <c r="AT86" s="37">
        <v>326.77796884848186</v>
      </c>
      <c r="AU86" s="16">
        <v>0.014054921878934534</v>
      </c>
      <c r="AV86" s="16">
        <v>0.09988234406743439</v>
      </c>
    </row>
    <row r="87" ht="11.25" customHeight="1">
      <c r="A87" s="14" t="s">
        <v>124</v>
      </c>
      <c r="B87" s="15">
        <v>709.5227229737351</v>
      </c>
      <c r="C87" s="15">
        <v>754.8005055373712</v>
      </c>
      <c r="D87" s="15">
        <v>775.6855571212097</v>
      </c>
      <c r="E87" s="15">
        <v>793.8950336545425</v>
      </c>
      <c r="F87" s="15">
        <v>833.93467522828</v>
      </c>
      <c r="G87" s="15">
        <v>853.7173481919164</v>
      </c>
      <c r="H87" s="15">
        <v>884.2111353535323</v>
      </c>
      <c r="I87" s="15">
        <v>921.0421944161583</v>
      </c>
      <c r="J87" s="15">
        <v>917.6306395131281</v>
      </c>
      <c r="K87" s="15">
        <v>998.7035343737336</v>
      </c>
      <c r="L87" s="15">
        <v>1003.234978078784</v>
      </c>
      <c r="M87" s="15">
        <v>974.0308541212087</v>
      </c>
      <c r="N87" s="15">
        <v>968.4272783777749</v>
      </c>
      <c r="O87" s="15">
        <v>1036.7154843878752</v>
      </c>
      <c r="P87" s="15">
        <v>1066.1280596787842</v>
      </c>
      <c r="Q87" s="15">
        <v>1060.4337442666633</v>
      </c>
      <c r="R87" s="15">
        <v>1070.5871409898957</v>
      </c>
      <c r="S87" s="15">
        <v>1136.1362307333295</v>
      </c>
      <c r="T87" s="15">
        <v>1189.7598901292888</v>
      </c>
      <c r="U87" s="15">
        <v>1188.6000379636323</v>
      </c>
      <c r="V87" s="15">
        <v>1182.1049342707033</v>
      </c>
      <c r="W87" s="15">
        <v>1169.4382034424207</v>
      </c>
      <c r="X87" s="15">
        <v>1175.8623584686836</v>
      </c>
      <c r="Y87" s="15">
        <v>1181.4878333474721</v>
      </c>
      <c r="Z87" s="15">
        <v>1153.6189997575689</v>
      </c>
      <c r="AA87" s="15">
        <v>1194.157047981811</v>
      </c>
      <c r="AB87" s="15">
        <v>1203.1669794767606</v>
      </c>
      <c r="AC87" s="15">
        <v>1193.1626106525184</v>
      </c>
      <c r="AD87" s="15">
        <v>1265.2027223999926</v>
      </c>
      <c r="AE87" s="15">
        <v>1217.9411430686794</v>
      </c>
      <c r="AF87" s="15">
        <v>1299.300389690901</v>
      </c>
      <c r="AG87" s="15">
        <v>1335.7413593090826</v>
      </c>
      <c r="AH87" s="15">
        <v>1359.26986618383</v>
      </c>
      <c r="AI87" s="15">
        <v>1337.1522843838306</v>
      </c>
      <c r="AJ87" s="15">
        <v>1351.588433541406</v>
      </c>
      <c r="AK87" s="15">
        <v>1347.8499063292854</v>
      </c>
      <c r="AL87" s="15">
        <v>1249.65903486666</v>
      </c>
      <c r="AM87" s="15">
        <v>1269.842269195952</v>
      </c>
      <c r="AN87" s="15">
        <v>1245.8114575252444</v>
      </c>
      <c r="AO87" s="15">
        <v>1262.4561763055858</v>
      </c>
      <c r="AP87" s="15">
        <v>1271.9662559941505</v>
      </c>
      <c r="AQ87" s="15">
        <v>1287.2475220113013</v>
      </c>
      <c r="AR87" s="15">
        <v>1261.2533940906853</v>
      </c>
      <c r="AS87" s="15">
        <v>1334.2451165632801</v>
      </c>
      <c r="AT87" s="37">
        <v>1320.6485218892194</v>
      </c>
      <c r="AU87" s="16">
        <v>-0.007478670464463932</v>
      </c>
      <c r="AV87" s="16">
        <v>0.4036669623730067</v>
      </c>
    </row>
    <row r="88" ht="11.25" customHeight="1">
      <c r="A88" s="14" t="s">
        <v>127</v>
      </c>
      <c r="B88" s="15">
        <v>85.32093640000001</v>
      </c>
      <c r="C88" s="15">
        <v>96.21033800000001</v>
      </c>
      <c r="D88" s="15">
        <v>92.79856120000001</v>
      </c>
      <c r="E88" s="15">
        <v>109.00892040000001</v>
      </c>
      <c r="F88" s="15">
        <v>118.54598560000002</v>
      </c>
      <c r="G88" s="15">
        <v>128.1228254</v>
      </c>
      <c r="H88" s="15">
        <v>129.7226482</v>
      </c>
      <c r="I88" s="15">
        <v>126.527422</v>
      </c>
      <c r="J88" s="15">
        <v>126.129676</v>
      </c>
      <c r="K88" s="15">
        <v>136.10868120000004</v>
      </c>
      <c r="L88" s="15">
        <v>129.7226482</v>
      </c>
      <c r="M88" s="15">
        <v>139.70165340000003</v>
      </c>
      <c r="N88" s="15">
        <v>151.27606200000002</v>
      </c>
      <c r="O88" s="15">
        <v>164.048128</v>
      </c>
      <c r="P88" s="15">
        <v>179.61325480000002</v>
      </c>
      <c r="Q88" s="15">
        <v>183.60397300000002</v>
      </c>
      <c r="R88" s="15">
        <v>186.6003262</v>
      </c>
      <c r="S88" s="15">
        <v>174.6237522</v>
      </c>
      <c r="T88" s="15">
        <v>179.61325480000002</v>
      </c>
      <c r="U88" s="15">
        <v>202.563199</v>
      </c>
      <c r="V88" s="15">
        <v>215.01706820000004</v>
      </c>
      <c r="W88" s="15">
        <v>215.14965020000002</v>
      </c>
      <c r="X88" s="15">
        <v>220.33360640000006</v>
      </c>
      <c r="Y88" s="15">
        <v>230.93574700000005</v>
      </c>
      <c r="Z88" s="15">
        <v>222.27814240000006</v>
      </c>
      <c r="AA88" s="15">
        <v>235.73963480000006</v>
      </c>
      <c r="AB88" s="15">
        <v>234.78504440000003</v>
      </c>
      <c r="AC88" s="15">
        <v>234.603849</v>
      </c>
      <c r="AD88" s="15">
        <v>244.99385840000002</v>
      </c>
      <c r="AE88" s="15">
        <v>247.26984940000006</v>
      </c>
      <c r="AF88" s="15">
        <v>241.20643259999997</v>
      </c>
      <c r="AG88" s="15">
        <v>216.06446600000004</v>
      </c>
      <c r="AH88" s="15">
        <v>217.76151560000008</v>
      </c>
      <c r="AI88" s="15">
        <v>225.79598480000007</v>
      </c>
      <c r="AJ88" s="15">
        <v>227.70074620000005</v>
      </c>
      <c r="AK88" s="15">
        <v>230.0916416</v>
      </c>
      <c r="AL88" s="15">
        <v>239.509383</v>
      </c>
      <c r="AM88" s="15">
        <v>229.65854040000002</v>
      </c>
      <c r="AN88" s="15">
        <v>226.39008199999995</v>
      </c>
      <c r="AO88" s="15">
        <v>251.53117579999986</v>
      </c>
      <c r="AP88" s="15">
        <v>247.48838959999978</v>
      </c>
      <c r="AQ88" s="15">
        <v>245.82416969999898</v>
      </c>
      <c r="AR88" s="15">
        <v>248.96119999999902</v>
      </c>
      <c r="AS88" s="15">
        <v>234.4741999999991</v>
      </c>
      <c r="AT88" s="37">
        <v>244.58859999999905</v>
      </c>
      <c r="AU88" s="16">
        <v>0.04599442392137254</v>
      </c>
      <c r="AV88" s="16">
        <v>0.0747604949815315</v>
      </c>
    </row>
    <row r="89" ht="11.25" customHeight="1">
      <c r="A89" s="51" t="s">
        <v>171</v>
      </c>
      <c r="B89" s="30">
        <v>131.62345577674415</v>
      </c>
      <c r="C89" s="30">
        <v>140.38509317674416</v>
      </c>
      <c r="D89" s="30">
        <v>146.7313515767441</v>
      </c>
      <c r="E89" s="30">
        <v>163.27758517674422</v>
      </c>
      <c r="F89" s="30">
        <v>177.39756817674424</v>
      </c>
      <c r="G89" s="30">
        <v>197.5279351767442</v>
      </c>
      <c r="H89" s="30">
        <v>215.80921697674418</v>
      </c>
      <c r="I89" s="30">
        <v>239.12813257674418</v>
      </c>
      <c r="J89" s="30">
        <v>255.5732349767442</v>
      </c>
      <c r="K89" s="30">
        <v>285.9341235767441</v>
      </c>
      <c r="L89" s="30">
        <v>306.67051224186025</v>
      </c>
      <c r="M89" s="30">
        <v>328.1520488418605</v>
      </c>
      <c r="N89" s="30">
        <v>358.8219702418606</v>
      </c>
      <c r="O89" s="30">
        <v>389.3052454418605</v>
      </c>
      <c r="P89" s="30">
        <v>419.2610896930233</v>
      </c>
      <c r="Q89" s="30">
        <v>454.14604195813945</v>
      </c>
      <c r="R89" s="30">
        <v>473.4476252232556</v>
      </c>
      <c r="S89" s="30">
        <v>489.3612859209302</v>
      </c>
      <c r="T89" s="30">
        <v>514.5061129860464</v>
      </c>
      <c r="U89" s="30">
        <v>556.1200613487629</v>
      </c>
      <c r="V89" s="30">
        <v>583.4775050111001</v>
      </c>
      <c r="W89" s="30">
        <v>621.6726223580001</v>
      </c>
      <c r="X89" s="30">
        <v>643.8358389701001</v>
      </c>
      <c r="Y89" s="30">
        <v>681.1378211004</v>
      </c>
      <c r="Z89" s="30">
        <v>711.8262271247</v>
      </c>
      <c r="AA89" s="30">
        <v>732.4671702299995</v>
      </c>
      <c r="AB89" s="30">
        <v>772.0282375852</v>
      </c>
      <c r="AC89" s="30">
        <v>784.8774392404002</v>
      </c>
      <c r="AD89" s="30">
        <v>834.2824819383999</v>
      </c>
      <c r="AE89" s="30">
        <v>892.1141810816997</v>
      </c>
      <c r="AF89" s="30">
        <v>942.1010068488073</v>
      </c>
      <c r="AG89" s="30">
        <v>966.0341768836344</v>
      </c>
      <c r="AH89" s="30">
        <v>982.5650729777323</v>
      </c>
      <c r="AI89" s="30">
        <v>1032.950837888498</v>
      </c>
      <c r="AJ89" s="30">
        <v>1041.1177432312252</v>
      </c>
      <c r="AK89" s="30">
        <v>1074.1672004637364</v>
      </c>
      <c r="AL89" s="30">
        <v>1100.1619617599742</v>
      </c>
      <c r="AM89" s="30">
        <v>1138.3659271424292</v>
      </c>
      <c r="AN89" s="30">
        <v>1164.0408942085776</v>
      </c>
      <c r="AO89" s="30">
        <v>1284.1210486468212</v>
      </c>
      <c r="AP89" s="30">
        <v>1390.6901314161557</v>
      </c>
      <c r="AQ89" s="30">
        <v>1490.9830565135205</v>
      </c>
      <c r="AR89" s="30">
        <v>1567.0517279160667</v>
      </c>
      <c r="AS89" s="30">
        <v>1663.6837485402277</v>
      </c>
      <c r="AT89" s="18">
        <v>1706.3918321515653</v>
      </c>
      <c r="AU89" s="31">
        <v>0.02848085146494772</v>
      </c>
      <c r="AV89" s="31">
        <v>0.5215725426454624</v>
      </c>
    </row>
    <row r="90" ht="11.25" customHeight="1">
      <c r="A90" s="10"/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84"/>
      <c r="AB90" s="284"/>
      <c r="AC90" s="284"/>
      <c r="AD90" s="284"/>
      <c r="AE90" s="284"/>
      <c r="AF90" s="284"/>
      <c r="AG90" s="284"/>
      <c r="AH90" s="284"/>
      <c r="AI90" s="284"/>
      <c r="AJ90" s="284"/>
      <c r="AK90" s="284"/>
      <c r="AL90" s="284"/>
      <c r="AM90" s="284"/>
      <c r="AN90" s="284"/>
      <c r="AO90" s="284"/>
      <c r="AP90" s="284"/>
      <c r="AQ90" s="285"/>
      <c r="AR90" s="286"/>
      <c r="AS90" s="286"/>
      <c r="AT90" s="10"/>
      <c r="AU90" s="10"/>
      <c r="AV90" s="10"/>
    </row>
    <row r="91" ht="11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</row>
    <row r="92" ht="11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</row>
    <row r="93" ht="11.25" customHeight="1">
      <c r="A93" s="287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</row>
    <row r="94" ht="11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</row>
    <row r="95" ht="11.25" customHeight="1">
      <c r="A95" s="76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</row>
    <row r="96" ht="11.25" customHeight="1">
      <c r="A96" s="33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</row>
    <row r="97" ht="11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</row>
    <row r="98" ht="11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</row>
    <row r="99" ht="11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</row>
    <row r="100" ht="11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</row>
    <row r="101" ht="11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</row>
    <row r="102" ht="11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</row>
    <row r="103" ht="11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</row>
    <row r="104" ht="11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</row>
    <row r="105" ht="11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</row>
    <row r="106" ht="11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</row>
    <row r="107" ht="11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</row>
    <row r="108" ht="11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</row>
    <row r="109" ht="11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</row>
    <row r="110" ht="11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</row>
    <row r="111" ht="11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</row>
    <row r="112" ht="11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</row>
    <row r="113" ht="11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</row>
    <row r="114" ht="11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</row>
    <row r="115" ht="11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</row>
    <row r="116" ht="11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</row>
    <row r="117" ht="11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</row>
    <row r="118" ht="11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</row>
    <row r="119" ht="11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</row>
    <row r="120" ht="11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</row>
    <row r="121" ht="11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</row>
    <row r="122" ht="11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</row>
    <row r="123" ht="11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</row>
    <row r="124" ht="11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</row>
    <row r="125" ht="11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</row>
    <row r="126" ht="11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</row>
    <row r="127" ht="11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</row>
    <row r="128" ht="11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</row>
    <row r="129" ht="11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</row>
    <row r="130" ht="11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</row>
    <row r="131" ht="11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</row>
    <row r="132" ht="11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</row>
    <row r="133" ht="11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</row>
    <row r="134" ht="11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</row>
    <row r="135" ht="11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</row>
    <row r="136" ht="11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</row>
    <row r="137" ht="11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</row>
    <row r="138" ht="11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</row>
    <row r="139" ht="11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</row>
    <row r="140" ht="11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</row>
    <row r="141" ht="11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</row>
    <row r="142" ht="11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</row>
    <row r="143" ht="11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</row>
    <row r="144" ht="11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</row>
    <row r="145" ht="11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</row>
    <row r="146" ht="11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</row>
    <row r="147" ht="11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</row>
    <row r="148" ht="11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</row>
    <row r="149" ht="11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</row>
    <row r="150" ht="11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</row>
    <row r="151" ht="11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</row>
    <row r="152" ht="11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</row>
    <row r="153" ht="11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</row>
    <row r="154" ht="11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</row>
    <row r="155" ht="11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</row>
    <row r="156" ht="11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</row>
    <row r="157" ht="11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</row>
    <row r="158" ht="11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</row>
    <row r="159" ht="11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</row>
    <row r="160" ht="11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</row>
    <row r="161" ht="11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</row>
    <row r="162" ht="11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</row>
    <row r="163" ht="11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</row>
    <row r="164" ht="11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</row>
    <row r="165" ht="11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</row>
    <row r="166" ht="11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</row>
    <row r="167" ht="11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</row>
    <row r="168" ht="11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</row>
    <row r="169" ht="11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</row>
    <row r="170" ht="11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</row>
    <row r="171" ht="11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</row>
    <row r="172" ht="11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</row>
    <row r="173" ht="11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</row>
    <row r="174" ht="11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</row>
    <row r="175" ht="11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</row>
    <row r="176" ht="11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</row>
    <row r="177" ht="11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</row>
    <row r="178" ht="11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</row>
    <row r="179" ht="11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</row>
    <row r="180" ht="11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</row>
    <row r="181" ht="11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</row>
    <row r="182" ht="11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</row>
    <row r="183" ht="11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</row>
    <row r="184" ht="11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</row>
    <row r="185" ht="11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</row>
    <row r="186" ht="11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</row>
    <row r="187" ht="11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</row>
    <row r="188" ht="11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</row>
    <row r="189" ht="11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</row>
    <row r="190" ht="11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</row>
    <row r="191" ht="11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</row>
    <row r="192" ht="11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</row>
    <row r="193" ht="11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</row>
    <row r="194" ht="11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</row>
    <row r="195" ht="11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</row>
    <row r="196" ht="11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</row>
    <row r="197" ht="11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</row>
    <row r="198" ht="11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</row>
    <row r="199" ht="11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</row>
    <row r="200" ht="11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</row>
    <row r="201" ht="11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</row>
    <row r="202" ht="11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</row>
    <row r="203" ht="11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</row>
    <row r="204" ht="11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</row>
    <row r="205" ht="11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</row>
    <row r="206" ht="11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</row>
    <row r="207" ht="11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</row>
    <row r="208" ht="11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</row>
    <row r="209" ht="11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</row>
    <row r="210" ht="11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</row>
    <row r="211" ht="11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</row>
    <row r="212" ht="11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</row>
    <row r="213" ht="11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</row>
    <row r="214" ht="11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</row>
    <row r="215" ht="11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</row>
    <row r="216" ht="11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</row>
    <row r="217" ht="11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</row>
    <row r="218" ht="11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</row>
    <row r="219" ht="11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</row>
    <row r="220" ht="11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</row>
    <row r="221" ht="11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</row>
    <row r="222" ht="11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</row>
    <row r="223" ht="11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</row>
    <row r="224" ht="11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</row>
    <row r="225" ht="11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</row>
    <row r="226" ht="11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</row>
    <row r="227" ht="11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</row>
    <row r="228" ht="11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</row>
    <row r="229" ht="11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</row>
    <row r="230" ht="11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</row>
    <row r="231" ht="11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</row>
    <row r="232" ht="11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</row>
    <row r="233" ht="11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</row>
    <row r="234" ht="11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</row>
    <row r="235" ht="11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</row>
    <row r="236" ht="11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</row>
    <row r="237" ht="11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</row>
    <row r="238" ht="11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</row>
    <row r="239" ht="11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</row>
    <row r="240" ht="11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</row>
    <row r="241" ht="11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</row>
    <row r="242" ht="11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</row>
    <row r="243" ht="11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</row>
    <row r="244" ht="11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</row>
    <row r="245" ht="11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</row>
    <row r="246" ht="11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</row>
    <row r="247" ht="11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</row>
    <row r="248" ht="11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</row>
    <row r="249" ht="11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</row>
    <row r="250" ht="11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</row>
    <row r="251" ht="11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</row>
    <row r="252" ht="11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</row>
    <row r="253" ht="11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</row>
    <row r="254" ht="11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</row>
    <row r="255" ht="11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</row>
    <row r="256" ht="11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</row>
    <row r="257" ht="11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</row>
    <row r="258" ht="11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</row>
    <row r="259" ht="11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</row>
    <row r="260" ht="11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</row>
    <row r="261" ht="11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</row>
    <row r="262" ht="11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</row>
    <row r="263" ht="11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</row>
    <row r="264" ht="11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</row>
    <row r="265" ht="11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</row>
    <row r="266" ht="11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</row>
    <row r="267" ht="11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</row>
    <row r="268" ht="11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</row>
    <row r="269" ht="11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</row>
    <row r="270" ht="11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</row>
    <row r="271" ht="11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</row>
    <row r="272" ht="11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</row>
    <row r="273" ht="11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</row>
    <row r="274" ht="11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</row>
    <row r="275" ht="11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</row>
    <row r="276" ht="11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</row>
    <row r="277" ht="11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</row>
    <row r="278" ht="11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</row>
    <row r="279" ht="11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</row>
    <row r="280" ht="11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</row>
    <row r="281" ht="11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</row>
    <row r="282" ht="11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</row>
    <row r="283" ht="11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</row>
    <row r="284" ht="11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</row>
    <row r="285" ht="11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</row>
    <row r="286" ht="11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</row>
    <row r="287" ht="11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</row>
    <row r="288" ht="11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</row>
    <row r="289" ht="11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</row>
    <row r="290" ht="11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</row>
    <row r="291" ht="11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</row>
    <row r="292" ht="11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</row>
    <row r="293" ht="11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</row>
    <row r="294" ht="11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</row>
    <row r="295" ht="11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</row>
    <row r="296" ht="11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</row>
    <row r="297" ht="11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</row>
    <row r="298" ht="11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</row>
    <row r="299" ht="11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</row>
    <row r="300" ht="11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</row>
    <row r="301" ht="11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</row>
    <row r="302" ht="11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</row>
    <row r="303" ht="11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</row>
    <row r="304" ht="11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</row>
    <row r="305" ht="11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</row>
    <row r="306" ht="11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</row>
    <row r="307" ht="11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</row>
    <row r="308" ht="11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</row>
    <row r="309" ht="11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</row>
    <row r="310" ht="11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</row>
    <row r="311" ht="11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</row>
    <row r="312" ht="11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</row>
    <row r="313" ht="11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</row>
    <row r="314" ht="11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</row>
    <row r="315" ht="11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</row>
    <row r="316" ht="11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</row>
    <row r="317" ht="11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</row>
    <row r="318" ht="11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</row>
    <row r="319" ht="11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</row>
    <row r="320" ht="11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</row>
    <row r="321" ht="11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</row>
    <row r="322" ht="11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</row>
    <row r="323" ht="11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</row>
    <row r="324" ht="11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</row>
    <row r="325" ht="11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</row>
    <row r="326" ht="11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</row>
    <row r="327" ht="11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</row>
    <row r="328" ht="11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</row>
    <row r="329" ht="11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</row>
    <row r="330" ht="11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</row>
    <row r="331" ht="11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</row>
    <row r="332" ht="11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</row>
    <row r="333" ht="11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</row>
    <row r="334" ht="11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</row>
    <row r="335" ht="11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</row>
    <row r="336" ht="11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</row>
    <row r="337" ht="11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</row>
    <row r="338" ht="11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</row>
    <row r="339" ht="11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</row>
    <row r="340" ht="11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</row>
    <row r="341" ht="11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</row>
    <row r="342" ht="11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</row>
    <row r="343" ht="11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</row>
    <row r="344" ht="11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</row>
    <row r="345" ht="11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</row>
    <row r="346" ht="11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</row>
    <row r="347" ht="11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</row>
    <row r="348" ht="11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</row>
    <row r="349" ht="11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</row>
    <row r="350" ht="11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</row>
    <row r="351" ht="11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</row>
    <row r="352" ht="11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</row>
    <row r="353" ht="11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</row>
    <row r="354" ht="11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</row>
    <row r="355" ht="11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</row>
    <row r="356" ht="11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</row>
    <row r="357" ht="11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</row>
    <row r="358" ht="11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</row>
    <row r="359" ht="11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</row>
    <row r="360" ht="11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</row>
    <row r="361" ht="11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</row>
    <row r="362" ht="11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</row>
    <row r="363" ht="11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</row>
    <row r="364" ht="11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</row>
    <row r="365" ht="11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</row>
    <row r="366" ht="11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</row>
    <row r="367" ht="11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</row>
    <row r="368" ht="11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</row>
    <row r="369" ht="11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</row>
    <row r="370" ht="11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</row>
    <row r="371" ht="11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</row>
    <row r="372" ht="11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</row>
    <row r="373" ht="11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</row>
    <row r="374" ht="11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</row>
    <row r="375" ht="11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</row>
    <row r="376" ht="11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</row>
    <row r="377" ht="11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</row>
    <row r="378" ht="11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</row>
    <row r="379" ht="11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</row>
    <row r="380" ht="11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</row>
    <row r="381" ht="11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</row>
    <row r="382" ht="11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</row>
    <row r="383" ht="11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</row>
    <row r="384" ht="11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</row>
    <row r="385" ht="11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</row>
    <row r="386" ht="11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</row>
    <row r="387" ht="11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</row>
    <row r="388" ht="11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</row>
    <row r="389" ht="11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</row>
    <row r="390" ht="11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</row>
    <row r="391" ht="11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</row>
    <row r="392" ht="11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</row>
    <row r="393" ht="11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</row>
    <row r="394" ht="11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</row>
    <row r="395" ht="11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</row>
    <row r="396" ht="11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</row>
    <row r="397" ht="11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</row>
    <row r="398" ht="11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</row>
    <row r="399" ht="11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</row>
    <row r="400" ht="11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</row>
    <row r="401" ht="11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</row>
    <row r="402" ht="11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</row>
    <row r="403" ht="11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</row>
    <row r="404" ht="11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</row>
    <row r="405" ht="11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</row>
    <row r="406" ht="11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</row>
    <row r="407" ht="11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</row>
    <row r="408" ht="11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</row>
    <row r="409" ht="11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</row>
    <row r="410" ht="11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</row>
    <row r="411" ht="11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</row>
    <row r="412" ht="11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</row>
    <row r="413" ht="11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</row>
    <row r="414" ht="11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</row>
    <row r="415" ht="11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</row>
    <row r="416" ht="11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</row>
    <row r="417" ht="11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</row>
    <row r="418" ht="11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</row>
    <row r="419" ht="11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</row>
    <row r="420" ht="11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</row>
    <row r="421" ht="11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</row>
    <row r="422" ht="11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</row>
    <row r="423" ht="11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</row>
    <row r="424" ht="11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</row>
    <row r="425" ht="11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</row>
    <row r="426" ht="11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</row>
    <row r="427" ht="11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</row>
    <row r="428" ht="11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</row>
    <row r="429" ht="11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</row>
    <row r="430" ht="11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</row>
    <row r="431" ht="11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</row>
    <row r="432" ht="11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</row>
    <row r="433" ht="11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</row>
    <row r="434" ht="11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</row>
    <row r="435" ht="11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</row>
    <row r="436" ht="11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</row>
    <row r="437" ht="11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</row>
    <row r="438" ht="11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</row>
    <row r="439" ht="11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</row>
    <row r="440" ht="11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</row>
    <row r="441" ht="11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</row>
    <row r="442" ht="11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</row>
    <row r="443" ht="11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</row>
    <row r="444" ht="11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</row>
    <row r="445" ht="11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</row>
    <row r="446" ht="11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</row>
    <row r="447" ht="11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</row>
    <row r="448" ht="11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</row>
    <row r="449" ht="11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</row>
    <row r="450" ht="11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</row>
    <row r="451" ht="11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</row>
    <row r="452" ht="11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</row>
    <row r="453" ht="11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</row>
    <row r="454" ht="11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</row>
    <row r="455" ht="11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</row>
    <row r="456" ht="11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</row>
    <row r="457" ht="11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</row>
    <row r="458" ht="11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</row>
    <row r="459" ht="11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</row>
    <row r="460" ht="11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</row>
    <row r="461" ht="11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</row>
    <row r="462" ht="11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</row>
    <row r="463" ht="11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</row>
    <row r="464" ht="11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</row>
    <row r="465" ht="11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</row>
    <row r="466" ht="11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</row>
    <row r="467" ht="11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</row>
    <row r="468" ht="11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</row>
    <row r="469" ht="11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</row>
    <row r="470" ht="11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</row>
    <row r="471" ht="11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</row>
    <row r="472" ht="11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</row>
    <row r="473" ht="11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</row>
    <row r="474" ht="11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</row>
    <row r="475" ht="11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</row>
    <row r="476" ht="11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</row>
    <row r="477" ht="11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</row>
    <row r="478" ht="11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</row>
    <row r="479" ht="11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</row>
    <row r="480" ht="11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</row>
    <row r="481" ht="11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</row>
    <row r="482" ht="11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</row>
    <row r="483" ht="11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</row>
    <row r="484" ht="11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</row>
    <row r="485" ht="11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</row>
    <row r="486" ht="11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</row>
    <row r="487" ht="11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</row>
    <row r="488" ht="11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</row>
    <row r="489" ht="11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</row>
    <row r="490" ht="11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</row>
    <row r="491" ht="11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</row>
    <row r="492" ht="11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</row>
    <row r="493" ht="11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</row>
    <row r="494" ht="11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</row>
    <row r="495" ht="11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</row>
    <row r="496" ht="11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</row>
    <row r="497" ht="11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</row>
    <row r="498" ht="11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</row>
    <row r="499" ht="11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</row>
    <row r="500" ht="11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</row>
    <row r="501" ht="11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</row>
    <row r="502" ht="11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</row>
    <row r="503" ht="11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</row>
    <row r="504" ht="11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</row>
    <row r="505" ht="11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</row>
    <row r="506" ht="11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</row>
    <row r="507" ht="11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</row>
    <row r="508" ht="11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</row>
    <row r="509" ht="11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</row>
    <row r="510" ht="11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</row>
    <row r="511" ht="11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</row>
    <row r="512" ht="11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</row>
    <row r="513" ht="11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</row>
    <row r="514" ht="11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</row>
    <row r="515" ht="11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</row>
    <row r="516" ht="11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</row>
    <row r="517" ht="11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</row>
    <row r="518" ht="11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</row>
    <row r="519" ht="11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</row>
    <row r="520" ht="11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</row>
    <row r="521" ht="11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</row>
    <row r="522" ht="11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</row>
    <row r="523" ht="11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</row>
    <row r="524" ht="11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</row>
    <row r="525" ht="11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</row>
    <row r="526" ht="11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</row>
    <row r="527" ht="11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</row>
    <row r="528" ht="11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</row>
    <row r="529" ht="11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</row>
    <row r="530" ht="11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</row>
    <row r="531" ht="11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</row>
    <row r="532" ht="11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</row>
    <row r="533" ht="11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</row>
    <row r="534" ht="11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</row>
    <row r="535" ht="11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</row>
    <row r="536" ht="11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</row>
    <row r="537" ht="11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</row>
    <row r="538" ht="11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</row>
    <row r="539" ht="11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</row>
    <row r="540" ht="11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</row>
    <row r="541" ht="11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</row>
    <row r="542" ht="11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</row>
    <row r="543" ht="11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</row>
    <row r="544" ht="11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</row>
    <row r="545" ht="11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</row>
    <row r="546" ht="11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</row>
    <row r="547" ht="11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</row>
    <row r="548" ht="11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</row>
    <row r="549" ht="11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</row>
    <row r="550" ht="11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</row>
    <row r="551" ht="11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</row>
    <row r="552" ht="11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</row>
    <row r="553" ht="11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</row>
    <row r="554" ht="11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</row>
    <row r="555" ht="11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</row>
    <row r="556" ht="11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</row>
    <row r="557" ht="11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</row>
    <row r="558" ht="11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</row>
    <row r="559" ht="11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</row>
    <row r="560" ht="11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</row>
    <row r="561" ht="11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</row>
    <row r="562" ht="11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</row>
    <row r="563" ht="11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</row>
    <row r="564" ht="11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</row>
    <row r="565" ht="11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</row>
    <row r="566" ht="11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</row>
    <row r="567" ht="11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</row>
    <row r="568" ht="11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</row>
    <row r="569" ht="11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</row>
    <row r="570" ht="11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</row>
    <row r="571" ht="11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</row>
    <row r="572" ht="11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</row>
    <row r="573" ht="11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</row>
    <row r="574" ht="11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</row>
    <row r="575" ht="11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</row>
    <row r="576" ht="11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</row>
    <row r="577" ht="11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</row>
    <row r="578" ht="11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</row>
    <row r="579" ht="11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</row>
    <row r="580" ht="11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</row>
    <row r="581" ht="11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</row>
    <row r="582" ht="11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</row>
    <row r="583" ht="11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</row>
    <row r="584" ht="11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</row>
    <row r="585" ht="11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</row>
    <row r="586" ht="11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</row>
    <row r="587" ht="11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</row>
    <row r="588" ht="11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</row>
    <row r="589" ht="11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</row>
    <row r="590" ht="11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</row>
    <row r="591" ht="11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</row>
    <row r="592" ht="11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</row>
    <row r="593" ht="11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</row>
    <row r="594" ht="11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</row>
    <row r="595" ht="11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</row>
    <row r="596" ht="11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</row>
    <row r="597" ht="11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</row>
    <row r="598" ht="11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</row>
    <row r="599" ht="11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</row>
    <row r="600" ht="11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</row>
    <row r="601" ht="11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</row>
    <row r="602" ht="11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</row>
    <row r="603" ht="11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</row>
    <row r="604" ht="11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</row>
    <row r="605" ht="11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</row>
    <row r="606" ht="11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</row>
    <row r="607" ht="11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</row>
    <row r="608" ht="11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</row>
    <row r="609" ht="11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</row>
    <row r="610" ht="11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</row>
    <row r="611" ht="11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</row>
    <row r="612" ht="11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</row>
    <row r="613" ht="11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</row>
    <row r="614" ht="11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</row>
    <row r="615" ht="11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</row>
    <row r="616" ht="11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</row>
    <row r="617" ht="11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</row>
    <row r="618" ht="11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</row>
    <row r="619" ht="11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</row>
    <row r="620" ht="11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</row>
    <row r="621" ht="11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</row>
    <row r="622" ht="11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</row>
    <row r="623" ht="11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</row>
    <row r="624" ht="11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</row>
    <row r="625" ht="11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</row>
    <row r="626" ht="11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</row>
    <row r="627" ht="11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</row>
    <row r="628" ht="11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</row>
    <row r="629" ht="11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</row>
    <row r="630" ht="11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</row>
    <row r="631" ht="11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</row>
    <row r="632" ht="11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</row>
    <row r="633" ht="11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</row>
    <row r="634" ht="11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</row>
    <row r="635" ht="11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</row>
    <row r="636" ht="11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</row>
    <row r="637" ht="11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</row>
    <row r="638" ht="11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</row>
    <row r="639" ht="11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</row>
    <row r="640" ht="11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</row>
    <row r="641" ht="11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</row>
    <row r="642" ht="11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</row>
    <row r="643" ht="11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</row>
    <row r="644" ht="11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</row>
    <row r="645" ht="11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</row>
    <row r="646" ht="11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</row>
    <row r="647" ht="11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</row>
    <row r="648" ht="11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</row>
    <row r="649" ht="11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</row>
    <row r="650" ht="11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</row>
    <row r="651" ht="11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</row>
    <row r="652" ht="11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</row>
    <row r="653" ht="11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</row>
    <row r="654" ht="11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</row>
    <row r="655" ht="11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</row>
    <row r="656" ht="11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</row>
    <row r="657" ht="11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</row>
    <row r="658" ht="11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</row>
    <row r="659" ht="11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</row>
    <row r="660" ht="11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</row>
    <row r="661" ht="11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</row>
    <row r="662" ht="11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</row>
    <row r="663" ht="11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</row>
    <row r="664" ht="11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</row>
    <row r="665" ht="11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</row>
    <row r="666" ht="11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</row>
    <row r="667" ht="11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</row>
    <row r="668" ht="11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</row>
    <row r="669" ht="11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</row>
    <row r="670" ht="11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</row>
    <row r="671" ht="11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</row>
    <row r="672" ht="11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</row>
    <row r="673" ht="11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</row>
    <row r="674" ht="11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</row>
    <row r="675" ht="11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</row>
    <row r="676" ht="11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</row>
    <row r="677" ht="11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</row>
    <row r="678" ht="11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</row>
    <row r="679" ht="11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</row>
    <row r="680" ht="11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</row>
    <row r="681" ht="11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</row>
    <row r="682" ht="11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</row>
    <row r="683" ht="11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</row>
    <row r="684" ht="11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</row>
    <row r="685" ht="11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</row>
    <row r="686" ht="11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</row>
    <row r="687" ht="11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</row>
    <row r="688" ht="11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</row>
    <row r="689" ht="11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</row>
    <row r="690" ht="11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</row>
    <row r="691" ht="11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</row>
    <row r="692" ht="11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</row>
    <row r="693" ht="11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</row>
    <row r="694" ht="11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</row>
    <row r="695" ht="11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</row>
    <row r="696" ht="11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</row>
    <row r="697" ht="11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</row>
    <row r="698" ht="11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</row>
    <row r="699" ht="11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</row>
    <row r="700" ht="11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</row>
    <row r="701" ht="11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</row>
    <row r="702" ht="11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</row>
    <row r="703" ht="11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</row>
    <row r="704" ht="11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</row>
    <row r="705" ht="11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</row>
    <row r="706" ht="11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</row>
    <row r="707" ht="11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</row>
    <row r="708" ht="11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</row>
    <row r="709" ht="11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</row>
    <row r="710" ht="11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</row>
    <row r="711" ht="11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</row>
    <row r="712" ht="11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</row>
    <row r="713" ht="11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</row>
    <row r="714" ht="11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</row>
    <row r="715" ht="11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</row>
    <row r="716" ht="11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</row>
    <row r="717" ht="11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</row>
    <row r="718" ht="11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</row>
    <row r="719" ht="11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</row>
    <row r="720" ht="11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</row>
    <row r="721" ht="11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</row>
    <row r="722" ht="11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</row>
    <row r="723" ht="11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</row>
    <row r="724" ht="11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</row>
    <row r="725" ht="11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</row>
    <row r="726" ht="11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</row>
    <row r="727" ht="11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</row>
    <row r="728" ht="11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</row>
    <row r="729" ht="11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</row>
    <row r="730" ht="11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</row>
    <row r="731" ht="11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</row>
    <row r="732" ht="11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</row>
    <row r="733" ht="11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</row>
    <row r="734" ht="11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</row>
    <row r="735" ht="11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</row>
    <row r="736" ht="11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</row>
    <row r="737" ht="11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</row>
    <row r="738" ht="11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</row>
    <row r="739" ht="11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</row>
    <row r="740" ht="11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</row>
    <row r="741" ht="11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</row>
    <row r="742" ht="11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</row>
    <row r="743" ht="11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</row>
    <row r="744" ht="11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</row>
    <row r="745" ht="11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</row>
    <row r="746" ht="11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</row>
    <row r="747" ht="11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</row>
    <row r="748" ht="11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</row>
    <row r="749" ht="11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</row>
    <row r="750" ht="11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</row>
    <row r="751" ht="11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</row>
    <row r="752" ht="11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</row>
    <row r="753" ht="11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</row>
    <row r="754" ht="11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</row>
    <row r="755" ht="11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</row>
    <row r="756" ht="11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</row>
    <row r="757" ht="11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</row>
    <row r="758" ht="11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</row>
    <row r="759" ht="11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</row>
    <row r="760" ht="11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</row>
    <row r="761" ht="11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</row>
    <row r="762" ht="11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</row>
    <row r="763" ht="11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</row>
    <row r="764" ht="11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</row>
    <row r="765" ht="11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</row>
    <row r="766" ht="11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</row>
    <row r="767" ht="11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</row>
    <row r="768" ht="11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</row>
    <row r="769" ht="11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</row>
    <row r="770" ht="11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</row>
    <row r="771" ht="11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</row>
    <row r="772" ht="11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</row>
    <row r="773" ht="11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</row>
    <row r="774" ht="11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</row>
    <row r="775" ht="11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</row>
    <row r="776" ht="11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</row>
    <row r="777" ht="11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</row>
    <row r="778" ht="11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</row>
    <row r="779" ht="11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</row>
    <row r="780" ht="11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</row>
    <row r="781" ht="11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</row>
    <row r="782" ht="11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</row>
    <row r="783" ht="11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</row>
    <row r="784" ht="11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</row>
    <row r="785" ht="11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</row>
    <row r="786" ht="11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</row>
    <row r="787" ht="11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</row>
    <row r="788" ht="11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</row>
    <row r="789" ht="11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</row>
    <row r="790" ht="11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</row>
    <row r="791" ht="11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</row>
    <row r="792" ht="11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</row>
    <row r="793" ht="11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</row>
    <row r="794" ht="11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</row>
    <row r="795" ht="11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</row>
    <row r="796" ht="11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</row>
    <row r="797" ht="11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</row>
    <row r="798" ht="11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</row>
    <row r="799" ht="11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</row>
    <row r="800" ht="11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</row>
    <row r="801" ht="11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</row>
    <row r="802" ht="11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</row>
    <row r="803" ht="11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</row>
    <row r="804" ht="11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</row>
    <row r="805" ht="11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</row>
    <row r="806" ht="11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</row>
    <row r="807" ht="11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</row>
    <row r="808" ht="11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</row>
    <row r="809" ht="11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</row>
    <row r="810" ht="11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</row>
    <row r="811" ht="11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</row>
    <row r="812" ht="11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</row>
    <row r="813" ht="11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</row>
    <row r="814" ht="11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</row>
    <row r="815" ht="11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</row>
    <row r="816" ht="11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</row>
    <row r="817" ht="11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</row>
    <row r="818" ht="11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</row>
    <row r="819" ht="11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</row>
    <row r="820" ht="11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</row>
    <row r="821" ht="11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</row>
    <row r="822" ht="11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</row>
    <row r="823" ht="11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</row>
    <row r="824" ht="11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</row>
    <row r="825" ht="11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</row>
    <row r="826" ht="11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</row>
    <row r="827" ht="11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</row>
    <row r="828" ht="11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</row>
    <row r="829" ht="11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</row>
    <row r="830" ht="11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</row>
    <row r="831" ht="11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</row>
    <row r="832" ht="11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</row>
    <row r="833" ht="11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</row>
    <row r="834" ht="11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</row>
    <row r="835" ht="11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</row>
    <row r="836" ht="11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</row>
    <row r="837" ht="11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</row>
    <row r="838" ht="11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</row>
    <row r="839" ht="11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</row>
    <row r="840" ht="11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</row>
    <row r="841" ht="11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</row>
    <row r="842" ht="11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</row>
    <row r="843" ht="11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</row>
    <row r="844" ht="11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</row>
    <row r="845" ht="11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</row>
    <row r="846" ht="11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</row>
    <row r="847" ht="11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</row>
    <row r="848" ht="11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</row>
    <row r="849" ht="11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</row>
    <row r="850" ht="11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</row>
    <row r="851" ht="11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</row>
    <row r="852" ht="11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</row>
    <row r="853" ht="11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</row>
    <row r="854" ht="11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</row>
    <row r="855" ht="11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</row>
    <row r="856" ht="11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</row>
    <row r="857" ht="11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</row>
    <row r="858" ht="11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</row>
    <row r="859" ht="11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</row>
    <row r="860" ht="11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</row>
    <row r="861" ht="11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</row>
    <row r="862" ht="11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</row>
    <row r="863" ht="11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</row>
    <row r="864" ht="11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</row>
    <row r="865" ht="11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</row>
    <row r="866" ht="11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</row>
    <row r="867" ht="11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</row>
    <row r="868" ht="11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</row>
    <row r="869" ht="11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</row>
    <row r="870" ht="11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</row>
    <row r="871" ht="11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</row>
    <row r="872" ht="11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</row>
    <row r="873" ht="11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</row>
    <row r="874" ht="11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</row>
    <row r="875" ht="11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</row>
    <row r="876" ht="11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</row>
    <row r="877" ht="11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</row>
    <row r="878" ht="11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</row>
    <row r="879" ht="11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</row>
    <row r="880" ht="11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</row>
    <row r="881" ht="11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</row>
    <row r="882" ht="11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</row>
    <row r="883" ht="11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</row>
    <row r="884" ht="11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</row>
    <row r="885" ht="11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</row>
    <row r="886" ht="11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</row>
    <row r="887" ht="11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</row>
    <row r="888" ht="11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</row>
    <row r="889" ht="11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</row>
    <row r="890" ht="11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</row>
    <row r="891" ht="11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</row>
    <row r="892" ht="11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</row>
    <row r="893" ht="11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</row>
    <row r="894" ht="11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</row>
    <row r="895" ht="11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</row>
    <row r="896" ht="11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</row>
    <row r="897" ht="11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</row>
    <row r="898" ht="11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</row>
    <row r="899" ht="11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</row>
    <row r="900" ht="11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</row>
    <row r="901" ht="11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</row>
    <row r="902" ht="11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</row>
    <row r="903" ht="11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</row>
    <row r="904" ht="11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</row>
    <row r="905" ht="11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</row>
    <row r="906" ht="11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</row>
    <row r="907" ht="11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</row>
    <row r="908" ht="11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</row>
    <row r="909" ht="11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</row>
    <row r="910" ht="11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</row>
    <row r="911" ht="11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</row>
    <row r="912" ht="11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</row>
    <row r="913" ht="11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</row>
    <row r="914" ht="11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</row>
    <row r="915" ht="11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</row>
    <row r="916" ht="11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</row>
    <row r="917" ht="11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</row>
    <row r="918" ht="11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</row>
    <row r="919" ht="11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</row>
    <row r="920" ht="11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</row>
    <row r="921" ht="11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</row>
    <row r="922" ht="11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</row>
    <row r="923" ht="11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</row>
    <row r="924" ht="11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</row>
    <row r="925" ht="11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</row>
    <row r="926" ht="11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</row>
    <row r="927" ht="11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</row>
    <row r="928" ht="11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</row>
    <row r="929" ht="11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</row>
    <row r="930" ht="11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</row>
    <row r="931" ht="11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</row>
    <row r="932" ht="11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</row>
    <row r="933" ht="11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</row>
    <row r="934" ht="11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</row>
    <row r="935" ht="11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</row>
    <row r="936" ht="11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</row>
    <row r="937" ht="11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</row>
    <row r="938" ht="11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</row>
    <row r="939" ht="11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</row>
    <row r="940" ht="11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</row>
    <row r="941" ht="11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</row>
    <row r="942" ht="11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</row>
    <row r="943" ht="11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</row>
    <row r="944" ht="11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</row>
    <row r="945" ht="11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</row>
    <row r="946" ht="11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</row>
    <row r="947" ht="11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</row>
    <row r="948" ht="11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</row>
    <row r="949" ht="11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</row>
    <row r="950" ht="11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</row>
    <row r="951" ht="11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</row>
    <row r="952" ht="11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</row>
    <row r="953" ht="11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</row>
    <row r="954" ht="11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</row>
    <row r="955" ht="11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</row>
    <row r="956" ht="11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</row>
    <row r="957" ht="11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</row>
    <row r="958" ht="11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</row>
    <row r="959" ht="11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</row>
    <row r="960" ht="11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</row>
    <row r="961" ht="11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</row>
    <row r="962" ht="11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</row>
    <row r="963" ht="11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</row>
    <row r="964" ht="11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</row>
    <row r="965" ht="11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</row>
    <row r="966" ht="11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</row>
    <row r="967" ht="11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</row>
    <row r="968" ht="11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</row>
    <row r="969" ht="11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</row>
    <row r="970" ht="11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</row>
    <row r="971" ht="11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</row>
    <row r="972" ht="11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</row>
    <row r="973" ht="11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</row>
    <row r="974" ht="11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</row>
    <row r="975" ht="11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</row>
    <row r="976" ht="11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</row>
    <row r="977" ht="11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</row>
    <row r="978" ht="11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</row>
    <row r="979" ht="11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</row>
    <row r="980" ht="11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</row>
    <row r="981" ht="11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</row>
    <row r="982" ht="11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</row>
    <row r="983" ht="11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</row>
    <row r="984" ht="11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</row>
    <row r="985" ht="11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</row>
    <row r="986" ht="11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</row>
    <row r="987" ht="11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</row>
    <row r="988" ht="11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</row>
    <row r="989" ht="11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</row>
    <row r="990" ht="11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</row>
    <row r="991" ht="11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</row>
    <row r="992" ht="11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</row>
    <row r="993" ht="11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</row>
    <row r="994" ht="11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</row>
    <row r="995" ht="11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</row>
    <row r="996" ht="11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</row>
    <row r="997" ht="11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</row>
    <row r="998" ht="11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</row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34.0"/>
    <col customWidth="1" min="2" max="43" width="8.5"/>
    <col customWidth="1" min="44" max="44" width="9.5"/>
    <col customWidth="1" min="45" max="48" width="8.0"/>
  </cols>
  <sheetData>
    <row r="1" ht="11.25" customHeight="1">
      <c r="A1" s="14" t="s">
        <v>369</v>
      </c>
      <c r="B1" s="14">
        <v>1965.0</v>
      </c>
      <c r="C1" s="14">
        <v>1966.0</v>
      </c>
      <c r="D1" s="14">
        <v>1967.0</v>
      </c>
      <c r="E1" s="14">
        <v>1968.0</v>
      </c>
      <c r="F1" s="14">
        <v>1969.0</v>
      </c>
      <c r="G1" s="14">
        <v>1970.0</v>
      </c>
      <c r="H1" s="14">
        <v>1971.0</v>
      </c>
      <c r="I1" s="14">
        <v>1972.0</v>
      </c>
      <c r="J1" s="14">
        <v>1973.0</v>
      </c>
      <c r="K1" s="14">
        <v>1974.0</v>
      </c>
      <c r="L1" s="14">
        <v>1975.0</v>
      </c>
      <c r="M1" s="14">
        <v>1976.0</v>
      </c>
      <c r="N1" s="14">
        <v>1977.0</v>
      </c>
      <c r="O1" s="14">
        <v>1978.0</v>
      </c>
      <c r="P1" s="14">
        <v>1979.0</v>
      </c>
      <c r="Q1" s="14">
        <v>1980.0</v>
      </c>
      <c r="R1" s="14">
        <v>1981.0</v>
      </c>
      <c r="S1" s="14">
        <v>1982.0</v>
      </c>
      <c r="T1" s="14">
        <v>1983.0</v>
      </c>
      <c r="U1" s="14">
        <v>1984.0</v>
      </c>
      <c r="V1" s="14">
        <v>1985.0</v>
      </c>
      <c r="W1" s="14">
        <v>1986.0</v>
      </c>
      <c r="X1" s="14">
        <v>1987.0</v>
      </c>
      <c r="Y1" s="14">
        <v>1988.0</v>
      </c>
      <c r="Z1" s="14">
        <v>1989.0</v>
      </c>
      <c r="AA1" s="14">
        <v>1990.0</v>
      </c>
      <c r="AB1" s="14">
        <v>1991.0</v>
      </c>
      <c r="AC1" s="14">
        <v>1992.0</v>
      </c>
      <c r="AD1" s="14">
        <v>1993.0</v>
      </c>
      <c r="AE1" s="14">
        <v>1994.0</v>
      </c>
      <c r="AF1" s="14">
        <v>1995.0</v>
      </c>
      <c r="AG1" s="14">
        <v>1996.0</v>
      </c>
      <c r="AH1" s="14">
        <v>1997.0</v>
      </c>
      <c r="AI1" s="14">
        <v>1998.0</v>
      </c>
      <c r="AJ1" s="14">
        <v>1999.0</v>
      </c>
      <c r="AK1" s="14">
        <v>2000.0</v>
      </c>
      <c r="AL1" s="14">
        <v>2001.0</v>
      </c>
      <c r="AM1" s="14">
        <v>2002.0</v>
      </c>
      <c r="AN1" s="14">
        <v>2003.0</v>
      </c>
      <c r="AO1" s="14">
        <v>2004.0</v>
      </c>
      <c r="AP1" s="14">
        <v>2005.0</v>
      </c>
      <c r="AQ1" s="14">
        <v>2006.0</v>
      </c>
      <c r="AR1" s="14">
        <v>2007.0</v>
      </c>
      <c r="AS1" s="14">
        <v>2008.0</v>
      </c>
      <c r="AT1" s="33">
        <v>2009.0</v>
      </c>
      <c r="AU1" s="36" t="s">
        <v>130</v>
      </c>
      <c r="AV1" s="36" t="s">
        <v>131</v>
      </c>
    </row>
    <row r="2" ht="11.25" customHeight="1">
      <c r="AT2" s="33"/>
    </row>
    <row r="3" ht="11.25" customHeight="1">
      <c r="A3" s="14" t="s">
        <v>59</v>
      </c>
      <c r="B3" s="15">
        <v>45.02279435528239</v>
      </c>
      <c r="C3" s="15">
        <v>45.24084123124663</v>
      </c>
      <c r="D3" s="15">
        <v>51.41449339756741</v>
      </c>
      <c r="E3" s="15">
        <v>51.62568345353277</v>
      </c>
      <c r="F3" s="15">
        <v>57.932815049164994</v>
      </c>
      <c r="G3" s="15">
        <v>57.35889921525912</v>
      </c>
      <c r="H3" s="15">
        <v>61.60418503722951</v>
      </c>
      <c r="I3" s="15">
        <v>63.06651618232301</v>
      </c>
      <c r="J3" s="15">
        <v>62.95269297034167</v>
      </c>
      <c r="K3" s="15">
        <v>69.5308975165961</v>
      </c>
      <c r="L3" s="15">
        <v>69.2888517706358</v>
      </c>
      <c r="M3" s="15">
        <v>65.57954071191084</v>
      </c>
      <c r="N3" s="15">
        <v>51.10593649761802</v>
      </c>
      <c r="O3" s="15">
        <v>64.78894936604051</v>
      </c>
      <c r="P3" s="15">
        <v>64.70003926672176</v>
      </c>
      <c r="Q3" s="15">
        <v>63.81002403086773</v>
      </c>
      <c r="R3" s="15">
        <v>60.304589086776</v>
      </c>
      <c r="S3" s="15">
        <v>71.39640967762347</v>
      </c>
      <c r="T3" s="15">
        <v>76.63433447476439</v>
      </c>
      <c r="U3" s="15">
        <v>74.12473835517599</v>
      </c>
      <c r="V3" s="15">
        <v>64.9823116900088</v>
      </c>
      <c r="W3" s="15">
        <v>67.19797879231206</v>
      </c>
      <c r="X3" s="15">
        <v>57.79293592118793</v>
      </c>
      <c r="Y3" s="15">
        <v>51.677795285524226</v>
      </c>
      <c r="Z3" s="15">
        <v>62.163244427804486</v>
      </c>
      <c r="AA3" s="15">
        <v>66.93764819302143</v>
      </c>
      <c r="AB3" s="15">
        <v>66.05266129183325</v>
      </c>
      <c r="AC3" s="15">
        <v>57.845961995845904</v>
      </c>
      <c r="AD3" s="15">
        <v>64.10989562548521</v>
      </c>
      <c r="AE3" s="15">
        <v>59.454571967582076</v>
      </c>
      <c r="AF3" s="15">
        <v>71.0441976903479</v>
      </c>
      <c r="AG3" s="15">
        <v>79.34757814831939</v>
      </c>
      <c r="AH3" s="15">
        <v>81.4711353019711</v>
      </c>
      <c r="AI3" s="15">
        <v>73.90189170521255</v>
      </c>
      <c r="AJ3" s="15">
        <v>73.03336117202166</v>
      </c>
      <c r="AK3" s="15">
        <v>62.98514858500302</v>
      </c>
      <c r="AL3" s="15">
        <v>49.58875079253352</v>
      </c>
      <c r="AM3" s="15">
        <v>60.415212449424516</v>
      </c>
      <c r="AN3" s="15">
        <v>63.038403220327616</v>
      </c>
      <c r="AO3" s="15">
        <v>61.34956845460461</v>
      </c>
      <c r="AP3" s="15">
        <v>61.784747963866565</v>
      </c>
      <c r="AQ3" s="15">
        <v>66.11025857982379</v>
      </c>
      <c r="AR3" s="15">
        <v>56.57105059738834</v>
      </c>
      <c r="AS3" s="15">
        <v>58.24434323778057</v>
      </c>
      <c r="AT3" s="37">
        <v>62.198442770465384</v>
      </c>
      <c r="AU3" s="16">
        <v>0.07081385068363599</v>
      </c>
      <c r="AV3" s="16">
        <v>0.08401924602124923</v>
      </c>
    </row>
    <row r="4" ht="11.25" customHeight="1">
      <c r="A4" s="14" t="s">
        <v>60</v>
      </c>
      <c r="B4" s="15">
        <v>26.502</v>
      </c>
      <c r="C4" s="15">
        <v>29.149</v>
      </c>
      <c r="D4" s="15">
        <v>30.123</v>
      </c>
      <c r="E4" s="15">
        <v>30.846</v>
      </c>
      <c r="F4" s="15">
        <v>33.54</v>
      </c>
      <c r="G4" s="15">
        <v>35.146</v>
      </c>
      <c r="H4" s="15">
        <v>35.532000000000004</v>
      </c>
      <c r="I4" s="15">
        <v>38.768</v>
      </c>
      <c r="J4" s="15">
        <v>40.465</v>
      </c>
      <c r="K4" s="15">
        <v>44.788000000000004</v>
      </c>
      <c r="L4" s="15">
        <v>44.132</v>
      </c>
      <c r="M4" s="15">
        <v>45.896</v>
      </c>
      <c r="N4" s="15">
        <v>44.93</v>
      </c>
      <c r="O4" s="15">
        <v>49.102000000000004</v>
      </c>
      <c r="P4" s="15">
        <v>48.111000000000004</v>
      </c>
      <c r="Q4" s="15">
        <v>50.349000000000004</v>
      </c>
      <c r="R4" s="15">
        <v>50.925</v>
      </c>
      <c r="S4" s="15">
        <v>58.358000000000004</v>
      </c>
      <c r="T4" s="15">
        <v>60.205</v>
      </c>
      <c r="U4" s="15">
        <v>64.771</v>
      </c>
      <c r="V4" s="15">
        <v>68.737</v>
      </c>
      <c r="W4" s="15">
        <v>70.316</v>
      </c>
      <c r="X4" s="15">
        <v>71.58200000000001</v>
      </c>
      <c r="Y4" s="15">
        <v>69.605</v>
      </c>
      <c r="Z4" s="15">
        <v>65.74370829624858</v>
      </c>
      <c r="AA4" s="15">
        <v>66.93087822607588</v>
      </c>
      <c r="AB4" s="15">
        <v>69.55401002832697</v>
      </c>
      <c r="AC4" s="15">
        <v>71.34128038771118</v>
      </c>
      <c r="AD4" s="15">
        <v>72.9340856179106</v>
      </c>
      <c r="AE4" s="15">
        <v>74.21065773817189</v>
      </c>
      <c r="AF4" s="15">
        <v>75.61450295140298</v>
      </c>
      <c r="AG4" s="15">
        <v>80.26045950750566</v>
      </c>
      <c r="AH4" s="15">
        <v>78.92261872926575</v>
      </c>
      <c r="AI4" s="15">
        <v>74.89272870808736</v>
      </c>
      <c r="AJ4" s="15">
        <v>78.09018935336894</v>
      </c>
      <c r="AK4" s="15">
        <v>80.75102452318721</v>
      </c>
      <c r="AL4" s="15">
        <v>75.04005731387187</v>
      </c>
      <c r="AM4" s="15">
        <v>79.05725650403566</v>
      </c>
      <c r="AN4" s="15">
        <v>76.0850714229218</v>
      </c>
      <c r="AO4" s="15">
        <v>76.59622586913531</v>
      </c>
      <c r="AP4" s="15">
        <v>82.09262352446851</v>
      </c>
      <c r="AQ4" s="15">
        <v>80.24395537032903</v>
      </c>
      <c r="AR4" s="15">
        <v>83.60762236109468</v>
      </c>
      <c r="AS4" s="15">
        <v>92.85140036834727</v>
      </c>
      <c r="AT4" s="37">
        <v>90.17105160305486</v>
      </c>
      <c r="AU4" s="16">
        <v>-0.02620644146070672</v>
      </c>
      <c r="AV4" s="16">
        <v>0.12180536089288237</v>
      </c>
    </row>
    <row r="5" ht="11.25" customHeight="1">
      <c r="A5" s="14" t="s">
        <v>61</v>
      </c>
      <c r="B5" s="15">
        <v>2.005</v>
      </c>
      <c r="C5" s="15">
        <v>2.3</v>
      </c>
      <c r="D5" s="15">
        <v>2.505</v>
      </c>
      <c r="E5" s="15">
        <v>2.861</v>
      </c>
      <c r="F5" s="15">
        <v>3.0660000000000003</v>
      </c>
      <c r="G5" s="15">
        <v>3.395</v>
      </c>
      <c r="H5" s="15">
        <v>3.271</v>
      </c>
      <c r="I5" s="15">
        <v>3.489</v>
      </c>
      <c r="J5" s="15">
        <v>3.682</v>
      </c>
      <c r="K5" s="15">
        <v>3.797</v>
      </c>
      <c r="L5" s="15">
        <v>3.434</v>
      </c>
      <c r="M5" s="15">
        <v>3.903</v>
      </c>
      <c r="N5" s="15">
        <v>4.345</v>
      </c>
      <c r="O5" s="15">
        <v>3.668</v>
      </c>
      <c r="P5" s="15">
        <v>4.0760000000000005</v>
      </c>
      <c r="Q5" s="15">
        <v>3.829</v>
      </c>
      <c r="R5" s="15">
        <v>5.571</v>
      </c>
      <c r="S5" s="15">
        <v>5.182</v>
      </c>
      <c r="T5" s="15">
        <v>4.695</v>
      </c>
      <c r="U5" s="15">
        <v>5.3420000000000005</v>
      </c>
      <c r="V5" s="15">
        <v>5.939</v>
      </c>
      <c r="W5" s="15">
        <v>4.532</v>
      </c>
      <c r="X5" s="15">
        <v>4.15</v>
      </c>
      <c r="Y5" s="15">
        <v>4.747</v>
      </c>
      <c r="Z5" s="15">
        <v>5.521</v>
      </c>
      <c r="AA5" s="15">
        <v>5.329</v>
      </c>
      <c r="AB5" s="15">
        <v>4.966</v>
      </c>
      <c r="AC5" s="15">
        <v>5.953</v>
      </c>
      <c r="AD5" s="15">
        <v>5.987</v>
      </c>
      <c r="AE5" s="15">
        <v>4.587</v>
      </c>
      <c r="AF5" s="15">
        <v>6.229</v>
      </c>
      <c r="AG5" s="15">
        <v>7.1160000000000005</v>
      </c>
      <c r="AH5" s="15">
        <v>5.982</v>
      </c>
      <c r="AI5" s="15">
        <v>5.571</v>
      </c>
      <c r="AJ5" s="15">
        <v>7.4190000000000005</v>
      </c>
      <c r="AK5" s="15">
        <v>7.501</v>
      </c>
      <c r="AL5" s="15">
        <v>6.449</v>
      </c>
      <c r="AM5" s="15">
        <v>5.647</v>
      </c>
      <c r="AN5" s="15">
        <v>4.478646262598782</v>
      </c>
      <c r="AO5" s="15">
        <v>5.6384511349956785</v>
      </c>
      <c r="AP5" s="15">
        <v>6.2486112092138955</v>
      </c>
      <c r="AQ5" s="15">
        <v>6.808849364167054</v>
      </c>
      <c r="AR5" s="15">
        <v>6.080071304023146</v>
      </c>
      <c r="AS5" s="15">
        <v>8.629912122460029</v>
      </c>
      <c r="AT5" s="37">
        <v>5.95061061818344</v>
      </c>
      <c r="AU5" s="16">
        <v>-0.30857770319078703</v>
      </c>
      <c r="AV5" s="16">
        <v>0.008038236895268681</v>
      </c>
    </row>
    <row r="6" ht="11.25" customHeight="1">
      <c r="A6" s="17" t="s">
        <v>62</v>
      </c>
      <c r="B6" s="18">
        <v>73.52979435528239</v>
      </c>
      <c r="C6" s="18">
        <v>76.68984123124663</v>
      </c>
      <c r="D6" s="18">
        <v>84.04249339756741</v>
      </c>
      <c r="E6" s="18">
        <v>85.33268345353278</v>
      </c>
      <c r="F6" s="18">
        <v>94.538815049165</v>
      </c>
      <c r="G6" s="18">
        <v>95.89989921525913</v>
      </c>
      <c r="H6" s="18">
        <v>100.40718503722951</v>
      </c>
      <c r="I6" s="18">
        <v>105.323516182323</v>
      </c>
      <c r="J6" s="18">
        <v>107.09969297034168</v>
      </c>
      <c r="K6" s="18">
        <v>118.1158975165961</v>
      </c>
      <c r="L6" s="18">
        <v>116.8548517706358</v>
      </c>
      <c r="M6" s="18">
        <v>115.37854071191083</v>
      </c>
      <c r="N6" s="18">
        <v>100.38093649761802</v>
      </c>
      <c r="O6" s="18">
        <v>117.55894936604051</v>
      </c>
      <c r="P6" s="18">
        <v>116.88703926672176</v>
      </c>
      <c r="Q6" s="18">
        <v>117.98802403086773</v>
      </c>
      <c r="R6" s="18">
        <v>116.800589086776</v>
      </c>
      <c r="S6" s="18">
        <v>134.9364096776235</v>
      </c>
      <c r="T6" s="18">
        <v>141.5343344747644</v>
      </c>
      <c r="U6" s="18">
        <v>144.237738355176</v>
      </c>
      <c r="V6" s="18">
        <v>139.6583116900088</v>
      </c>
      <c r="W6" s="18">
        <v>142.04597879231204</v>
      </c>
      <c r="X6" s="18">
        <v>133.52493592118793</v>
      </c>
      <c r="Y6" s="18">
        <v>126.02979528552423</v>
      </c>
      <c r="Z6" s="18">
        <v>133.42795272405306</v>
      </c>
      <c r="AA6" s="18">
        <v>139.1975264190973</v>
      </c>
      <c r="AB6" s="18">
        <v>140.57267132016023</v>
      </c>
      <c r="AC6" s="18">
        <v>135.14024238355708</v>
      </c>
      <c r="AD6" s="18">
        <v>143.0309812433958</v>
      </c>
      <c r="AE6" s="18">
        <v>138.25222970575396</v>
      </c>
      <c r="AF6" s="18">
        <v>152.88770064175088</v>
      </c>
      <c r="AG6" s="18">
        <v>166.72403765582504</v>
      </c>
      <c r="AH6" s="18">
        <v>166.37575403123685</v>
      </c>
      <c r="AI6" s="18">
        <v>154.3656204132999</v>
      </c>
      <c r="AJ6" s="18">
        <v>158.5425505253906</v>
      </c>
      <c r="AK6" s="18">
        <v>151.23717310819023</v>
      </c>
      <c r="AL6" s="18">
        <v>131.07780810640537</v>
      </c>
      <c r="AM6" s="18">
        <v>145.11946895346017</v>
      </c>
      <c r="AN6" s="18">
        <v>143.6021209058482</v>
      </c>
      <c r="AO6" s="18">
        <v>143.5842454587356</v>
      </c>
      <c r="AP6" s="18">
        <v>150.12598269754898</v>
      </c>
      <c r="AQ6" s="18">
        <v>153.16306331431988</v>
      </c>
      <c r="AR6" s="18">
        <v>146.25874426250618</v>
      </c>
      <c r="AS6" s="18">
        <v>159.72565572858787</v>
      </c>
      <c r="AT6" s="18">
        <v>158.3201049917037</v>
      </c>
      <c r="AU6" s="19">
        <v>-0.006084163625093897</v>
      </c>
      <c r="AV6" s="19">
        <v>0.2138628438094003</v>
      </c>
    </row>
    <row r="7" ht="11.2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37"/>
      <c r="AU7" s="16"/>
      <c r="AV7" s="16"/>
    </row>
    <row r="8" ht="11.25" customHeight="1">
      <c r="A8" s="14" t="s">
        <v>63</v>
      </c>
      <c r="B8" s="15">
        <v>0.274</v>
      </c>
      <c r="C8" s="15">
        <v>0.278</v>
      </c>
      <c r="D8" s="15">
        <v>0.28400000000000003</v>
      </c>
      <c r="E8" s="15">
        <v>0.335</v>
      </c>
      <c r="F8" s="15">
        <v>0.3</v>
      </c>
      <c r="G8" s="15">
        <v>0.343</v>
      </c>
      <c r="H8" s="15">
        <v>0.345</v>
      </c>
      <c r="I8" s="15">
        <v>0.336</v>
      </c>
      <c r="J8" s="15">
        <v>0.67</v>
      </c>
      <c r="K8" s="15">
        <v>1.125</v>
      </c>
      <c r="L8" s="15">
        <v>1.162</v>
      </c>
      <c r="M8" s="15">
        <v>1.118</v>
      </c>
      <c r="N8" s="15">
        <v>1.291</v>
      </c>
      <c r="O8" s="15">
        <v>1.734</v>
      </c>
      <c r="P8" s="15">
        <v>2.384</v>
      </c>
      <c r="Q8" s="15">
        <v>3.388</v>
      </c>
      <c r="R8" s="15">
        <v>3.281</v>
      </c>
      <c r="S8" s="15">
        <v>3.959</v>
      </c>
      <c r="T8" s="15">
        <v>4.12</v>
      </c>
      <c r="U8" s="15">
        <v>4.446</v>
      </c>
      <c r="V8" s="15">
        <v>4.674</v>
      </c>
      <c r="W8" s="15">
        <v>4.758</v>
      </c>
      <c r="X8" s="15">
        <v>4.953</v>
      </c>
      <c r="Y8" s="15">
        <v>3.576</v>
      </c>
      <c r="Z8" s="15">
        <v>3.016</v>
      </c>
      <c r="AA8" s="15">
        <v>4.111</v>
      </c>
      <c r="AB8" s="15">
        <v>3.718</v>
      </c>
      <c r="AC8" s="15">
        <v>4.421</v>
      </c>
      <c r="AD8" s="15">
        <v>5.466</v>
      </c>
      <c r="AE8" s="15">
        <v>6.15</v>
      </c>
      <c r="AF8" s="15">
        <v>6.095</v>
      </c>
      <c r="AG8" s="15">
        <v>5.216</v>
      </c>
      <c r="AH8" s="15">
        <v>6.368</v>
      </c>
      <c r="AI8" s="15">
        <v>6.005</v>
      </c>
      <c r="AJ8" s="15">
        <v>4.904</v>
      </c>
      <c r="AK8" s="15">
        <v>6.527</v>
      </c>
      <c r="AL8" s="15">
        <v>8.384</v>
      </c>
      <c r="AM8" s="15">
        <v>8.122</v>
      </c>
      <c r="AN8" s="15">
        <v>7.659</v>
      </c>
      <c r="AO8" s="15">
        <v>6.859</v>
      </c>
      <c r="AP8" s="15">
        <v>7.871</v>
      </c>
      <c r="AQ8" s="15">
        <v>9.822166087722382</v>
      </c>
      <c r="AR8" s="15">
        <v>8.524032925535291</v>
      </c>
      <c r="AS8" s="15">
        <v>8.425546134284776</v>
      </c>
      <c r="AT8" s="37">
        <v>9.215268949621919</v>
      </c>
      <c r="AU8" s="16">
        <v>0.09672608926935378</v>
      </c>
      <c r="AV8" s="16">
        <v>0.012448220800118108</v>
      </c>
    </row>
    <row r="9" ht="11.25" customHeight="1">
      <c r="A9" s="14" t="s">
        <v>64</v>
      </c>
      <c r="B9" s="15">
        <v>5.425</v>
      </c>
      <c r="C9" s="15">
        <v>5.934</v>
      </c>
      <c r="D9" s="15">
        <v>6.207</v>
      </c>
      <c r="E9" s="15">
        <v>6.496</v>
      </c>
      <c r="F9" s="15">
        <v>6.952</v>
      </c>
      <c r="G9" s="15">
        <v>9.008000000000001</v>
      </c>
      <c r="H9" s="15">
        <v>9.776</v>
      </c>
      <c r="I9" s="15">
        <v>11.471</v>
      </c>
      <c r="J9" s="15">
        <v>13.103</v>
      </c>
      <c r="K9" s="15">
        <v>14.863</v>
      </c>
      <c r="L9" s="15">
        <v>16.361</v>
      </c>
      <c r="M9" s="15">
        <v>18.766000000000002</v>
      </c>
      <c r="N9" s="15">
        <v>21.155</v>
      </c>
      <c r="O9" s="15">
        <v>23.253</v>
      </c>
      <c r="P9" s="15">
        <v>26.384</v>
      </c>
      <c r="Q9" s="15">
        <v>29.174</v>
      </c>
      <c r="R9" s="15">
        <v>29.595</v>
      </c>
      <c r="S9" s="15">
        <v>31.939</v>
      </c>
      <c r="T9" s="15">
        <v>34.282000000000004</v>
      </c>
      <c r="U9" s="15">
        <v>37.703</v>
      </c>
      <c r="V9" s="15">
        <v>40.368</v>
      </c>
      <c r="W9" s="15">
        <v>41.284</v>
      </c>
      <c r="X9" s="15">
        <v>42.005</v>
      </c>
      <c r="Y9" s="15">
        <v>45.058</v>
      </c>
      <c r="Z9" s="15">
        <v>46.324</v>
      </c>
      <c r="AA9" s="15">
        <v>46.782000000000004</v>
      </c>
      <c r="AB9" s="15">
        <v>49.287</v>
      </c>
      <c r="AC9" s="15">
        <v>50.545</v>
      </c>
      <c r="AD9" s="15">
        <v>53.2</v>
      </c>
      <c r="AE9" s="15">
        <v>54.929</v>
      </c>
      <c r="AF9" s="15">
        <v>57.463</v>
      </c>
      <c r="AG9" s="15">
        <v>60.147</v>
      </c>
      <c r="AH9" s="15">
        <v>63.137</v>
      </c>
      <c r="AI9" s="15">
        <v>65.964</v>
      </c>
      <c r="AJ9" s="15">
        <v>66.311</v>
      </c>
      <c r="AK9" s="15">
        <v>68.891</v>
      </c>
      <c r="AL9" s="15">
        <v>60.625</v>
      </c>
      <c r="AM9" s="15">
        <v>64.747</v>
      </c>
      <c r="AN9" s="15">
        <v>69.15327872561858</v>
      </c>
      <c r="AO9" s="15">
        <v>72.58836041091523</v>
      </c>
      <c r="AP9" s="15">
        <v>76.35810290989697</v>
      </c>
      <c r="AQ9" s="15">
        <v>78.92587229035584</v>
      </c>
      <c r="AR9" s="15">
        <v>84.6303344345383</v>
      </c>
      <c r="AS9" s="15">
        <v>83.62130605964578</v>
      </c>
      <c r="AT9" s="37">
        <v>88.47354844548998</v>
      </c>
      <c r="AU9" s="16">
        <v>0.060925090856899455</v>
      </c>
      <c r="AV9" s="16">
        <v>0.11951233024670331</v>
      </c>
    </row>
    <row r="10" ht="11.25" customHeight="1">
      <c r="A10" s="14" t="s">
        <v>138</v>
      </c>
      <c r="B10" s="15">
        <v>0.895</v>
      </c>
      <c r="C10" s="15">
        <v>0.9420000000000001</v>
      </c>
      <c r="D10" s="15">
        <v>0.963</v>
      </c>
      <c r="E10" s="15">
        <v>0.808</v>
      </c>
      <c r="F10" s="15">
        <v>0.911</v>
      </c>
      <c r="G10" s="15">
        <v>0.974</v>
      </c>
      <c r="H10" s="15">
        <v>0.995</v>
      </c>
      <c r="I10" s="15">
        <v>1.182</v>
      </c>
      <c r="J10" s="15">
        <v>1.203</v>
      </c>
      <c r="K10" s="15">
        <v>1.368</v>
      </c>
      <c r="L10" s="15">
        <v>1.389</v>
      </c>
      <c r="M10" s="15">
        <v>1.411</v>
      </c>
      <c r="N10" s="15">
        <v>1.471</v>
      </c>
      <c r="O10" s="15">
        <v>1.545</v>
      </c>
      <c r="P10" s="15">
        <v>1.571</v>
      </c>
      <c r="Q10" s="15">
        <v>1.661</v>
      </c>
      <c r="R10" s="15">
        <v>1.718</v>
      </c>
      <c r="S10" s="15">
        <v>1.913</v>
      </c>
      <c r="T10" s="15">
        <v>2.021</v>
      </c>
      <c r="U10" s="15">
        <v>2.113</v>
      </c>
      <c r="V10" s="15">
        <v>2.345</v>
      </c>
      <c r="W10" s="15">
        <v>2.5580000000000003</v>
      </c>
      <c r="X10" s="15">
        <v>2.739</v>
      </c>
      <c r="Y10" s="15">
        <v>2.595</v>
      </c>
      <c r="Z10" s="15">
        <v>2.174</v>
      </c>
      <c r="AA10" s="15">
        <v>2.029</v>
      </c>
      <c r="AB10" s="15">
        <v>2.958</v>
      </c>
      <c r="AC10" s="15">
        <v>3.797</v>
      </c>
      <c r="AD10" s="15">
        <v>3.855</v>
      </c>
      <c r="AE10" s="15">
        <v>3.916</v>
      </c>
      <c r="AF10" s="15">
        <v>4.168</v>
      </c>
      <c r="AG10" s="15">
        <v>3.813</v>
      </c>
      <c r="AH10" s="15">
        <v>4.261</v>
      </c>
      <c r="AI10" s="15">
        <v>3.589</v>
      </c>
      <c r="AJ10" s="15">
        <v>3.073</v>
      </c>
      <c r="AK10" s="15">
        <v>4.3180000000000005</v>
      </c>
      <c r="AL10" s="15">
        <v>4.907</v>
      </c>
      <c r="AM10" s="15">
        <v>5.248</v>
      </c>
      <c r="AN10" s="15">
        <v>5.162074654313358</v>
      </c>
      <c r="AO10" s="15">
        <v>4.933086122116248</v>
      </c>
      <c r="AP10" s="15">
        <v>5.97546241251262</v>
      </c>
      <c r="AQ10" s="15">
        <v>6.579459572874891</v>
      </c>
      <c r="AR10" s="15">
        <v>5.2026258877867075</v>
      </c>
      <c r="AS10" s="15">
        <v>5.553795638422445</v>
      </c>
      <c r="AT10" s="37">
        <v>5.624192323744232</v>
      </c>
      <c r="AU10" s="16">
        <v>0.015449871943543414</v>
      </c>
      <c r="AV10" s="16">
        <v>0.007597302721280853</v>
      </c>
    </row>
    <row r="11" ht="11.25" customHeight="1">
      <c r="A11" s="14" t="s">
        <v>65</v>
      </c>
      <c r="B11" s="15">
        <v>0.784</v>
      </c>
      <c r="C11" s="15">
        <v>0.871</v>
      </c>
      <c r="D11" s="15">
        <v>0.971</v>
      </c>
      <c r="E11" s="15">
        <v>1.082</v>
      </c>
      <c r="F11" s="15">
        <v>1.203</v>
      </c>
      <c r="G11" s="15">
        <v>1.339</v>
      </c>
      <c r="H11" s="15">
        <v>1.421</v>
      </c>
      <c r="I11" s="15">
        <v>1.574</v>
      </c>
      <c r="J11" s="15">
        <v>1.713</v>
      </c>
      <c r="K11" s="15">
        <v>1.945</v>
      </c>
      <c r="L11" s="15">
        <v>2.153</v>
      </c>
      <c r="M11" s="15">
        <v>2.271</v>
      </c>
      <c r="N11" s="15">
        <v>2.321</v>
      </c>
      <c r="O11" s="15">
        <v>2.697</v>
      </c>
      <c r="P11" s="15">
        <v>2.963</v>
      </c>
      <c r="Q11" s="15">
        <v>3.234</v>
      </c>
      <c r="R11" s="15">
        <v>3.218</v>
      </c>
      <c r="S11" s="15">
        <v>3.395</v>
      </c>
      <c r="T11" s="15">
        <v>3.416</v>
      </c>
      <c r="U11" s="15">
        <v>3.782</v>
      </c>
      <c r="V11" s="15">
        <v>4.142</v>
      </c>
      <c r="W11" s="15">
        <v>4.8340000000000005</v>
      </c>
      <c r="X11" s="15">
        <v>4.8580000000000005</v>
      </c>
      <c r="Y11" s="15">
        <v>5.545</v>
      </c>
      <c r="Z11" s="15">
        <v>5.963</v>
      </c>
      <c r="AA11" s="15">
        <v>6.224</v>
      </c>
      <c r="AB11" s="15">
        <v>6.274</v>
      </c>
      <c r="AC11" s="15">
        <v>5.0680000000000005</v>
      </c>
      <c r="AD11" s="15">
        <v>6.332</v>
      </c>
      <c r="AE11" s="15">
        <v>7.308</v>
      </c>
      <c r="AF11" s="15">
        <v>7.287</v>
      </c>
      <c r="AG11" s="15">
        <v>8.042</v>
      </c>
      <c r="AH11" s="15">
        <v>7.105</v>
      </c>
      <c r="AI11" s="15">
        <v>6.9030000000000005</v>
      </c>
      <c r="AJ11" s="15">
        <v>7.582</v>
      </c>
      <c r="AK11" s="15">
        <v>6.948</v>
      </c>
      <c r="AL11" s="15">
        <v>7.1290000000000004</v>
      </c>
      <c r="AM11" s="15">
        <v>7.627</v>
      </c>
      <c r="AN11" s="15">
        <v>8.147</v>
      </c>
      <c r="AO11" s="15">
        <v>9.01850929990493</v>
      </c>
      <c r="AP11" s="15">
        <v>8.955086663347931</v>
      </c>
      <c r="AQ11" s="15">
        <v>9.678229300357478</v>
      </c>
      <c r="AR11" s="15">
        <v>9.46336606779197</v>
      </c>
      <c r="AS11" s="15">
        <v>10.446666968366705</v>
      </c>
      <c r="AT11" s="37">
        <v>9.253971127302313</v>
      </c>
      <c r="AU11" s="16">
        <v>-0.11174305633030523</v>
      </c>
      <c r="AV11" s="16">
        <v>0.012500500690791371</v>
      </c>
    </row>
    <row r="12" ht="11.25" customHeight="1">
      <c r="A12" s="14" t="s">
        <v>66</v>
      </c>
      <c r="B12" s="15">
        <v>0.078</v>
      </c>
      <c r="C12" s="15">
        <v>0.089</v>
      </c>
      <c r="D12" s="15">
        <v>0.099</v>
      </c>
      <c r="E12" s="15">
        <v>0.10300000000000001</v>
      </c>
      <c r="F12" s="15">
        <v>0.115</v>
      </c>
      <c r="G12" s="15">
        <v>0.126</v>
      </c>
      <c r="H12" s="15">
        <v>0.138</v>
      </c>
      <c r="I12" s="15">
        <v>0.243</v>
      </c>
      <c r="J12" s="15">
        <v>0.131</v>
      </c>
      <c r="K12" s="15">
        <v>0.131</v>
      </c>
      <c r="L12" s="15">
        <v>0.137</v>
      </c>
      <c r="M12" s="15">
        <v>0.14300000000000002</v>
      </c>
      <c r="N12" s="15">
        <v>0.215</v>
      </c>
      <c r="O12" s="15">
        <v>0.245</v>
      </c>
      <c r="P12" s="15">
        <v>0.221</v>
      </c>
      <c r="Q12" s="15">
        <v>0.262</v>
      </c>
      <c r="R12" s="15">
        <v>0.23900000000000002</v>
      </c>
      <c r="S12" s="15">
        <v>0.268</v>
      </c>
      <c r="T12" s="15">
        <v>0.519</v>
      </c>
      <c r="U12" s="15">
        <v>0.9530000000000001</v>
      </c>
      <c r="V12" s="15">
        <v>0.747</v>
      </c>
      <c r="W12" s="15">
        <v>0.908</v>
      </c>
      <c r="X12" s="15">
        <v>1.089</v>
      </c>
      <c r="Y12" s="15">
        <v>1.092</v>
      </c>
      <c r="Z12" s="15">
        <v>1.121</v>
      </c>
      <c r="AA12" s="15">
        <v>1.1340000000000001</v>
      </c>
      <c r="AB12" s="15">
        <v>1.158</v>
      </c>
      <c r="AC12" s="15">
        <v>1.163</v>
      </c>
      <c r="AD12" s="15">
        <v>1.318</v>
      </c>
      <c r="AE12" s="15">
        <v>1.505</v>
      </c>
      <c r="AF12" s="15">
        <v>1.245</v>
      </c>
      <c r="AG12" s="15">
        <v>1.442</v>
      </c>
      <c r="AH12" s="15">
        <v>1.487</v>
      </c>
      <c r="AI12" s="15">
        <v>1.482</v>
      </c>
      <c r="AJ12" s="15">
        <v>1.6260000000000001</v>
      </c>
      <c r="AK12" s="15">
        <v>1.721</v>
      </c>
      <c r="AL12" s="15">
        <v>1.6</v>
      </c>
      <c r="AM12" s="15">
        <v>1.703</v>
      </c>
      <c r="AN12" s="15">
        <v>1.625</v>
      </c>
      <c r="AO12" s="15">
        <v>1.6770826664520004</v>
      </c>
      <c r="AP12" s="15">
        <v>1.5573696368001222</v>
      </c>
      <c r="AQ12" s="15">
        <v>1.6134339503099904</v>
      </c>
      <c r="AR12" s="15">
        <v>2.0449970584242125</v>
      </c>
      <c r="AS12" s="15">
        <v>2.5553989229307046</v>
      </c>
      <c r="AT12" s="37">
        <v>2.087480200932245</v>
      </c>
      <c r="AU12" s="16">
        <v>-0.18087179814187593</v>
      </c>
      <c r="AV12" s="16">
        <v>0.002819821602509563</v>
      </c>
    </row>
    <row r="13" ht="11.25" customHeight="1">
      <c r="A13" s="14" t="s">
        <v>67</v>
      </c>
      <c r="B13" s="15">
        <v>0.595</v>
      </c>
      <c r="C13" s="15">
        <v>0.639</v>
      </c>
      <c r="D13" s="15">
        <v>0.716</v>
      </c>
      <c r="E13" s="15">
        <v>0.768</v>
      </c>
      <c r="F13" s="15">
        <v>0.837</v>
      </c>
      <c r="G13" s="15">
        <v>0.866</v>
      </c>
      <c r="H13" s="15">
        <v>0.968</v>
      </c>
      <c r="I13" s="15">
        <v>1.005</v>
      </c>
      <c r="J13" s="15">
        <v>1.079</v>
      </c>
      <c r="K13" s="15">
        <v>1.182</v>
      </c>
      <c r="L13" s="15">
        <v>1.237</v>
      </c>
      <c r="M13" s="15">
        <v>1.313</v>
      </c>
      <c r="N13" s="15">
        <v>1.363</v>
      </c>
      <c r="O13" s="15">
        <v>1.403</v>
      </c>
      <c r="P13" s="15">
        <v>1.516</v>
      </c>
      <c r="Q13" s="15">
        <v>1.587</v>
      </c>
      <c r="R13" s="15">
        <v>1.811</v>
      </c>
      <c r="S13" s="15">
        <v>1.9</v>
      </c>
      <c r="T13" s="15">
        <v>1.837</v>
      </c>
      <c r="U13" s="15">
        <v>1.939</v>
      </c>
      <c r="V13" s="15">
        <v>2.124</v>
      </c>
      <c r="W13" s="15">
        <v>2.237</v>
      </c>
      <c r="X13" s="15">
        <v>2.411</v>
      </c>
      <c r="Y13" s="15">
        <v>2.361</v>
      </c>
      <c r="Z13" s="15">
        <v>2.353</v>
      </c>
      <c r="AA13" s="15">
        <v>2.303</v>
      </c>
      <c r="AB13" s="15">
        <v>2.5420000000000003</v>
      </c>
      <c r="AC13" s="15">
        <v>2.192</v>
      </c>
      <c r="AD13" s="15">
        <v>2.642</v>
      </c>
      <c r="AE13" s="15">
        <v>2.9</v>
      </c>
      <c r="AF13" s="15">
        <v>2.9290000000000003</v>
      </c>
      <c r="AG13" s="15">
        <v>3.016</v>
      </c>
      <c r="AH13" s="15">
        <v>2.989</v>
      </c>
      <c r="AI13" s="15">
        <v>3.126</v>
      </c>
      <c r="AJ13" s="15">
        <v>3.291</v>
      </c>
      <c r="AK13" s="15">
        <v>3.661</v>
      </c>
      <c r="AL13" s="15">
        <v>3.987</v>
      </c>
      <c r="AM13" s="15">
        <v>4.083</v>
      </c>
      <c r="AN13" s="15">
        <v>4.199</v>
      </c>
      <c r="AO13" s="15">
        <v>3.9654704258496474</v>
      </c>
      <c r="AP13" s="15">
        <v>4.068651853192725</v>
      </c>
      <c r="AQ13" s="15">
        <v>4.433712079467783</v>
      </c>
      <c r="AR13" s="15">
        <v>4.4127420502783</v>
      </c>
      <c r="AS13" s="15">
        <v>4.308254514187429</v>
      </c>
      <c r="AT13" s="37">
        <v>4.4911979001674265</v>
      </c>
      <c r="AU13" s="16">
        <v>0.04531952258584315</v>
      </c>
      <c r="AV13" s="16">
        <v>0.006066824899408354</v>
      </c>
    </row>
    <row r="14" ht="11.25" customHeight="1">
      <c r="A14" s="14" t="s">
        <v>69</v>
      </c>
      <c r="B14" s="15">
        <v>0.316</v>
      </c>
      <c r="C14" s="15">
        <v>0.324</v>
      </c>
      <c r="D14" s="15">
        <v>0.376</v>
      </c>
      <c r="E14" s="15">
        <v>0.632</v>
      </c>
      <c r="F14" s="15">
        <v>0.742</v>
      </c>
      <c r="G14" s="15">
        <v>0.929</v>
      </c>
      <c r="H14" s="15">
        <v>1.221</v>
      </c>
      <c r="I14" s="15">
        <v>1.363</v>
      </c>
      <c r="J14" s="15">
        <v>1.408</v>
      </c>
      <c r="K14" s="15">
        <v>1.745</v>
      </c>
      <c r="L14" s="15">
        <v>2.021</v>
      </c>
      <c r="M14" s="15">
        <v>2.395</v>
      </c>
      <c r="N14" s="15">
        <v>2.753</v>
      </c>
      <c r="O14" s="15">
        <v>2.7680000000000002</v>
      </c>
      <c r="P14" s="15">
        <v>3.224</v>
      </c>
      <c r="Q14" s="15">
        <v>3.3</v>
      </c>
      <c r="R14" s="15">
        <v>3.416</v>
      </c>
      <c r="S14" s="15">
        <v>3.579</v>
      </c>
      <c r="T14" s="15">
        <v>4.087</v>
      </c>
      <c r="U14" s="15">
        <v>4.582</v>
      </c>
      <c r="V14" s="15">
        <v>5.118</v>
      </c>
      <c r="W14" s="15">
        <v>5.689</v>
      </c>
      <c r="X14" s="15">
        <v>6.979</v>
      </c>
      <c r="Y14" s="15">
        <v>7.739</v>
      </c>
      <c r="Z14" s="15">
        <v>7.845</v>
      </c>
      <c r="AA14" s="15">
        <v>8.368</v>
      </c>
      <c r="AB14" s="15">
        <v>10.079</v>
      </c>
      <c r="AC14" s="15">
        <v>10.697000000000001</v>
      </c>
      <c r="AD14" s="15">
        <v>10.745</v>
      </c>
      <c r="AE14" s="15">
        <v>11.605</v>
      </c>
      <c r="AF14" s="15">
        <v>11.645</v>
      </c>
      <c r="AG14" s="15">
        <v>12.187</v>
      </c>
      <c r="AH14" s="15">
        <v>12.961</v>
      </c>
      <c r="AI14" s="15">
        <v>13.109</v>
      </c>
      <c r="AJ14" s="15">
        <v>13.715</v>
      </c>
      <c r="AK14" s="15">
        <v>14.232000000000001</v>
      </c>
      <c r="AL14" s="15">
        <v>13.679</v>
      </c>
      <c r="AM14" s="15">
        <v>13.474</v>
      </c>
      <c r="AN14" s="15">
        <v>13.699</v>
      </c>
      <c r="AO14" s="15">
        <v>15.859</v>
      </c>
      <c r="AP14" s="15">
        <v>17.622</v>
      </c>
      <c r="AQ14" s="15">
        <v>18.463863872923852</v>
      </c>
      <c r="AR14" s="15">
        <v>18.81771281169382</v>
      </c>
      <c r="AS14" s="15">
        <v>19.649907227225338</v>
      </c>
      <c r="AT14" s="37">
        <v>19.451144951803336</v>
      </c>
      <c r="AU14" s="16">
        <v>-0.007403163060908269</v>
      </c>
      <c r="AV14" s="16">
        <v>0.026275103689196694</v>
      </c>
    </row>
    <row r="15" ht="11.25" customHeight="1">
      <c r="A15" s="14" t="s">
        <v>71</v>
      </c>
      <c r="B15" s="15">
        <v>0.7340000000000001</v>
      </c>
      <c r="C15" s="15">
        <v>1.056</v>
      </c>
      <c r="D15" s="15">
        <v>1.1090000000000002</v>
      </c>
      <c r="E15" s="15">
        <v>1.1560000000000001</v>
      </c>
      <c r="F15" s="15">
        <v>1.245</v>
      </c>
      <c r="G15" s="15">
        <v>1.3960000000000001</v>
      </c>
      <c r="H15" s="15">
        <v>1.7229999999999999</v>
      </c>
      <c r="I15" s="15">
        <v>1.609</v>
      </c>
      <c r="J15" s="15">
        <v>1.7960000000000003</v>
      </c>
      <c r="K15" s="15">
        <v>1.794</v>
      </c>
      <c r="L15" s="15">
        <v>1.8</v>
      </c>
      <c r="M15" s="15">
        <v>1.9160000000000004</v>
      </c>
      <c r="N15" s="15">
        <v>2.188</v>
      </c>
      <c r="O15" s="15">
        <v>2.336</v>
      </c>
      <c r="P15" s="15">
        <v>2.4570000000000003</v>
      </c>
      <c r="Q15" s="15">
        <v>2.694</v>
      </c>
      <c r="R15" s="15">
        <v>2.745</v>
      </c>
      <c r="S15" s="15">
        <v>2.8230000000000004</v>
      </c>
      <c r="T15" s="15">
        <v>4.0360000000000005</v>
      </c>
      <c r="U15" s="15">
        <v>4.226999999999999</v>
      </c>
      <c r="V15" s="15">
        <v>4.761975517038511</v>
      </c>
      <c r="W15" s="15">
        <v>7.329602072679548</v>
      </c>
      <c r="X15" s="15">
        <v>8.772105308412906</v>
      </c>
      <c r="Y15" s="15">
        <v>8.993002353260621</v>
      </c>
      <c r="Z15" s="15">
        <v>9.84983513599131</v>
      </c>
      <c r="AA15" s="15">
        <v>11.317375797619587</v>
      </c>
      <c r="AB15" s="15">
        <v>11.601624564420508</v>
      </c>
      <c r="AC15" s="15">
        <v>11.295371905688555</v>
      </c>
      <c r="AD15" s="15">
        <v>12.649642440150245</v>
      </c>
      <c r="AE15" s="15">
        <v>13.366723175091641</v>
      </c>
      <c r="AF15" s="15">
        <v>14.309530705525635</v>
      </c>
      <c r="AG15" s="15">
        <v>16.343820201837353</v>
      </c>
      <c r="AH15" s="15">
        <v>17.25159754717835</v>
      </c>
      <c r="AI15" s="15">
        <v>17.309734172059557</v>
      </c>
      <c r="AJ15" s="15">
        <v>17.69658908449111</v>
      </c>
      <c r="AK15" s="15">
        <v>18.475059064647468</v>
      </c>
      <c r="AL15" s="15">
        <v>17.01930731444416</v>
      </c>
      <c r="AM15" s="15">
        <v>17.929041444905675</v>
      </c>
      <c r="AN15" s="15">
        <v>18.262837664329403</v>
      </c>
      <c r="AO15" s="15">
        <v>17.901377220181157</v>
      </c>
      <c r="AP15" s="15">
        <v>18.469075678722252</v>
      </c>
      <c r="AQ15" s="15">
        <v>18.52315891445789</v>
      </c>
      <c r="AR15" s="15">
        <v>19.398173661404662</v>
      </c>
      <c r="AS15" s="15">
        <v>19.80514463633704</v>
      </c>
      <c r="AT15" s="37">
        <v>19.835518156679164</v>
      </c>
      <c r="AU15" s="16">
        <v>0.004277545418550188</v>
      </c>
      <c r="AV15" s="16">
        <v>0.02679432483728263</v>
      </c>
    </row>
    <row r="16" ht="11.25" customHeight="1">
      <c r="A16" s="17" t="s">
        <v>72</v>
      </c>
      <c r="B16" s="18">
        <v>9.101</v>
      </c>
      <c r="C16" s="18">
        <v>10.133</v>
      </c>
      <c r="D16" s="18">
        <v>10.725</v>
      </c>
      <c r="E16" s="18">
        <v>11.38</v>
      </c>
      <c r="F16" s="18">
        <v>12.305</v>
      </c>
      <c r="G16" s="18">
        <v>14.981</v>
      </c>
      <c r="H16" s="18">
        <v>16.587</v>
      </c>
      <c r="I16" s="18">
        <v>18.783</v>
      </c>
      <c r="J16" s="18">
        <v>21.102999999999994</v>
      </c>
      <c r="K16" s="18">
        <v>24.152999999999995</v>
      </c>
      <c r="L16" s="18">
        <v>26.26</v>
      </c>
      <c r="M16" s="18">
        <v>29.333000000000006</v>
      </c>
      <c r="N16" s="18">
        <v>32.757000000000005</v>
      </c>
      <c r="O16" s="18">
        <v>35.980999999999995</v>
      </c>
      <c r="P16" s="18">
        <v>40.72</v>
      </c>
      <c r="Q16" s="18">
        <v>45.3</v>
      </c>
      <c r="R16" s="18">
        <v>46.02299999999998</v>
      </c>
      <c r="S16" s="18">
        <v>49.775999999999996</v>
      </c>
      <c r="T16" s="18">
        <v>54.318</v>
      </c>
      <c r="U16" s="18">
        <v>59.745</v>
      </c>
      <c r="V16" s="18">
        <v>64.27997551703852</v>
      </c>
      <c r="W16" s="18">
        <v>69.59760207267954</v>
      </c>
      <c r="X16" s="18">
        <v>73.80610530841291</v>
      </c>
      <c r="Y16" s="18">
        <v>76.95900235326062</v>
      </c>
      <c r="Z16" s="18">
        <v>78.64583513599129</v>
      </c>
      <c r="AA16" s="18">
        <v>82.26837579761958</v>
      </c>
      <c r="AB16" s="18">
        <v>87.61762456442048</v>
      </c>
      <c r="AC16" s="18">
        <v>89.17837190568855</v>
      </c>
      <c r="AD16" s="18">
        <v>96.20764244015027</v>
      </c>
      <c r="AE16" s="18">
        <v>101.67972317509164</v>
      </c>
      <c r="AF16" s="18">
        <v>105.14153070552561</v>
      </c>
      <c r="AG16" s="18">
        <v>110.20682020183736</v>
      </c>
      <c r="AH16" s="18">
        <v>115.55959754717834</v>
      </c>
      <c r="AI16" s="18">
        <v>117.48773417205953</v>
      </c>
      <c r="AJ16" s="18">
        <v>118.19858908449109</v>
      </c>
      <c r="AK16" s="18">
        <v>124.77305906464746</v>
      </c>
      <c r="AL16" s="18">
        <v>117.33030731444416</v>
      </c>
      <c r="AM16" s="18">
        <v>122.9330414449057</v>
      </c>
      <c r="AN16" s="18">
        <v>127.90719104426132</v>
      </c>
      <c r="AO16" s="18">
        <v>132.8018861454192</v>
      </c>
      <c r="AP16" s="18">
        <v>140.87674915447263</v>
      </c>
      <c r="AQ16" s="18">
        <v>148.0398960684701</v>
      </c>
      <c r="AR16" s="18">
        <v>152.49398489745326</v>
      </c>
      <c r="AS16" s="18">
        <v>154.3660201014002</v>
      </c>
      <c r="AT16" s="18">
        <v>158.4323220557406</v>
      </c>
      <c r="AU16" s="19">
        <v>0.029153845565891068</v>
      </c>
      <c r="AV16" s="19">
        <v>0.21401442948729088</v>
      </c>
    </row>
    <row r="17" ht="11.25" customHeight="1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37"/>
      <c r="AU17" s="16"/>
      <c r="AV17" s="16"/>
    </row>
    <row r="18" ht="11.25" customHeight="1">
      <c r="A18" s="14" t="s">
        <v>139</v>
      </c>
      <c r="B18" s="15">
        <v>3.9159790016744362</v>
      </c>
      <c r="C18" s="15">
        <v>3.924380232610762</v>
      </c>
      <c r="D18" s="15">
        <v>4.004628456351542</v>
      </c>
      <c r="E18" s="15">
        <v>4.108030004072952</v>
      </c>
      <c r="F18" s="15">
        <v>3.7565484002353267</v>
      </c>
      <c r="G18" s="15">
        <v>4.741862470018555</v>
      </c>
      <c r="H18" s="15">
        <v>3.720869891840522</v>
      </c>
      <c r="I18" s="15">
        <v>3.859234647237182</v>
      </c>
      <c r="J18" s="15">
        <v>4.260453500475178</v>
      </c>
      <c r="K18" s="15">
        <v>4.950519346517627</v>
      </c>
      <c r="L18" s="15">
        <v>5.312453183690095</v>
      </c>
      <c r="M18" s="15">
        <v>4.529767570258407</v>
      </c>
      <c r="N18" s="15">
        <v>5.548446078653211</v>
      </c>
      <c r="O18" s="15">
        <v>5.54552645155451</v>
      </c>
      <c r="P18" s="15">
        <v>6.245628773136626</v>
      </c>
      <c r="Q18" s="15">
        <v>6.5014096031135455</v>
      </c>
      <c r="R18" s="15">
        <v>6.839556138842378</v>
      </c>
      <c r="S18" s="15">
        <v>6.8575341901615605</v>
      </c>
      <c r="T18" s="15">
        <v>6.797285966420782</v>
      </c>
      <c r="U18" s="15">
        <v>6.528388288002897</v>
      </c>
      <c r="V18" s="15">
        <v>6.999132959225236</v>
      </c>
      <c r="W18" s="15">
        <v>7.036760465221524</v>
      </c>
      <c r="X18" s="15">
        <v>8.149892157306422</v>
      </c>
      <c r="Y18" s="15">
        <v>8.098293705027833</v>
      </c>
      <c r="Z18" s="15">
        <v>7.984235597592434</v>
      </c>
      <c r="AA18" s="15">
        <v>7.1271774901570355</v>
      </c>
      <c r="AB18" s="15">
        <v>7.113389871928318</v>
      </c>
      <c r="AC18" s="15">
        <v>7.882929899986425</v>
      </c>
      <c r="AD18" s="15">
        <v>8.307674571208763</v>
      </c>
      <c r="AE18" s="15">
        <v>8.081637778884012</v>
      </c>
      <c r="AF18" s="15">
        <v>8.388952165452325</v>
      </c>
      <c r="AG18" s="15">
        <v>7.749360818210618</v>
      </c>
      <c r="AH18" s="15">
        <v>8.173185228764087</v>
      </c>
      <c r="AI18" s="15">
        <v>8.411821106937595</v>
      </c>
      <c r="AJ18" s="15">
        <v>9.165776576005793</v>
      </c>
      <c r="AK18" s="15">
        <v>9.468835950581528</v>
      </c>
      <c r="AL18" s="15">
        <v>9.467646151061233</v>
      </c>
      <c r="AM18" s="15">
        <v>9.03693180069693</v>
      </c>
      <c r="AN18" s="15">
        <v>8.136772005249583</v>
      </c>
      <c r="AO18" s="15">
        <v>7.721334721153605</v>
      </c>
      <c r="AP18" s="15">
        <v>7.679725251793762</v>
      </c>
      <c r="AQ18" s="15">
        <v>7.206257259658083</v>
      </c>
      <c r="AR18" s="15">
        <v>7.665677913222733</v>
      </c>
      <c r="AS18" s="15">
        <v>7.932044799719045</v>
      </c>
      <c r="AT18" s="37">
        <v>8.326083388987753</v>
      </c>
      <c r="AU18" s="16">
        <v>0.0525526250999695</v>
      </c>
      <c r="AV18" s="16">
        <v>0.011247086221023156</v>
      </c>
    </row>
    <row r="19" ht="11.25" customHeight="1">
      <c r="A19" s="14" t="s">
        <v>73</v>
      </c>
      <c r="B19" s="20" t="s">
        <v>74</v>
      </c>
      <c r="C19" s="20" t="s">
        <v>74</v>
      </c>
      <c r="D19" s="20" t="s">
        <v>74</v>
      </c>
      <c r="E19" s="20" t="s">
        <v>74</v>
      </c>
      <c r="F19" s="20" t="s">
        <v>74</v>
      </c>
      <c r="G19" s="20" t="s">
        <v>74</v>
      </c>
      <c r="H19" s="20" t="s">
        <v>74</v>
      </c>
      <c r="I19" s="20" t="s">
        <v>74</v>
      </c>
      <c r="J19" s="20" t="s">
        <v>74</v>
      </c>
      <c r="K19" s="20" t="s">
        <v>74</v>
      </c>
      <c r="L19" s="20" t="s">
        <v>74</v>
      </c>
      <c r="M19" s="20" t="s">
        <v>74</v>
      </c>
      <c r="N19" s="20" t="s">
        <v>74</v>
      </c>
      <c r="O19" s="20" t="s">
        <v>74</v>
      </c>
      <c r="P19" s="20" t="s">
        <v>74</v>
      </c>
      <c r="Q19" s="20" t="s">
        <v>74</v>
      </c>
      <c r="R19" s="20" t="s">
        <v>74</v>
      </c>
      <c r="S19" s="20" t="s">
        <v>74</v>
      </c>
      <c r="T19" s="20" t="s">
        <v>74</v>
      </c>
      <c r="U19" s="20" t="s">
        <v>74</v>
      </c>
      <c r="V19" s="15">
        <v>0.297</v>
      </c>
      <c r="W19" s="15">
        <v>0.182</v>
      </c>
      <c r="X19" s="15">
        <v>0.182</v>
      </c>
      <c r="Y19" s="15">
        <v>0.158</v>
      </c>
      <c r="Z19" s="15">
        <v>0.158</v>
      </c>
      <c r="AA19" s="15">
        <v>0.158</v>
      </c>
      <c r="AB19" s="15">
        <v>0.397</v>
      </c>
      <c r="AC19" s="15">
        <v>0.395</v>
      </c>
      <c r="AD19" s="15">
        <v>0.542</v>
      </c>
      <c r="AE19" s="15">
        <v>0.41300000000000003</v>
      </c>
      <c r="AF19" s="15">
        <v>0.353</v>
      </c>
      <c r="AG19" s="15">
        <v>0.34700000000000003</v>
      </c>
      <c r="AH19" s="15">
        <v>0.387</v>
      </c>
      <c r="AI19" s="15">
        <v>0.442</v>
      </c>
      <c r="AJ19" s="15">
        <v>0.342</v>
      </c>
      <c r="AK19" s="15">
        <v>0.34700000000000003</v>
      </c>
      <c r="AL19" s="15">
        <v>0.294</v>
      </c>
      <c r="AM19" s="15">
        <v>0.457</v>
      </c>
      <c r="AN19" s="15">
        <v>0.559</v>
      </c>
      <c r="AO19" s="15">
        <v>0.624</v>
      </c>
      <c r="AP19" s="15">
        <v>0.6809521654523212</v>
      </c>
      <c r="AQ19" s="15">
        <v>0.569760600986557</v>
      </c>
      <c r="AR19" s="15">
        <v>0.534914241752272</v>
      </c>
      <c r="AS19" s="15">
        <v>0.5050459338371704</v>
      </c>
      <c r="AT19" s="37">
        <v>0.522310720912339</v>
      </c>
      <c r="AU19" s="16">
        <v>0.0370179702459863</v>
      </c>
      <c r="AV19" s="16">
        <v>7.055506698426222E-4</v>
      </c>
    </row>
    <row r="20" ht="11.25" customHeight="1">
      <c r="A20" s="14" t="s">
        <v>140</v>
      </c>
      <c r="B20" s="20" t="s">
        <v>74</v>
      </c>
      <c r="C20" s="20" t="s">
        <v>74</v>
      </c>
      <c r="D20" s="20" t="s">
        <v>74</v>
      </c>
      <c r="E20" s="20" t="s">
        <v>74</v>
      </c>
      <c r="F20" s="20" t="s">
        <v>74</v>
      </c>
      <c r="G20" s="20" t="s">
        <v>74</v>
      </c>
      <c r="H20" s="20" t="s">
        <v>74</v>
      </c>
      <c r="I20" s="20" t="s">
        <v>74</v>
      </c>
      <c r="J20" s="20" t="s">
        <v>74</v>
      </c>
      <c r="K20" s="20" t="s">
        <v>74</v>
      </c>
      <c r="L20" s="20" t="s">
        <v>74</v>
      </c>
      <c r="M20" s="20" t="s">
        <v>74</v>
      </c>
      <c r="N20" s="20" t="s">
        <v>74</v>
      </c>
      <c r="O20" s="20" t="s">
        <v>74</v>
      </c>
      <c r="P20" s="20" t="s">
        <v>74</v>
      </c>
      <c r="Q20" s="20" t="s">
        <v>74</v>
      </c>
      <c r="R20" s="20" t="s">
        <v>74</v>
      </c>
      <c r="S20" s="20" t="s">
        <v>74</v>
      </c>
      <c r="T20" s="20" t="s">
        <v>74</v>
      </c>
      <c r="U20" s="20" t="s">
        <v>74</v>
      </c>
      <c r="V20" s="20" t="s">
        <v>132</v>
      </c>
      <c r="W20" s="20" t="s">
        <v>132</v>
      </c>
      <c r="X20" s="20" t="s">
        <v>132</v>
      </c>
      <c r="Y20" s="20" t="s">
        <v>132</v>
      </c>
      <c r="Z20" s="20" t="s">
        <v>132</v>
      </c>
      <c r="AA20" s="20" t="s">
        <v>132</v>
      </c>
      <c r="AB20" s="20" t="s">
        <v>132</v>
      </c>
      <c r="AC20" s="20" t="s">
        <v>132</v>
      </c>
      <c r="AD20" s="20" t="s">
        <v>132</v>
      </c>
      <c r="AE20" s="20" t="s">
        <v>132</v>
      </c>
      <c r="AF20" s="20" t="s">
        <v>132</v>
      </c>
      <c r="AG20" s="20" t="s">
        <v>132</v>
      </c>
      <c r="AH20" s="20" t="s">
        <v>132</v>
      </c>
      <c r="AI20" s="20" t="s">
        <v>132</v>
      </c>
      <c r="AJ20" s="20" t="s">
        <v>132</v>
      </c>
      <c r="AK20" s="20" t="s">
        <v>132</v>
      </c>
      <c r="AL20" s="20" t="s">
        <v>132</v>
      </c>
      <c r="AM20" s="20" t="s">
        <v>132</v>
      </c>
      <c r="AN20" s="20" t="s">
        <v>132</v>
      </c>
      <c r="AO20" s="20" t="s">
        <v>132</v>
      </c>
      <c r="AP20" s="20" t="s">
        <v>132</v>
      </c>
      <c r="AQ20" s="20" t="s">
        <v>132</v>
      </c>
      <c r="AR20" s="20" t="s">
        <v>132</v>
      </c>
      <c r="AS20" s="20" t="s">
        <v>132</v>
      </c>
      <c r="AT20" s="143" t="s">
        <v>132</v>
      </c>
      <c r="AU20" s="16">
        <v>0.00273972602739736</v>
      </c>
      <c r="AV20" s="21" t="s">
        <v>80</v>
      </c>
    </row>
    <row r="21" ht="11.25" customHeight="1">
      <c r="A21" s="14" t="s">
        <v>141</v>
      </c>
      <c r="B21" s="15">
        <v>0.0881332760103189</v>
      </c>
      <c r="C21" s="15">
        <v>0.09387794723265677</v>
      </c>
      <c r="D21" s="15">
        <v>0.08058582613024468</v>
      </c>
      <c r="E21" s="15">
        <v>0.0807094628230082</v>
      </c>
      <c r="F21" s="15">
        <v>0.07657840430827781</v>
      </c>
      <c r="G21" s="15">
        <v>0.08101642756935401</v>
      </c>
      <c r="H21" s="20" t="s">
        <v>132</v>
      </c>
      <c r="I21" s="15">
        <v>0.05417812372720393</v>
      </c>
      <c r="J21" s="15">
        <v>0.050513825406164836</v>
      </c>
      <c r="K21" s="15">
        <v>0.07268909806761215</v>
      </c>
      <c r="L21" s="15">
        <v>0.05781178440512347</v>
      </c>
      <c r="M21" s="20" t="s">
        <v>132</v>
      </c>
      <c r="N21" s="15">
        <v>0.06864329999547487</v>
      </c>
      <c r="O21" s="15">
        <v>0.0691106937593343</v>
      </c>
      <c r="P21" s="15">
        <v>0.07330791510159804</v>
      </c>
      <c r="Q21" s="15">
        <v>0.08487763044757274</v>
      </c>
      <c r="R21" s="15">
        <v>0.10993700502330739</v>
      </c>
      <c r="S21" s="15">
        <v>0.09725075802145189</v>
      </c>
      <c r="T21" s="15">
        <v>0.09692247816445776</v>
      </c>
      <c r="U21" s="15">
        <v>0.10018554554917075</v>
      </c>
      <c r="V21" s="15">
        <v>0.08475526089514546</v>
      </c>
      <c r="W21" s="15">
        <v>0.10007643571525682</v>
      </c>
      <c r="X21" s="15">
        <v>0.12288663619495993</v>
      </c>
      <c r="Y21" s="15">
        <v>0.10538308367651855</v>
      </c>
      <c r="Z21" s="15">
        <v>0.08895216545232515</v>
      </c>
      <c r="AA21" s="15">
        <v>0.07583531701136026</v>
      </c>
      <c r="AB21" s="15">
        <v>0.07173331221432905</v>
      </c>
      <c r="AC21" s="15">
        <v>0.09384984387020984</v>
      </c>
      <c r="AD21" s="15">
        <v>0.07406838032312185</v>
      </c>
      <c r="AE21" s="15">
        <v>0.1054047155722509</v>
      </c>
      <c r="AF21" s="15">
        <v>0.09604027696067485</v>
      </c>
      <c r="AG21" s="15">
        <v>0.0689092184459445</v>
      </c>
      <c r="AH21" s="15">
        <v>0.08982174050776287</v>
      </c>
      <c r="AI21" s="15">
        <v>0.11407770285559315</v>
      </c>
      <c r="AJ21" s="15">
        <v>0.09644214146716912</v>
      </c>
      <c r="AK21" s="15">
        <v>0.13174910621351488</v>
      </c>
      <c r="AL21" s="15">
        <v>0.12744245825225325</v>
      </c>
      <c r="AM21" s="15">
        <v>0.10696085441462827</v>
      </c>
      <c r="AN21" s="15">
        <v>0.073040910530843</v>
      </c>
      <c r="AO21" s="15">
        <v>0.0871798950723644</v>
      </c>
      <c r="AP21" s="15">
        <v>0.0868530533190846</v>
      </c>
      <c r="AQ21" s="15">
        <v>0.10530932714939095</v>
      </c>
      <c r="AR21" s="15">
        <v>0.11360607934803013</v>
      </c>
      <c r="AS21" s="15">
        <v>0.12111429724679856</v>
      </c>
      <c r="AT21" s="37">
        <v>0.0850017119193881</v>
      </c>
      <c r="AU21" s="16">
        <v>-0.29624664255598443</v>
      </c>
      <c r="AV21" s="21" t="s">
        <v>80</v>
      </c>
    </row>
    <row r="22" ht="11.25" customHeight="1">
      <c r="A22" s="14" t="s">
        <v>142</v>
      </c>
      <c r="B22" s="15">
        <v>0.453</v>
      </c>
      <c r="C22" s="15">
        <v>0.455</v>
      </c>
      <c r="D22" s="15">
        <v>0.458</v>
      </c>
      <c r="E22" s="15">
        <v>0.295</v>
      </c>
      <c r="F22" s="15">
        <v>0.41600000000000004</v>
      </c>
      <c r="G22" s="15">
        <v>0.487</v>
      </c>
      <c r="H22" s="15">
        <v>0.492</v>
      </c>
      <c r="I22" s="15">
        <v>0.47400000000000003</v>
      </c>
      <c r="J22" s="15">
        <v>0.582</v>
      </c>
      <c r="K22" s="15">
        <v>0.47100000000000003</v>
      </c>
      <c r="L22" s="15">
        <v>0.555</v>
      </c>
      <c r="M22" s="15">
        <v>0.668</v>
      </c>
      <c r="N22" s="15">
        <v>0.797</v>
      </c>
      <c r="O22" s="15">
        <v>0.658</v>
      </c>
      <c r="P22" s="15">
        <v>0.75</v>
      </c>
      <c r="Q22" s="15">
        <v>0.839</v>
      </c>
      <c r="R22" s="15">
        <v>0.8180000000000001</v>
      </c>
      <c r="S22" s="15">
        <v>0.6890000000000001</v>
      </c>
      <c r="T22" s="15">
        <v>0.758</v>
      </c>
      <c r="U22" s="15">
        <v>0.737</v>
      </c>
      <c r="V22" s="15">
        <v>0.505</v>
      </c>
      <c r="W22" s="15">
        <v>0.526</v>
      </c>
      <c r="X22" s="15">
        <v>0.5740000000000001</v>
      </c>
      <c r="Y22" s="15">
        <v>0.587</v>
      </c>
      <c r="Z22" s="15">
        <v>0.608</v>
      </c>
      <c r="AA22" s="15">
        <v>0.426</v>
      </c>
      <c r="AB22" s="15">
        <v>0.553</v>
      </c>
      <c r="AC22" s="15">
        <v>0.466</v>
      </c>
      <c r="AD22" s="15">
        <v>0.439</v>
      </c>
      <c r="AE22" s="15">
        <v>0.332</v>
      </c>
      <c r="AF22" s="15">
        <v>0.524</v>
      </c>
      <c r="AG22" s="15">
        <v>0.661</v>
      </c>
      <c r="AH22" s="15">
        <v>0.663</v>
      </c>
      <c r="AI22" s="15">
        <v>0.752</v>
      </c>
      <c r="AJ22" s="15">
        <v>0.675</v>
      </c>
      <c r="AK22" s="15">
        <v>0.605</v>
      </c>
      <c r="AL22" s="15">
        <v>0.393</v>
      </c>
      <c r="AM22" s="15">
        <v>0.612</v>
      </c>
      <c r="AN22" s="15">
        <v>0.732</v>
      </c>
      <c r="AO22" s="15">
        <v>0.745</v>
      </c>
      <c r="AP22" s="15">
        <v>1.0526315789473644</v>
      </c>
      <c r="AQ22" s="15">
        <v>0.9802235597592395</v>
      </c>
      <c r="AR22" s="15">
        <v>0.7329049192198007</v>
      </c>
      <c r="AS22" s="15">
        <v>0.752817124496535</v>
      </c>
      <c r="AT22" s="37">
        <v>0.9173190930895561</v>
      </c>
      <c r="AU22" s="16">
        <v>0.22185357659004157</v>
      </c>
      <c r="AV22" s="16">
        <v>0.001239138073708786</v>
      </c>
    </row>
    <row r="23" ht="11.25" customHeight="1">
      <c r="A23" s="14" t="s">
        <v>143</v>
      </c>
      <c r="B23" s="15">
        <v>0.505</v>
      </c>
      <c r="C23" s="15">
        <v>0.47600000000000003</v>
      </c>
      <c r="D23" s="15">
        <v>0.429</v>
      </c>
      <c r="E23" s="15">
        <v>0.332</v>
      </c>
      <c r="F23" s="15">
        <v>0.271</v>
      </c>
      <c r="G23" s="15">
        <v>0.387</v>
      </c>
      <c r="H23" s="15">
        <v>0.266</v>
      </c>
      <c r="I23" s="15">
        <v>0.28400000000000003</v>
      </c>
      <c r="J23" s="15">
        <v>0.245</v>
      </c>
      <c r="K23" s="15">
        <v>0.392</v>
      </c>
      <c r="L23" s="15">
        <v>0.41100000000000003</v>
      </c>
      <c r="M23" s="15">
        <v>0.326</v>
      </c>
      <c r="N23" s="15">
        <v>0.445</v>
      </c>
      <c r="O23" s="15">
        <v>0.41300000000000003</v>
      </c>
      <c r="P23" s="15">
        <v>0.518</v>
      </c>
      <c r="Q23" s="15">
        <v>0.542</v>
      </c>
      <c r="R23" s="15">
        <v>0.466</v>
      </c>
      <c r="S23" s="15">
        <v>0.379</v>
      </c>
      <c r="T23" s="15">
        <v>0.374</v>
      </c>
      <c r="U23" s="15">
        <v>0.295</v>
      </c>
      <c r="V23" s="15">
        <v>0.379</v>
      </c>
      <c r="W23" s="15">
        <v>0.424</v>
      </c>
      <c r="X23" s="15">
        <v>0.558</v>
      </c>
      <c r="Y23" s="15">
        <v>0.47600000000000003</v>
      </c>
      <c r="Z23" s="15">
        <v>0.371</v>
      </c>
      <c r="AA23" s="15">
        <v>0.345</v>
      </c>
      <c r="AB23" s="15">
        <v>0.28400000000000003</v>
      </c>
      <c r="AC23" s="15">
        <v>0.371</v>
      </c>
      <c r="AD23" s="15">
        <v>0.361</v>
      </c>
      <c r="AE23" s="15">
        <v>0.403</v>
      </c>
      <c r="AF23" s="15">
        <v>0.516</v>
      </c>
      <c r="AG23" s="15">
        <v>0.545</v>
      </c>
      <c r="AH23" s="15">
        <v>0.47100000000000003</v>
      </c>
      <c r="AI23" s="15">
        <v>0.426</v>
      </c>
      <c r="AJ23" s="15">
        <v>0.5</v>
      </c>
      <c r="AK23" s="15">
        <v>0.523</v>
      </c>
      <c r="AL23" s="15">
        <v>0.558</v>
      </c>
      <c r="AM23" s="15">
        <v>0.644</v>
      </c>
      <c r="AN23" s="15">
        <v>0.406</v>
      </c>
      <c r="AO23" s="15">
        <v>0.5799429786848871</v>
      </c>
      <c r="AP23" s="15">
        <v>0.684934606507668</v>
      </c>
      <c r="AQ23" s="15">
        <v>0.7369778702991328</v>
      </c>
      <c r="AR23" s="15">
        <v>0.5746015159057585</v>
      </c>
      <c r="AS23" s="15">
        <v>0.5391746125782356</v>
      </c>
      <c r="AT23" s="37">
        <v>0.67173979922316</v>
      </c>
      <c r="AU23" s="16">
        <v>0.24928022670390848</v>
      </c>
      <c r="AV23" s="16">
        <v>9.074032875947668E-4</v>
      </c>
    </row>
    <row r="24" ht="11.25" customHeight="1">
      <c r="A24" s="14" t="s">
        <v>75</v>
      </c>
      <c r="B24" s="20" t="s">
        <v>132</v>
      </c>
      <c r="C24" s="20" t="s">
        <v>132</v>
      </c>
      <c r="D24" s="20" t="s">
        <v>132</v>
      </c>
      <c r="E24" s="20" t="s">
        <v>132</v>
      </c>
      <c r="F24" s="20" t="s">
        <v>132</v>
      </c>
      <c r="G24" s="20" t="s">
        <v>132</v>
      </c>
      <c r="H24" s="20" t="s">
        <v>132</v>
      </c>
      <c r="I24" s="20" t="s">
        <v>132</v>
      </c>
      <c r="J24" s="20" t="s">
        <v>132</v>
      </c>
      <c r="K24" s="20" t="s">
        <v>132</v>
      </c>
      <c r="L24" s="20" t="s">
        <v>132</v>
      </c>
      <c r="M24" s="20" t="s">
        <v>132</v>
      </c>
      <c r="N24" s="20" t="s">
        <v>132</v>
      </c>
      <c r="O24" s="20" t="s">
        <v>132</v>
      </c>
      <c r="P24" s="20" t="s">
        <v>132</v>
      </c>
      <c r="Q24" s="20" t="s">
        <v>132</v>
      </c>
      <c r="R24" s="20" t="s">
        <v>132</v>
      </c>
      <c r="S24" s="20" t="s">
        <v>132</v>
      </c>
      <c r="T24" s="20" t="s">
        <v>132</v>
      </c>
      <c r="U24" s="20" t="s">
        <v>132</v>
      </c>
      <c r="V24" s="20" t="s">
        <v>132</v>
      </c>
      <c r="W24" s="20" t="s">
        <v>132</v>
      </c>
      <c r="X24" s="20" t="s">
        <v>132</v>
      </c>
      <c r="Y24" s="20" t="s">
        <v>132</v>
      </c>
      <c r="Z24" s="20" t="s">
        <v>132</v>
      </c>
      <c r="AA24" s="20" t="s">
        <v>132</v>
      </c>
      <c r="AB24" s="20" t="s">
        <v>132</v>
      </c>
      <c r="AC24" s="20" t="s">
        <v>132</v>
      </c>
      <c r="AD24" s="20" t="s">
        <v>132</v>
      </c>
      <c r="AE24" s="20" t="s">
        <v>132</v>
      </c>
      <c r="AF24" s="20" t="s">
        <v>132</v>
      </c>
      <c r="AG24" s="20" t="s">
        <v>132</v>
      </c>
      <c r="AH24" s="20" t="s">
        <v>132</v>
      </c>
      <c r="AI24" s="20" t="s">
        <v>132</v>
      </c>
      <c r="AJ24" s="20" t="s">
        <v>132</v>
      </c>
      <c r="AK24" s="20" t="s">
        <v>132</v>
      </c>
      <c r="AL24" s="20" t="s">
        <v>132</v>
      </c>
      <c r="AM24" s="20" t="s">
        <v>132</v>
      </c>
      <c r="AN24" s="20" t="s">
        <v>132</v>
      </c>
      <c r="AO24" s="20" t="s">
        <v>132</v>
      </c>
      <c r="AP24" s="20" t="s">
        <v>132</v>
      </c>
      <c r="AQ24" s="20" t="s">
        <v>132</v>
      </c>
      <c r="AR24" s="20" t="s">
        <v>132</v>
      </c>
      <c r="AS24" s="20" t="s">
        <v>132</v>
      </c>
      <c r="AT24" s="143" t="s">
        <v>132</v>
      </c>
      <c r="AU24" s="16">
        <v>-0.2672286617492097</v>
      </c>
      <c r="AV24" s="21" t="s">
        <v>80</v>
      </c>
    </row>
    <row r="25" ht="11.25" customHeight="1">
      <c r="A25" s="14" t="s">
        <v>144</v>
      </c>
      <c r="B25" s="15">
        <v>2.154</v>
      </c>
      <c r="C25" s="15">
        <v>2.391</v>
      </c>
      <c r="D25" s="15">
        <v>2.678</v>
      </c>
      <c r="E25" s="15">
        <v>2.391</v>
      </c>
      <c r="F25" s="15">
        <v>1.993</v>
      </c>
      <c r="G25" s="15">
        <v>2.154</v>
      </c>
      <c r="H25" s="15">
        <v>2.4170000000000003</v>
      </c>
      <c r="I25" s="15">
        <v>2.239</v>
      </c>
      <c r="J25" s="15">
        <v>2.282</v>
      </c>
      <c r="K25" s="15">
        <v>2.743</v>
      </c>
      <c r="L25" s="15">
        <v>2.75</v>
      </c>
      <c r="M25" s="15">
        <v>2.134</v>
      </c>
      <c r="N25" s="15">
        <v>2.742</v>
      </c>
      <c r="O25" s="15">
        <v>2.205</v>
      </c>
      <c r="P25" s="15">
        <v>2.461</v>
      </c>
      <c r="Q25" s="15">
        <v>2.313</v>
      </c>
      <c r="R25" s="15">
        <v>3.089</v>
      </c>
      <c r="S25" s="15">
        <v>2.963</v>
      </c>
      <c r="T25" s="15">
        <v>3.074</v>
      </c>
      <c r="U25" s="15">
        <v>2.997</v>
      </c>
      <c r="V25" s="15">
        <v>2.7920000000000003</v>
      </c>
      <c r="W25" s="15">
        <v>2.805</v>
      </c>
      <c r="X25" s="15">
        <v>3.121</v>
      </c>
      <c r="Y25" s="15">
        <v>3.024</v>
      </c>
      <c r="Z25" s="15">
        <v>2.95</v>
      </c>
      <c r="AA25" s="15">
        <v>2.458</v>
      </c>
      <c r="AB25" s="15">
        <v>2.987</v>
      </c>
      <c r="AC25" s="15">
        <v>3.418</v>
      </c>
      <c r="AD25" s="15">
        <v>3.05</v>
      </c>
      <c r="AE25" s="15">
        <v>2.666</v>
      </c>
      <c r="AF25" s="15">
        <v>2.924</v>
      </c>
      <c r="AG25" s="15">
        <v>2.676</v>
      </c>
      <c r="AH25" s="15">
        <v>2.711</v>
      </c>
      <c r="AI25" s="15">
        <v>3.337</v>
      </c>
      <c r="AJ25" s="15">
        <v>2.882</v>
      </c>
      <c r="AK25" s="15">
        <v>3.3040000000000003</v>
      </c>
      <c r="AL25" s="15">
        <v>3.075</v>
      </c>
      <c r="AM25" s="15">
        <v>2.428</v>
      </c>
      <c r="AN25" s="15">
        <v>2.1270000000000002</v>
      </c>
      <c r="AO25" s="15">
        <v>3.3683305426075805</v>
      </c>
      <c r="AP25" s="15">
        <v>3.105851473050628</v>
      </c>
      <c r="AQ25" s="15">
        <v>2.5924333619948308</v>
      </c>
      <c r="AR25" s="15">
        <v>3.1977191473955613</v>
      </c>
      <c r="AS25" s="15">
        <v>3.8602525229669036</v>
      </c>
      <c r="AT25" s="37">
        <v>2.871349051907487</v>
      </c>
      <c r="AU25" s="16">
        <v>-0.25413797555766116</v>
      </c>
      <c r="AV25" s="16">
        <v>0.003878691678751346</v>
      </c>
    </row>
    <row r="26" ht="11.25" customHeight="1">
      <c r="A26" s="14" t="s">
        <v>145</v>
      </c>
      <c r="B26" s="15">
        <v>10.608021948680816</v>
      </c>
      <c r="C26" s="15">
        <v>11.813474498800742</v>
      </c>
      <c r="D26" s="15">
        <v>10.26783214916052</v>
      </c>
      <c r="E26" s="15">
        <v>11.409379599040594</v>
      </c>
      <c r="F26" s="15">
        <v>11.979474498800743</v>
      </c>
      <c r="G26" s="15">
        <v>12.825605874100557</v>
      </c>
      <c r="H26" s="15">
        <v>11.055058424220482</v>
      </c>
      <c r="I26" s="15">
        <v>11.049343123500927</v>
      </c>
      <c r="J26" s="15">
        <v>10.792474498800743</v>
      </c>
      <c r="K26" s="15">
        <v>12.723510974340408</v>
      </c>
      <c r="L26" s="15">
        <v>13.600927048920669</v>
      </c>
      <c r="M26" s="15">
        <v>10.988964158030504</v>
      </c>
      <c r="N26" s="15">
        <v>17.26998610671132</v>
      </c>
      <c r="O26" s="15">
        <v>15.468125220618184</v>
      </c>
      <c r="P26" s="15">
        <v>15.028994795673622</v>
      </c>
      <c r="Q26" s="15">
        <v>15.7321694347649</v>
      </c>
      <c r="R26" s="15">
        <v>16.33596542517084</v>
      </c>
      <c r="S26" s="15">
        <v>15.9693301805675</v>
      </c>
      <c r="T26" s="15">
        <v>15.713222337873923</v>
      </c>
      <c r="U26" s="15">
        <v>14.864033488708877</v>
      </c>
      <c r="V26" s="15">
        <v>14.101697470244831</v>
      </c>
      <c r="W26" s="15">
        <v>14.273705842422052</v>
      </c>
      <c r="X26" s="15">
        <v>16.082544463049285</v>
      </c>
      <c r="Y26" s="15">
        <v>17.445690048422865</v>
      </c>
      <c r="Z26" s="15">
        <v>10.55581938724714</v>
      </c>
      <c r="AA26" s="15">
        <v>12.180927863510888</v>
      </c>
      <c r="AB26" s="15">
        <v>13.041388469022948</v>
      </c>
      <c r="AC26" s="15">
        <v>15.610628637371592</v>
      </c>
      <c r="AD26" s="15">
        <v>14.696641897090105</v>
      </c>
      <c r="AE26" s="15">
        <v>17.83664741820157</v>
      </c>
      <c r="AF26" s="15">
        <v>16.503853645291215</v>
      </c>
      <c r="AG26" s="15">
        <v>14.95935262705345</v>
      </c>
      <c r="AH26" s="15">
        <v>14.434293252477715</v>
      </c>
      <c r="AI26" s="15">
        <v>14.054155088926102</v>
      </c>
      <c r="AJ26" s="15">
        <v>16.561134407385623</v>
      </c>
      <c r="AK26" s="15">
        <v>15.344032719373674</v>
      </c>
      <c r="AL26" s="15">
        <v>17.03561537765308</v>
      </c>
      <c r="AM26" s="15">
        <v>13.891216680997426</v>
      </c>
      <c r="AN26" s="15">
        <v>13.517252839752008</v>
      </c>
      <c r="AO26" s="15">
        <v>13.544713094651831</v>
      </c>
      <c r="AP26" s="15">
        <v>11.78048530743452</v>
      </c>
      <c r="AQ26" s="15">
        <v>12.72438600605304</v>
      </c>
      <c r="AR26" s="15">
        <v>13.206178177667354</v>
      </c>
      <c r="AS26" s="15">
        <v>13.664497168818851</v>
      </c>
      <c r="AT26" s="37">
        <v>13.058125720251637</v>
      </c>
      <c r="AU26" s="16">
        <v>-0.04175753813791738</v>
      </c>
      <c r="AV26" s="16">
        <v>0.017639249932913</v>
      </c>
    </row>
    <row r="27" ht="11.25" customHeight="1">
      <c r="A27" s="14" t="s">
        <v>146</v>
      </c>
      <c r="B27" s="15">
        <v>3.6684186088609323</v>
      </c>
      <c r="C27" s="15">
        <v>3.9675064035841983</v>
      </c>
      <c r="D27" s="15">
        <v>3.768002851065756</v>
      </c>
      <c r="E27" s="15">
        <v>3.823820156582342</v>
      </c>
      <c r="F27" s="15">
        <v>3.1030180114947745</v>
      </c>
      <c r="G27" s="15">
        <v>3.967434086075034</v>
      </c>
      <c r="H27" s="15">
        <v>3.0445735167669836</v>
      </c>
      <c r="I27" s="15">
        <v>2.9881645472236062</v>
      </c>
      <c r="J27" s="15">
        <v>3.4460473819975577</v>
      </c>
      <c r="K27" s="15">
        <v>3.9910693306783744</v>
      </c>
      <c r="L27" s="15">
        <v>3.8600541702493567</v>
      </c>
      <c r="M27" s="15">
        <v>3.133192967371138</v>
      </c>
      <c r="N27" s="15">
        <v>3.9784043987871667</v>
      </c>
      <c r="O27" s="15">
        <v>4.154915689912659</v>
      </c>
      <c r="P27" s="15">
        <v>4.159769787753995</v>
      </c>
      <c r="Q27" s="15">
        <v>4.314871475765942</v>
      </c>
      <c r="R27" s="15">
        <v>4.5061939177263906</v>
      </c>
      <c r="S27" s="15">
        <v>4.466215549622122</v>
      </c>
      <c r="T27" s="15">
        <v>4.23406285921166</v>
      </c>
      <c r="U27" s="15">
        <v>4.1813762954247204</v>
      </c>
      <c r="V27" s="15">
        <v>3.9373330316332553</v>
      </c>
      <c r="W27" s="15">
        <v>4.20237629542472</v>
      </c>
      <c r="X27" s="15">
        <v>4.603106756573292</v>
      </c>
      <c r="Y27" s="15">
        <v>4.543465357288322</v>
      </c>
      <c r="Z27" s="15">
        <v>4.128100601891662</v>
      </c>
      <c r="AA27" s="15">
        <v>3.927859483187765</v>
      </c>
      <c r="AB27" s="15">
        <v>3.317344571661315</v>
      </c>
      <c r="AC27" s="15">
        <v>3.9196073222609438</v>
      </c>
      <c r="AD27" s="15">
        <v>4.000643797800611</v>
      </c>
      <c r="AE27" s="15">
        <v>4.18908213784677</v>
      </c>
      <c r="AF27" s="15">
        <v>4.470550481965882</v>
      </c>
      <c r="AG27" s="15">
        <v>3.8438064443137123</v>
      </c>
      <c r="AH27" s="15">
        <v>3.9273074625514806</v>
      </c>
      <c r="AI27" s="15">
        <v>3.8958268090691077</v>
      </c>
      <c r="AJ27" s="15">
        <v>4.429337149839348</v>
      </c>
      <c r="AK27" s="15">
        <v>4.918856496356976</v>
      </c>
      <c r="AL27" s="15">
        <v>5.269236728967737</v>
      </c>
      <c r="AM27" s="15">
        <v>5.354456215775902</v>
      </c>
      <c r="AN27" s="15">
        <v>4.282800289632081</v>
      </c>
      <c r="AO27" s="15">
        <v>4.686008417432237</v>
      </c>
      <c r="AP27" s="15">
        <v>4.562610309091713</v>
      </c>
      <c r="AQ27" s="15">
        <v>4.395845589899064</v>
      </c>
      <c r="AR27" s="15">
        <v>4.649047381997538</v>
      </c>
      <c r="AS27" s="15">
        <v>4.52074942299858</v>
      </c>
      <c r="AT27" s="37">
        <v>4.174893424446742</v>
      </c>
      <c r="AU27" s="16">
        <v>-0.07397400366274998</v>
      </c>
      <c r="AV27" s="16">
        <v>0.005639552730211575</v>
      </c>
    </row>
    <row r="28" ht="11.25" customHeight="1">
      <c r="A28" s="14" t="s">
        <v>147</v>
      </c>
      <c r="B28" s="15">
        <v>0.188</v>
      </c>
      <c r="C28" s="15">
        <v>0.428</v>
      </c>
      <c r="D28" s="15">
        <v>0.41100000000000003</v>
      </c>
      <c r="E28" s="15">
        <v>0.34</v>
      </c>
      <c r="F28" s="15">
        <v>0.511</v>
      </c>
      <c r="G28" s="15">
        <v>0.661</v>
      </c>
      <c r="H28" s="15">
        <v>0.666</v>
      </c>
      <c r="I28" s="15">
        <v>0.671</v>
      </c>
      <c r="J28" s="15">
        <v>0.557</v>
      </c>
      <c r="K28" s="15">
        <v>0.505</v>
      </c>
      <c r="L28" s="15">
        <v>0.504</v>
      </c>
      <c r="M28" s="15">
        <v>0.47</v>
      </c>
      <c r="N28" s="15">
        <v>0.482</v>
      </c>
      <c r="O28" s="15">
        <v>0.749</v>
      </c>
      <c r="P28" s="15">
        <v>0.894</v>
      </c>
      <c r="Q28" s="15">
        <v>0.854</v>
      </c>
      <c r="R28" s="15">
        <v>0.757</v>
      </c>
      <c r="S28" s="15">
        <v>0.793</v>
      </c>
      <c r="T28" s="15">
        <v>0.529</v>
      </c>
      <c r="U28" s="15">
        <v>0.647</v>
      </c>
      <c r="V28" s="15">
        <v>0.634</v>
      </c>
      <c r="W28" s="15">
        <v>0.758</v>
      </c>
      <c r="X28" s="15">
        <v>0.671</v>
      </c>
      <c r="Y28" s="15">
        <v>0.587</v>
      </c>
      <c r="Z28" s="15">
        <v>0.487</v>
      </c>
      <c r="AA28" s="15">
        <v>0.453</v>
      </c>
      <c r="AB28" s="15">
        <v>0.718</v>
      </c>
      <c r="AC28" s="15">
        <v>0.539</v>
      </c>
      <c r="AD28" s="15">
        <v>0.5760000000000001</v>
      </c>
      <c r="AE28" s="15">
        <v>0.653</v>
      </c>
      <c r="AF28" s="15">
        <v>0.863</v>
      </c>
      <c r="AG28" s="15">
        <v>1.018</v>
      </c>
      <c r="AH28" s="15">
        <v>0.926</v>
      </c>
      <c r="AI28" s="15">
        <v>0.874</v>
      </c>
      <c r="AJ28" s="15">
        <v>1.093</v>
      </c>
      <c r="AK28" s="15">
        <v>0.93</v>
      </c>
      <c r="AL28" s="15">
        <v>0.617</v>
      </c>
      <c r="AM28" s="15">
        <v>0.784</v>
      </c>
      <c r="AN28" s="15">
        <v>1.207</v>
      </c>
      <c r="AO28" s="15">
        <v>1.183487131805894</v>
      </c>
      <c r="AP28" s="15">
        <v>1.2758256411240827</v>
      </c>
      <c r="AQ28" s="15">
        <v>1.474216299758211</v>
      </c>
      <c r="AR28" s="15">
        <v>0.7695637645404491</v>
      </c>
      <c r="AS28" s="15">
        <v>0.9386986578460422</v>
      </c>
      <c r="AT28" s="37">
        <v>1.5640406417434787</v>
      </c>
      <c r="AU28" s="16">
        <v>0.6707445690785194</v>
      </c>
      <c r="AV28" s="16">
        <v>0.0021127460690748517</v>
      </c>
    </row>
    <row r="29" ht="11.25" customHeight="1">
      <c r="A29" s="14" t="s">
        <v>148</v>
      </c>
      <c r="B29" s="20" t="s">
        <v>132</v>
      </c>
      <c r="C29" s="20" t="s">
        <v>132</v>
      </c>
      <c r="D29" s="20" t="s">
        <v>132</v>
      </c>
      <c r="E29" s="20" t="s">
        <v>132</v>
      </c>
      <c r="F29" s="20" t="s">
        <v>132</v>
      </c>
      <c r="G29" s="20" t="s">
        <v>132</v>
      </c>
      <c r="H29" s="20" t="s">
        <v>132</v>
      </c>
      <c r="I29" s="20" t="s">
        <v>132</v>
      </c>
      <c r="J29" s="20" t="s">
        <v>132</v>
      </c>
      <c r="K29" s="20" t="s">
        <v>132</v>
      </c>
      <c r="L29" s="20" t="s">
        <v>132</v>
      </c>
      <c r="M29" s="20" t="s">
        <v>132</v>
      </c>
      <c r="N29" s="20" t="s">
        <v>132</v>
      </c>
      <c r="O29" s="20" t="s">
        <v>132</v>
      </c>
      <c r="P29" s="20" t="s">
        <v>132</v>
      </c>
      <c r="Q29" s="20" t="s">
        <v>132</v>
      </c>
      <c r="R29" s="20" t="s">
        <v>132</v>
      </c>
      <c r="S29" s="20" t="s">
        <v>132</v>
      </c>
      <c r="T29" s="20" t="s">
        <v>132</v>
      </c>
      <c r="U29" s="20" t="s">
        <v>132</v>
      </c>
      <c r="V29" s="20" t="s">
        <v>132</v>
      </c>
      <c r="W29" s="20" t="s">
        <v>132</v>
      </c>
      <c r="X29" s="20" t="s">
        <v>132</v>
      </c>
      <c r="Y29" s="20" t="s">
        <v>132</v>
      </c>
      <c r="Z29" s="20" t="s">
        <v>132</v>
      </c>
      <c r="AA29" s="20" t="s">
        <v>132</v>
      </c>
      <c r="AB29" s="20" t="s">
        <v>132</v>
      </c>
      <c r="AC29" s="20" t="s">
        <v>132</v>
      </c>
      <c r="AD29" s="20" t="s">
        <v>132</v>
      </c>
      <c r="AE29" s="20" t="s">
        <v>132</v>
      </c>
      <c r="AF29" s="20" t="s">
        <v>132</v>
      </c>
      <c r="AG29" s="20" t="s">
        <v>132</v>
      </c>
      <c r="AH29" s="20" t="s">
        <v>132</v>
      </c>
      <c r="AI29" s="20" t="s">
        <v>132</v>
      </c>
      <c r="AJ29" s="20" t="s">
        <v>132</v>
      </c>
      <c r="AK29" s="20" t="s">
        <v>132</v>
      </c>
      <c r="AL29" s="20" t="s">
        <v>132</v>
      </c>
      <c r="AM29" s="20" t="s">
        <v>132</v>
      </c>
      <c r="AN29" s="20" t="s">
        <v>132</v>
      </c>
      <c r="AO29" s="20" t="s">
        <v>132</v>
      </c>
      <c r="AP29" s="20" t="s">
        <v>132</v>
      </c>
      <c r="AQ29" s="20" t="s">
        <v>132</v>
      </c>
      <c r="AR29" s="20" t="s">
        <v>132</v>
      </c>
      <c r="AS29" s="20" t="s">
        <v>132</v>
      </c>
      <c r="AT29" s="37">
        <v>0.05159071367153892</v>
      </c>
      <c r="AU29" s="16">
        <v>0.07335519969129844</v>
      </c>
      <c r="AV29" s="21" t="s">
        <v>80</v>
      </c>
    </row>
    <row r="30" ht="11.25" customHeight="1">
      <c r="A30" s="14" t="s">
        <v>149</v>
      </c>
      <c r="B30" s="15">
        <v>0.387</v>
      </c>
      <c r="C30" s="15">
        <v>0.419</v>
      </c>
      <c r="D30" s="15">
        <v>0.439</v>
      </c>
      <c r="E30" s="15">
        <v>0.483</v>
      </c>
      <c r="F30" s="15">
        <v>0.549</v>
      </c>
      <c r="G30" s="15">
        <v>0.848</v>
      </c>
      <c r="H30" s="15">
        <v>0.904</v>
      </c>
      <c r="I30" s="15">
        <v>1.07</v>
      </c>
      <c r="J30" s="15">
        <v>1.223</v>
      </c>
      <c r="K30" s="15">
        <v>1.075</v>
      </c>
      <c r="L30" s="15">
        <v>1.228</v>
      </c>
      <c r="M30" s="15">
        <v>1.272</v>
      </c>
      <c r="N30" s="15">
        <v>1.041</v>
      </c>
      <c r="O30" s="15">
        <v>1.103</v>
      </c>
      <c r="P30" s="15">
        <v>1.182</v>
      </c>
      <c r="Q30" s="15">
        <v>1.14</v>
      </c>
      <c r="R30" s="15">
        <v>1.14</v>
      </c>
      <c r="S30" s="15">
        <v>0.868</v>
      </c>
      <c r="T30" s="15">
        <v>0.877</v>
      </c>
      <c r="U30" s="15">
        <v>0.873</v>
      </c>
      <c r="V30" s="15">
        <v>0.871</v>
      </c>
      <c r="W30" s="15">
        <v>0.913</v>
      </c>
      <c r="X30" s="15">
        <v>0.932</v>
      </c>
      <c r="Y30" s="15">
        <v>0.989</v>
      </c>
      <c r="Z30" s="15">
        <v>0.963</v>
      </c>
      <c r="AA30" s="15">
        <v>0.9530000000000001</v>
      </c>
      <c r="AB30" s="15">
        <v>0.9530000000000001</v>
      </c>
      <c r="AC30" s="15">
        <v>0.974</v>
      </c>
      <c r="AD30" s="15">
        <v>1.0110000000000001</v>
      </c>
      <c r="AE30" s="15">
        <v>1.0210000000000001</v>
      </c>
      <c r="AF30" s="15">
        <v>1.058</v>
      </c>
      <c r="AG30" s="15">
        <v>1.079</v>
      </c>
      <c r="AH30" s="15">
        <v>1.176</v>
      </c>
      <c r="AI30" s="15">
        <v>1.2710000000000001</v>
      </c>
      <c r="AJ30" s="15">
        <v>1.368</v>
      </c>
      <c r="AK30" s="15">
        <v>1.438</v>
      </c>
      <c r="AL30" s="15">
        <v>1.488</v>
      </c>
      <c r="AM30" s="15">
        <v>1.578</v>
      </c>
      <c r="AN30" s="15">
        <v>1.603</v>
      </c>
      <c r="AO30" s="15">
        <v>1.6133411775354056</v>
      </c>
      <c r="AP30" s="15">
        <v>1.5861881703398588</v>
      </c>
      <c r="AQ30" s="15">
        <v>1.6540935443953757</v>
      </c>
      <c r="AR30" s="15">
        <v>1.8968249723555648</v>
      </c>
      <c r="AS30" s="15">
        <v>2.810153396205768</v>
      </c>
      <c r="AT30" s="37">
        <v>2.774955053544874</v>
      </c>
      <c r="AU30" s="16">
        <v>-0.009820007019224808</v>
      </c>
      <c r="AV30" s="16">
        <v>0.003748480202343676</v>
      </c>
    </row>
    <row r="31" ht="11.25" customHeight="1">
      <c r="A31" s="14" t="s">
        <v>150</v>
      </c>
      <c r="B31" s="15">
        <v>0.21315789473684202</v>
      </c>
      <c r="C31" s="15">
        <v>0.19210526315789467</v>
      </c>
      <c r="D31" s="15">
        <v>0.18157894736842098</v>
      </c>
      <c r="E31" s="15">
        <v>0.17368421052631572</v>
      </c>
      <c r="F31" s="15">
        <v>0.13157894736842102</v>
      </c>
      <c r="G31" s="15">
        <v>0.18157894736842098</v>
      </c>
      <c r="H31" s="15">
        <v>0.10526315789473681</v>
      </c>
      <c r="I31" s="15">
        <v>0.1552631578947368</v>
      </c>
      <c r="J31" s="15">
        <v>0.1447368421052631</v>
      </c>
      <c r="K31" s="15">
        <v>0.17894736842105258</v>
      </c>
      <c r="L31" s="15">
        <v>0.1184210526315789</v>
      </c>
      <c r="M31" s="15">
        <v>0.13421052631578942</v>
      </c>
      <c r="N31" s="15">
        <v>0.1684210526315789</v>
      </c>
      <c r="O31" s="15">
        <v>0.1578947368421052</v>
      </c>
      <c r="P31" s="15">
        <v>0.18684210526315784</v>
      </c>
      <c r="Q31" s="15">
        <v>0.18947368421052624</v>
      </c>
      <c r="R31" s="15">
        <v>0.1947368421052631</v>
      </c>
      <c r="S31" s="15">
        <v>0.18157894736842098</v>
      </c>
      <c r="T31" s="15">
        <v>0.17631578947368415</v>
      </c>
      <c r="U31" s="15">
        <v>0.1552631578947368</v>
      </c>
      <c r="V31" s="15">
        <v>0.18947368421052624</v>
      </c>
      <c r="W31" s="15">
        <v>0.2078947368421052</v>
      </c>
      <c r="X31" s="15">
        <v>0.1552631578947368</v>
      </c>
      <c r="Y31" s="15">
        <v>0.1973684210526315</v>
      </c>
      <c r="Z31" s="15">
        <v>0.1578947368421052</v>
      </c>
      <c r="AA31" s="15">
        <v>0.1578947368421052</v>
      </c>
      <c r="AB31" s="15">
        <v>0.1684210526315789</v>
      </c>
      <c r="AC31" s="15">
        <v>0.1842105263157894</v>
      </c>
      <c r="AD31" s="15">
        <v>0.17368421052631572</v>
      </c>
      <c r="AE31" s="15">
        <v>0.2078947368421052</v>
      </c>
      <c r="AF31" s="15">
        <v>0.16052631578947363</v>
      </c>
      <c r="AG31" s="15">
        <v>0.16315789473684206</v>
      </c>
      <c r="AH31" s="15">
        <v>0.15263157894736837</v>
      </c>
      <c r="AI31" s="15">
        <v>0.2078947368421052</v>
      </c>
      <c r="AJ31" s="15">
        <v>0.19210526315789467</v>
      </c>
      <c r="AK31" s="15">
        <v>0.19210526315789467</v>
      </c>
      <c r="AL31" s="15">
        <v>0.13421052631578942</v>
      </c>
      <c r="AM31" s="15">
        <v>0.20526315789473676</v>
      </c>
      <c r="AN31" s="15">
        <v>0.13421052631578942</v>
      </c>
      <c r="AO31" s="15">
        <v>0.14210526315789468</v>
      </c>
      <c r="AP31" s="15">
        <v>0.14210526315789468</v>
      </c>
      <c r="AQ31" s="15">
        <v>0.16315789473684206</v>
      </c>
      <c r="AR31" s="15">
        <v>0.15</v>
      </c>
      <c r="AS31" s="15">
        <v>0.21842105263157888</v>
      </c>
      <c r="AT31" s="37">
        <v>0.20526315789473676</v>
      </c>
      <c r="AU31" s="16">
        <v>-0.05766628156461473</v>
      </c>
      <c r="AV31" s="21" t="s">
        <v>80</v>
      </c>
    </row>
    <row r="32" ht="11.25" customHeight="1">
      <c r="A32" s="14" t="s">
        <v>76</v>
      </c>
      <c r="B32" s="15">
        <v>10.41137312757388</v>
      </c>
      <c r="C32" s="15">
        <v>10.675008688962302</v>
      </c>
      <c r="D32" s="15">
        <v>10.3531984884826</v>
      </c>
      <c r="E32" s="15">
        <v>10.449979952029688</v>
      </c>
      <c r="F32" s="15">
        <v>10.120060324930988</v>
      </c>
      <c r="G32" s="15">
        <v>9.927243019414401</v>
      </c>
      <c r="H32" s="15">
        <v>9.614301443634883</v>
      </c>
      <c r="I32" s="15">
        <v>10.33068199303073</v>
      </c>
      <c r="J32" s="15">
        <v>8.497507353939449</v>
      </c>
      <c r="K32" s="15">
        <v>8.193047381997559</v>
      </c>
      <c r="L32" s="15">
        <v>8.113142281757707</v>
      </c>
      <c r="M32" s="15">
        <v>9.406171969045575</v>
      </c>
      <c r="N32" s="15">
        <v>12.359901479838893</v>
      </c>
      <c r="O32" s="15">
        <v>10.303099334751325</v>
      </c>
      <c r="P32" s="15">
        <v>9.746486989184055</v>
      </c>
      <c r="Q32" s="15">
        <v>9.224034439064129</v>
      </c>
      <c r="R32" s="15">
        <v>9.418604787980271</v>
      </c>
      <c r="S32" s="15">
        <v>9.05838561795719</v>
      </c>
      <c r="T32" s="15">
        <v>9.068991808842831</v>
      </c>
      <c r="U32" s="15">
        <v>9.276707743132556</v>
      </c>
      <c r="V32" s="15">
        <v>9.299358464949997</v>
      </c>
      <c r="W32" s="15">
        <v>9.301745169027473</v>
      </c>
      <c r="X32" s="15">
        <v>8.940072815314299</v>
      </c>
      <c r="Y32" s="15">
        <v>9.205364302846544</v>
      </c>
      <c r="Z32" s="15">
        <v>7.708555369507176</v>
      </c>
      <c r="AA32" s="15">
        <v>7.157672217948141</v>
      </c>
      <c r="AB32" s="15">
        <v>9.559131873104949</v>
      </c>
      <c r="AC32" s="15">
        <v>9.551577634973077</v>
      </c>
      <c r="AD32" s="15">
        <v>9.374277141693446</v>
      </c>
      <c r="AE32" s="15">
        <v>10.10765674073404</v>
      </c>
      <c r="AF32" s="15">
        <v>8.550615377653079</v>
      </c>
      <c r="AG32" s="15">
        <v>9.51370507308685</v>
      </c>
      <c r="AH32" s="15">
        <v>9.443164728243659</v>
      </c>
      <c r="AI32" s="15">
        <v>9.32753975652804</v>
      </c>
      <c r="AJ32" s="15">
        <v>10.267124315517949</v>
      </c>
      <c r="AK32" s="15">
        <v>10.004088473548451</v>
      </c>
      <c r="AL32" s="15">
        <v>10.594052948364038</v>
      </c>
      <c r="AM32" s="15">
        <v>8.944178485767306</v>
      </c>
      <c r="AN32" s="15">
        <v>8.299725618862297</v>
      </c>
      <c r="AO32" s="15">
        <v>9.580033488708837</v>
      </c>
      <c r="AP32" s="15">
        <v>8.161515137801478</v>
      </c>
      <c r="AQ32" s="15">
        <v>8.370819568267153</v>
      </c>
      <c r="AR32" s="15">
        <v>7.42951531882153</v>
      </c>
      <c r="AS32" s="15">
        <v>9.434764900212661</v>
      </c>
      <c r="AT32" s="37">
        <v>10.456623071005072</v>
      </c>
      <c r="AU32" s="16">
        <v>0.1113442109357754</v>
      </c>
      <c r="AV32" s="16">
        <v>0.014125073670999116</v>
      </c>
    </row>
    <row r="33" ht="11.25" customHeight="1">
      <c r="A33" s="14" t="s">
        <v>77</v>
      </c>
      <c r="B33" s="20" t="s">
        <v>74</v>
      </c>
      <c r="C33" s="20" t="s">
        <v>74</v>
      </c>
      <c r="D33" s="20" t="s">
        <v>74</v>
      </c>
      <c r="E33" s="20" t="s">
        <v>74</v>
      </c>
      <c r="F33" s="20" t="s">
        <v>74</v>
      </c>
      <c r="G33" s="20" t="s">
        <v>74</v>
      </c>
      <c r="H33" s="20" t="s">
        <v>74</v>
      </c>
      <c r="I33" s="20" t="s">
        <v>74</v>
      </c>
      <c r="J33" s="20" t="s">
        <v>74</v>
      </c>
      <c r="K33" s="20" t="s">
        <v>74</v>
      </c>
      <c r="L33" s="20" t="s">
        <v>74</v>
      </c>
      <c r="M33" s="20" t="s">
        <v>74</v>
      </c>
      <c r="N33" s="20" t="s">
        <v>74</v>
      </c>
      <c r="O33" s="20" t="s">
        <v>74</v>
      </c>
      <c r="P33" s="20" t="s">
        <v>74</v>
      </c>
      <c r="Q33" s="20" t="s">
        <v>74</v>
      </c>
      <c r="R33" s="20" t="s">
        <v>74</v>
      </c>
      <c r="S33" s="20" t="s">
        <v>74</v>
      </c>
      <c r="T33" s="20" t="s">
        <v>74</v>
      </c>
      <c r="U33" s="20" t="s">
        <v>74</v>
      </c>
      <c r="V33" s="15">
        <v>1.179</v>
      </c>
      <c r="W33" s="15">
        <v>1.082</v>
      </c>
      <c r="X33" s="15">
        <v>1.297</v>
      </c>
      <c r="Y33" s="15">
        <v>1.582</v>
      </c>
      <c r="Z33" s="15">
        <v>1.65</v>
      </c>
      <c r="AA33" s="15">
        <v>1.666</v>
      </c>
      <c r="AB33" s="15">
        <v>1.629</v>
      </c>
      <c r="AC33" s="15">
        <v>1.553</v>
      </c>
      <c r="AD33" s="15">
        <v>1.726</v>
      </c>
      <c r="AE33" s="15">
        <v>2.076</v>
      </c>
      <c r="AF33" s="15">
        <v>1.8840000000000001</v>
      </c>
      <c r="AG33" s="15">
        <v>1.6580000000000001</v>
      </c>
      <c r="AH33" s="15">
        <v>1.471</v>
      </c>
      <c r="AI33" s="15">
        <v>1.389</v>
      </c>
      <c r="AJ33" s="15">
        <v>1.3880000000000001</v>
      </c>
      <c r="AK33" s="15">
        <v>1.704</v>
      </c>
      <c r="AL33" s="15">
        <v>1.829</v>
      </c>
      <c r="AM33" s="15">
        <v>2.012</v>
      </c>
      <c r="AN33" s="15">
        <v>1.952</v>
      </c>
      <c r="AO33" s="15">
        <v>1.8230076480970197</v>
      </c>
      <c r="AP33" s="15">
        <v>1.7776168710684639</v>
      </c>
      <c r="AQ33" s="15">
        <v>1.757720437163409</v>
      </c>
      <c r="AR33" s="15">
        <v>1.81020047970312</v>
      </c>
      <c r="AS33" s="15">
        <v>1.687966692311167</v>
      </c>
      <c r="AT33" s="37">
        <v>1.713286871521014</v>
      </c>
      <c r="AU33" s="16">
        <v>0.0177812251751579</v>
      </c>
      <c r="AV33" s="16">
        <v>0.0023143516903554053</v>
      </c>
    </row>
    <row r="34" ht="11.25" customHeight="1">
      <c r="A34" s="14" t="s">
        <v>151</v>
      </c>
      <c r="B34" s="20" t="s">
        <v>74</v>
      </c>
      <c r="C34" s="20" t="s">
        <v>74</v>
      </c>
      <c r="D34" s="20" t="s">
        <v>74</v>
      </c>
      <c r="E34" s="20" t="s">
        <v>74</v>
      </c>
      <c r="F34" s="20" t="s">
        <v>74</v>
      </c>
      <c r="G34" s="20" t="s">
        <v>74</v>
      </c>
      <c r="H34" s="20" t="s">
        <v>74</v>
      </c>
      <c r="I34" s="20" t="s">
        <v>74</v>
      </c>
      <c r="J34" s="20" t="s">
        <v>74</v>
      </c>
      <c r="K34" s="20" t="s">
        <v>74</v>
      </c>
      <c r="L34" s="20" t="s">
        <v>74</v>
      </c>
      <c r="M34" s="20" t="s">
        <v>74</v>
      </c>
      <c r="N34" s="20" t="s">
        <v>74</v>
      </c>
      <c r="O34" s="20" t="s">
        <v>74</v>
      </c>
      <c r="P34" s="20" t="s">
        <v>74</v>
      </c>
      <c r="Q34" s="20" t="s">
        <v>74</v>
      </c>
      <c r="R34" s="20" t="s">
        <v>74</v>
      </c>
      <c r="S34" s="20" t="s">
        <v>74</v>
      </c>
      <c r="T34" s="20" t="s">
        <v>74</v>
      </c>
      <c r="U34" s="20" t="s">
        <v>74</v>
      </c>
      <c r="V34" s="15">
        <v>0.089</v>
      </c>
      <c r="W34" s="15">
        <v>0.08700000000000001</v>
      </c>
      <c r="X34" s="15">
        <v>0.082</v>
      </c>
      <c r="Y34" s="15">
        <v>0.08700000000000001</v>
      </c>
      <c r="Z34" s="15">
        <v>0.08700000000000001</v>
      </c>
      <c r="AA34" s="15">
        <v>0.095</v>
      </c>
      <c r="AB34" s="15">
        <v>0.076</v>
      </c>
      <c r="AC34" s="15">
        <v>0.07100000000000001</v>
      </c>
      <c r="AD34" s="15">
        <v>0.089</v>
      </c>
      <c r="AE34" s="15">
        <v>0.163</v>
      </c>
      <c r="AF34" s="15">
        <v>0.184</v>
      </c>
      <c r="AG34" s="15">
        <v>0.197</v>
      </c>
      <c r="AH34" s="15">
        <v>0.17400000000000002</v>
      </c>
      <c r="AI34" s="15">
        <v>0.203</v>
      </c>
      <c r="AJ34" s="15">
        <v>0.195</v>
      </c>
      <c r="AK34" s="15">
        <v>0.146</v>
      </c>
      <c r="AL34" s="15">
        <v>0.159</v>
      </c>
      <c r="AM34" s="15">
        <v>0.177</v>
      </c>
      <c r="AN34" s="15">
        <v>0.223</v>
      </c>
      <c r="AO34" s="15">
        <v>0.21335475403900897</v>
      </c>
      <c r="AP34" s="15">
        <v>0.1855002941575772</v>
      </c>
      <c r="AQ34" s="15">
        <v>0.18151785310223037</v>
      </c>
      <c r="AR34" s="15">
        <v>0.21679413495044492</v>
      </c>
      <c r="AS34" s="15">
        <v>0.22362764176132421</v>
      </c>
      <c r="AT34" s="37">
        <v>0.2556908177580657</v>
      </c>
      <c r="AU34" s="16">
        <v>0.1465100580906189</v>
      </c>
      <c r="AV34" s="21" t="s">
        <v>80</v>
      </c>
    </row>
    <row r="35" ht="11.25" customHeight="1">
      <c r="A35" s="14" t="s">
        <v>152</v>
      </c>
      <c r="B35" s="20" t="s">
        <v>101</v>
      </c>
      <c r="C35" s="20" t="s">
        <v>101</v>
      </c>
      <c r="D35" s="20" t="s">
        <v>101</v>
      </c>
      <c r="E35" s="20" t="s">
        <v>101</v>
      </c>
      <c r="F35" s="20" t="s">
        <v>101</v>
      </c>
      <c r="G35" s="20" t="s">
        <v>101</v>
      </c>
      <c r="H35" s="20" t="s">
        <v>101</v>
      </c>
      <c r="I35" s="20" t="s">
        <v>101</v>
      </c>
      <c r="J35" s="20" t="s">
        <v>101</v>
      </c>
      <c r="K35" s="20" t="s">
        <v>101</v>
      </c>
      <c r="L35" s="20" t="s">
        <v>101</v>
      </c>
      <c r="M35" s="20" t="s">
        <v>101</v>
      </c>
      <c r="N35" s="20" t="s">
        <v>101</v>
      </c>
      <c r="O35" s="20" t="s">
        <v>101</v>
      </c>
      <c r="P35" s="20" t="s">
        <v>101</v>
      </c>
      <c r="Q35" s="20" t="s">
        <v>101</v>
      </c>
      <c r="R35" s="20" t="s">
        <v>101</v>
      </c>
      <c r="S35" s="20" t="s">
        <v>101</v>
      </c>
      <c r="T35" s="20" t="s">
        <v>101</v>
      </c>
      <c r="U35" s="20" t="s">
        <v>101</v>
      </c>
      <c r="V35" s="20" t="s">
        <v>101</v>
      </c>
      <c r="W35" s="20" t="s">
        <v>101</v>
      </c>
      <c r="X35" s="20" t="s">
        <v>101</v>
      </c>
      <c r="Y35" s="20" t="s">
        <v>101</v>
      </c>
      <c r="Z35" s="20" t="s">
        <v>132</v>
      </c>
      <c r="AA35" s="20" t="s">
        <v>132</v>
      </c>
      <c r="AB35" s="20" t="s">
        <v>132</v>
      </c>
      <c r="AC35" s="20" t="s">
        <v>132</v>
      </c>
      <c r="AD35" s="20" t="s">
        <v>132</v>
      </c>
      <c r="AE35" s="20" t="s">
        <v>132</v>
      </c>
      <c r="AF35" s="20" t="s">
        <v>132</v>
      </c>
      <c r="AG35" s="20" t="s">
        <v>132</v>
      </c>
      <c r="AH35" s="20" t="s">
        <v>132</v>
      </c>
      <c r="AI35" s="20" t="s">
        <v>132</v>
      </c>
      <c r="AJ35" s="20" t="s">
        <v>132</v>
      </c>
      <c r="AK35" s="20" t="s">
        <v>132</v>
      </c>
      <c r="AL35" s="20" t="s">
        <v>132</v>
      </c>
      <c r="AM35" s="20" t="s">
        <v>132</v>
      </c>
      <c r="AN35" s="20" t="s">
        <v>132</v>
      </c>
      <c r="AO35" s="20" t="s">
        <v>132</v>
      </c>
      <c r="AP35" s="20" t="s">
        <v>132</v>
      </c>
      <c r="AQ35" s="20" t="s">
        <v>132</v>
      </c>
      <c r="AR35" s="20" t="s">
        <v>132</v>
      </c>
      <c r="AS35" s="20" t="s">
        <v>132</v>
      </c>
      <c r="AT35" s="143" t="s">
        <v>132</v>
      </c>
      <c r="AU35" s="16">
        <v>-0.036583400483480966</v>
      </c>
      <c r="AV35" s="21" t="s">
        <v>80</v>
      </c>
    </row>
    <row r="36" ht="11.25" customHeight="1">
      <c r="A36" s="14" t="s">
        <v>78</v>
      </c>
      <c r="B36" s="15">
        <v>11.17</v>
      </c>
      <c r="C36" s="15">
        <v>11.018</v>
      </c>
      <c r="D36" s="15">
        <v>12.066</v>
      </c>
      <c r="E36" s="15">
        <v>13.628</v>
      </c>
      <c r="F36" s="15">
        <v>12.987</v>
      </c>
      <c r="G36" s="15">
        <v>13.091000000000001</v>
      </c>
      <c r="H36" s="15">
        <v>14.468</v>
      </c>
      <c r="I36" s="15">
        <v>15.418000000000001</v>
      </c>
      <c r="J36" s="15">
        <v>16.666</v>
      </c>
      <c r="K36" s="15">
        <v>17.345</v>
      </c>
      <c r="L36" s="15">
        <v>17.521</v>
      </c>
      <c r="M36" s="15">
        <v>18.566</v>
      </c>
      <c r="N36" s="15">
        <v>16.339</v>
      </c>
      <c r="O36" s="15">
        <v>18.3</v>
      </c>
      <c r="P36" s="15">
        <v>20.137</v>
      </c>
      <c r="Q36" s="15">
        <v>19.003</v>
      </c>
      <c r="R36" s="15">
        <v>21.108</v>
      </c>
      <c r="S36" s="15">
        <v>21.021</v>
      </c>
      <c r="T36" s="15">
        <v>24.0</v>
      </c>
      <c r="U36" s="15">
        <v>24.066</v>
      </c>
      <c r="V36" s="15">
        <v>23.297</v>
      </c>
      <c r="W36" s="15">
        <v>21.911</v>
      </c>
      <c r="X36" s="15">
        <v>23.482</v>
      </c>
      <c r="Y36" s="15">
        <v>24.792</v>
      </c>
      <c r="Z36" s="15">
        <v>26.863</v>
      </c>
      <c r="AA36" s="15">
        <v>27.471</v>
      </c>
      <c r="AB36" s="15">
        <v>25.026</v>
      </c>
      <c r="AC36" s="15">
        <v>26.492</v>
      </c>
      <c r="AD36" s="15">
        <v>27.071</v>
      </c>
      <c r="AE36" s="15">
        <v>25.532</v>
      </c>
      <c r="AF36" s="15">
        <v>27.721</v>
      </c>
      <c r="AG36" s="15">
        <v>23.518</v>
      </c>
      <c r="AH36" s="15">
        <v>25.103</v>
      </c>
      <c r="AI36" s="15">
        <v>26.311</v>
      </c>
      <c r="AJ36" s="15">
        <v>27.574</v>
      </c>
      <c r="AK36" s="15">
        <v>32.187</v>
      </c>
      <c r="AL36" s="15">
        <v>27.38</v>
      </c>
      <c r="AM36" s="15">
        <v>29.359</v>
      </c>
      <c r="AN36" s="15">
        <v>24.012</v>
      </c>
      <c r="AO36" s="15">
        <v>24.727271122776752</v>
      </c>
      <c r="AP36" s="15">
        <v>30.90255396660168</v>
      </c>
      <c r="AQ36" s="15">
        <v>27.10879757433125</v>
      </c>
      <c r="AR36" s="15">
        <v>30.61244060279664</v>
      </c>
      <c r="AS36" s="15">
        <v>31.796601348599232</v>
      </c>
      <c r="AT36" s="37">
        <v>28.752744037652054</v>
      </c>
      <c r="AU36" s="16">
        <v>-0.09325155972617039</v>
      </c>
      <c r="AV36" s="16">
        <v>0.038839941443560025</v>
      </c>
    </row>
    <row r="37" ht="11.25" customHeight="1">
      <c r="A37" s="14" t="s">
        <v>153</v>
      </c>
      <c r="B37" s="15">
        <v>0.20789473684210527</v>
      </c>
      <c r="C37" s="15">
        <v>0.21052631578947367</v>
      </c>
      <c r="D37" s="15">
        <v>0.2236842105263158</v>
      </c>
      <c r="E37" s="15">
        <v>0.2394736842105263</v>
      </c>
      <c r="F37" s="15">
        <v>0.20526315789473684</v>
      </c>
      <c r="G37" s="15">
        <v>0.4263157894736842</v>
      </c>
      <c r="H37" s="15">
        <v>0.4342105263157895</v>
      </c>
      <c r="I37" s="15">
        <v>0.43684210526315786</v>
      </c>
      <c r="J37" s="15">
        <v>0.41842105263157897</v>
      </c>
      <c r="K37" s="15">
        <v>0.5552631578947369</v>
      </c>
      <c r="L37" s="15">
        <v>0.5368421052631579</v>
      </c>
      <c r="M37" s="15">
        <v>0.47368421052631576</v>
      </c>
      <c r="N37" s="15">
        <v>0.5421052631578946</v>
      </c>
      <c r="O37" s="15">
        <v>0.5394736842105263</v>
      </c>
      <c r="P37" s="15">
        <v>0.5552631578947369</v>
      </c>
      <c r="Q37" s="15">
        <v>0.7421052631578947</v>
      </c>
      <c r="R37" s="15">
        <v>0.6815789473684211</v>
      </c>
      <c r="S37" s="15">
        <v>0.5894736842105264</v>
      </c>
      <c r="T37" s="15">
        <v>0.7526315789473684</v>
      </c>
      <c r="U37" s="15">
        <v>0.7578947368421052</v>
      </c>
      <c r="V37" s="15">
        <v>0.881578947368421</v>
      </c>
      <c r="W37" s="15">
        <v>0.8605263157894737</v>
      </c>
      <c r="X37" s="15">
        <v>0.918421052631579</v>
      </c>
      <c r="Y37" s="15">
        <v>0.95</v>
      </c>
      <c r="Z37" s="15">
        <v>0.85</v>
      </c>
      <c r="AA37" s="15">
        <v>0.75</v>
      </c>
      <c r="AB37" s="15">
        <v>0.7710526315789474</v>
      </c>
      <c r="AC37" s="15">
        <v>0.8078947368421052</v>
      </c>
      <c r="AD37" s="15">
        <v>0.8</v>
      </c>
      <c r="AE37" s="15">
        <v>0.8526315789473684</v>
      </c>
      <c r="AF37" s="15">
        <v>0.8710526315789474</v>
      </c>
      <c r="AG37" s="15">
        <v>0.8842105263157894</v>
      </c>
      <c r="AH37" s="15">
        <v>0.8631578947368421</v>
      </c>
      <c r="AI37" s="15">
        <v>0.9789473684210527</v>
      </c>
      <c r="AJ37" s="15">
        <v>0.968421052631579</v>
      </c>
      <c r="AK37" s="15">
        <v>0.931</v>
      </c>
      <c r="AL37" s="15">
        <v>0.955</v>
      </c>
      <c r="AM37" s="15">
        <v>0.883</v>
      </c>
      <c r="AN37" s="15">
        <v>0.745</v>
      </c>
      <c r="AO37" s="15">
        <v>0.8351812463230269</v>
      </c>
      <c r="AP37" s="15">
        <v>0.8548671765397984</v>
      </c>
      <c r="AQ37" s="15">
        <v>0.6833506810879278</v>
      </c>
      <c r="AR37" s="15">
        <v>0.6650224012309337</v>
      </c>
      <c r="AS37" s="15">
        <v>0.6218038647780217</v>
      </c>
      <c r="AT37" s="37">
        <v>0.682898130968002</v>
      </c>
      <c r="AU37" s="16">
        <v>0.1012621881916611</v>
      </c>
      <c r="AV37" s="16">
        <v>9.224762472750655E-4</v>
      </c>
    </row>
    <row r="38" ht="11.25" customHeight="1">
      <c r="A38" s="14" t="s">
        <v>154</v>
      </c>
      <c r="B38" s="15">
        <v>0.918</v>
      </c>
      <c r="C38" s="15">
        <v>1.221</v>
      </c>
      <c r="D38" s="15">
        <v>1.266</v>
      </c>
      <c r="E38" s="15">
        <v>1.201</v>
      </c>
      <c r="F38" s="15">
        <v>1.457</v>
      </c>
      <c r="G38" s="15">
        <v>1.333</v>
      </c>
      <c r="H38" s="15">
        <v>1.415</v>
      </c>
      <c r="I38" s="15">
        <v>1.718</v>
      </c>
      <c r="J38" s="15">
        <v>1.825</v>
      </c>
      <c r="K38" s="15">
        <v>1.7610000000000001</v>
      </c>
      <c r="L38" s="15">
        <v>1.418</v>
      </c>
      <c r="M38" s="15">
        <v>1.154</v>
      </c>
      <c r="N38" s="15">
        <v>2.318</v>
      </c>
      <c r="O38" s="15">
        <v>2.36</v>
      </c>
      <c r="P38" s="15">
        <v>2.467</v>
      </c>
      <c r="Q38" s="15">
        <v>2.211</v>
      </c>
      <c r="R38" s="15">
        <v>2.013</v>
      </c>
      <c r="S38" s="15">
        <v>2.177</v>
      </c>
      <c r="T38" s="15">
        <v>1.813</v>
      </c>
      <c r="U38" s="15">
        <v>2.307</v>
      </c>
      <c r="V38" s="15">
        <v>2.439</v>
      </c>
      <c r="W38" s="15">
        <v>1.934</v>
      </c>
      <c r="X38" s="15">
        <v>2.079</v>
      </c>
      <c r="Y38" s="15">
        <v>2.7840000000000003</v>
      </c>
      <c r="Z38" s="15">
        <v>1.3760000000000001</v>
      </c>
      <c r="AA38" s="15">
        <v>2.105</v>
      </c>
      <c r="AB38" s="15">
        <v>2.076</v>
      </c>
      <c r="AC38" s="15">
        <v>1.147</v>
      </c>
      <c r="AD38" s="15">
        <v>1.976</v>
      </c>
      <c r="AE38" s="15">
        <v>2.4210000000000003</v>
      </c>
      <c r="AF38" s="15">
        <v>1.913</v>
      </c>
      <c r="AG38" s="15">
        <v>3.363</v>
      </c>
      <c r="AH38" s="15">
        <v>2.982</v>
      </c>
      <c r="AI38" s="15">
        <v>2.955</v>
      </c>
      <c r="AJ38" s="15">
        <v>1.727</v>
      </c>
      <c r="AK38" s="15">
        <v>2.6510000000000002</v>
      </c>
      <c r="AL38" s="15">
        <v>3.253</v>
      </c>
      <c r="AM38" s="15">
        <v>1.869</v>
      </c>
      <c r="AN38" s="15">
        <v>3.633</v>
      </c>
      <c r="AO38" s="15">
        <v>2.2960130334434448</v>
      </c>
      <c r="AP38" s="15">
        <v>1.158075756890071</v>
      </c>
      <c r="AQ38" s="15">
        <v>2.5946961125944594</v>
      </c>
      <c r="AR38" s="15">
        <v>2.344888446395429</v>
      </c>
      <c r="AS38" s="15">
        <v>1.6509028374892454</v>
      </c>
      <c r="AT38" s="37">
        <v>1.997103679232467</v>
      </c>
      <c r="AU38" s="16">
        <v>0.21301820475847144</v>
      </c>
      <c r="AV38" s="16">
        <v>0.0026977386873590884</v>
      </c>
    </row>
    <row r="39" ht="11.25" customHeight="1">
      <c r="A39" s="14" t="s">
        <v>79</v>
      </c>
      <c r="B39" s="15">
        <v>0.226</v>
      </c>
      <c r="C39" s="15">
        <v>0.234</v>
      </c>
      <c r="D39" s="15">
        <v>0.334</v>
      </c>
      <c r="E39" s="15">
        <v>0.353</v>
      </c>
      <c r="F39" s="15">
        <v>0.503</v>
      </c>
      <c r="G39" s="15">
        <v>0.626</v>
      </c>
      <c r="H39" s="15">
        <v>1.018</v>
      </c>
      <c r="I39" s="15">
        <v>1.661</v>
      </c>
      <c r="J39" s="15">
        <v>1.708</v>
      </c>
      <c r="K39" s="15">
        <v>1.9180000000000001</v>
      </c>
      <c r="L39" s="15">
        <v>1.971</v>
      </c>
      <c r="M39" s="15">
        <v>1.834</v>
      </c>
      <c r="N39" s="15">
        <v>2.113</v>
      </c>
      <c r="O39" s="15">
        <v>2.403</v>
      </c>
      <c r="P39" s="15">
        <v>2.566</v>
      </c>
      <c r="Q39" s="15">
        <v>2.861</v>
      </c>
      <c r="R39" s="15">
        <v>2.882</v>
      </c>
      <c r="S39" s="15">
        <v>2.682</v>
      </c>
      <c r="T39" s="15">
        <v>2.271</v>
      </c>
      <c r="U39" s="15">
        <v>2.563</v>
      </c>
      <c r="V39" s="15">
        <v>2.692</v>
      </c>
      <c r="W39" s="15">
        <v>2.447</v>
      </c>
      <c r="X39" s="15">
        <v>2.537</v>
      </c>
      <c r="Y39" s="15">
        <v>3.082</v>
      </c>
      <c r="Z39" s="15">
        <v>2.858</v>
      </c>
      <c r="AA39" s="15">
        <v>2.484</v>
      </c>
      <c r="AB39" s="15">
        <v>3.224</v>
      </c>
      <c r="AC39" s="15">
        <v>2.6470000000000002</v>
      </c>
      <c r="AD39" s="15">
        <v>2.8890000000000002</v>
      </c>
      <c r="AE39" s="15">
        <v>2.953</v>
      </c>
      <c r="AF39" s="15">
        <v>3.779</v>
      </c>
      <c r="AG39" s="15">
        <v>3.5660000000000003</v>
      </c>
      <c r="AH39" s="15">
        <v>3.963</v>
      </c>
      <c r="AI39" s="15">
        <v>4.274</v>
      </c>
      <c r="AJ39" s="15">
        <v>4.139</v>
      </c>
      <c r="AK39" s="15">
        <v>3.344</v>
      </c>
      <c r="AL39" s="15">
        <v>3.3770000000000002</v>
      </c>
      <c r="AM39" s="15">
        <v>3.6310000000000002</v>
      </c>
      <c r="AN39" s="15">
        <v>3.001</v>
      </c>
      <c r="AO39" s="15">
        <v>3.7364800651672025</v>
      </c>
      <c r="AP39" s="15">
        <v>4.572340136670118</v>
      </c>
      <c r="AQ39" s="15">
        <v>4.153505000678809</v>
      </c>
      <c r="AR39" s="15">
        <v>3.6127076073675015</v>
      </c>
      <c r="AS39" s="15">
        <v>3.8907996560618936</v>
      </c>
      <c r="AT39" s="37">
        <v>3.5554600171968906</v>
      </c>
      <c r="AU39" s="16">
        <v>-0.08368425035949445</v>
      </c>
      <c r="AV39" s="16">
        <v>0.004802806253622633</v>
      </c>
    </row>
    <row r="40" ht="11.25" customHeight="1">
      <c r="A40" s="14" t="s">
        <v>81</v>
      </c>
      <c r="B40" s="20" t="s">
        <v>74</v>
      </c>
      <c r="C40" s="20" t="s">
        <v>74</v>
      </c>
      <c r="D40" s="20" t="s">
        <v>74</v>
      </c>
      <c r="E40" s="20" t="s">
        <v>74</v>
      </c>
      <c r="F40" s="20" t="s">
        <v>74</v>
      </c>
      <c r="G40" s="20" t="s">
        <v>74</v>
      </c>
      <c r="H40" s="20" t="s">
        <v>74</v>
      </c>
      <c r="I40" s="20" t="s">
        <v>74</v>
      </c>
      <c r="J40" s="20" t="s">
        <v>74</v>
      </c>
      <c r="K40" s="20" t="s">
        <v>74</v>
      </c>
      <c r="L40" s="20" t="s">
        <v>74</v>
      </c>
      <c r="M40" s="20" t="s">
        <v>74</v>
      </c>
      <c r="N40" s="20" t="s">
        <v>74</v>
      </c>
      <c r="O40" s="20" t="s">
        <v>74</v>
      </c>
      <c r="P40" s="20" t="s">
        <v>74</v>
      </c>
      <c r="Q40" s="20" t="s">
        <v>74</v>
      </c>
      <c r="R40" s="20" t="s">
        <v>74</v>
      </c>
      <c r="S40" s="20" t="s">
        <v>74</v>
      </c>
      <c r="T40" s="20" t="s">
        <v>74</v>
      </c>
      <c r="U40" s="20" t="s">
        <v>74</v>
      </c>
      <c r="V40" s="15">
        <v>36.142</v>
      </c>
      <c r="W40" s="15">
        <v>37.184</v>
      </c>
      <c r="X40" s="15">
        <v>36.776</v>
      </c>
      <c r="Y40" s="15">
        <v>36.413000000000004</v>
      </c>
      <c r="Z40" s="15">
        <v>36.142</v>
      </c>
      <c r="AA40" s="15">
        <v>37.753</v>
      </c>
      <c r="AB40" s="15">
        <v>38.042</v>
      </c>
      <c r="AC40" s="15">
        <v>39.061</v>
      </c>
      <c r="AD40" s="15">
        <v>39.645</v>
      </c>
      <c r="AE40" s="15">
        <v>39.787</v>
      </c>
      <c r="AF40" s="15">
        <v>40.058</v>
      </c>
      <c r="AG40" s="15">
        <v>34.853</v>
      </c>
      <c r="AH40" s="15">
        <v>35.645</v>
      </c>
      <c r="AI40" s="15">
        <v>35.916000000000004</v>
      </c>
      <c r="AJ40" s="15">
        <v>36.413000000000004</v>
      </c>
      <c r="AK40" s="15">
        <v>37.411</v>
      </c>
      <c r="AL40" s="15">
        <v>39.809</v>
      </c>
      <c r="AM40" s="15">
        <v>37.15</v>
      </c>
      <c r="AN40" s="15">
        <v>35.57</v>
      </c>
      <c r="AO40" s="15">
        <v>40.759</v>
      </c>
      <c r="AP40" s="15">
        <v>39.583</v>
      </c>
      <c r="AQ40" s="15">
        <v>39.63433950309981</v>
      </c>
      <c r="AR40" s="15">
        <v>40.39530252975501</v>
      </c>
      <c r="AS40" s="15">
        <v>37.65364076571465</v>
      </c>
      <c r="AT40" s="37">
        <v>39.78096574195576</v>
      </c>
      <c r="AU40" s="16">
        <v>0.05939170497200941</v>
      </c>
      <c r="AV40" s="16">
        <v>0.053737145156041985</v>
      </c>
    </row>
    <row r="41" ht="11.25" customHeight="1">
      <c r="A41" s="14" t="s">
        <v>155</v>
      </c>
      <c r="B41" s="15">
        <v>0.503</v>
      </c>
      <c r="C41" s="15">
        <v>0.482</v>
      </c>
      <c r="D41" s="15">
        <v>0.41300000000000003</v>
      </c>
      <c r="E41" s="15">
        <v>0.379</v>
      </c>
      <c r="F41" s="15">
        <v>0.295</v>
      </c>
      <c r="G41" s="15">
        <v>0.445</v>
      </c>
      <c r="H41" s="15">
        <v>0.342</v>
      </c>
      <c r="I41" s="15">
        <v>0.353</v>
      </c>
      <c r="J41" s="15">
        <v>0.3</v>
      </c>
      <c r="K41" s="15">
        <v>0.524</v>
      </c>
      <c r="L41" s="15">
        <v>0.453</v>
      </c>
      <c r="M41" s="15">
        <v>0.458</v>
      </c>
      <c r="N41" s="15">
        <v>0.545</v>
      </c>
      <c r="O41" s="15">
        <v>0.511</v>
      </c>
      <c r="P41" s="15">
        <v>0.426</v>
      </c>
      <c r="Q41" s="15">
        <v>0.534</v>
      </c>
      <c r="R41" s="15">
        <v>0.495</v>
      </c>
      <c r="S41" s="15">
        <v>0.47100000000000003</v>
      </c>
      <c r="T41" s="15">
        <v>0.503</v>
      </c>
      <c r="U41" s="15">
        <v>0.447</v>
      </c>
      <c r="V41" s="15">
        <v>0.605</v>
      </c>
      <c r="W41" s="15">
        <v>0.47900000000000004</v>
      </c>
      <c r="X41" s="15">
        <v>0.553</v>
      </c>
      <c r="Y41" s="15">
        <v>0.521</v>
      </c>
      <c r="Z41" s="15">
        <v>0.595</v>
      </c>
      <c r="AA41" s="15">
        <v>0.5680000000000001</v>
      </c>
      <c r="AB41" s="15">
        <v>0.426</v>
      </c>
      <c r="AC41" s="15">
        <v>0.534</v>
      </c>
      <c r="AD41" s="15">
        <v>0.882</v>
      </c>
      <c r="AE41" s="15">
        <v>1.042</v>
      </c>
      <c r="AF41" s="15">
        <v>1.182</v>
      </c>
      <c r="AG41" s="15">
        <v>1.026</v>
      </c>
      <c r="AH41" s="15">
        <v>0.987</v>
      </c>
      <c r="AI41" s="15">
        <v>1.034</v>
      </c>
      <c r="AJ41" s="15">
        <v>1.082</v>
      </c>
      <c r="AK41" s="15">
        <v>1.1260000000000001</v>
      </c>
      <c r="AL41" s="15">
        <v>1.158</v>
      </c>
      <c r="AM41" s="15">
        <v>1.241</v>
      </c>
      <c r="AN41" s="15">
        <v>0.8310000000000001</v>
      </c>
      <c r="AO41" s="15">
        <v>0.9519391772638782</v>
      </c>
      <c r="AP41" s="15">
        <v>1.0727700592840614</v>
      </c>
      <c r="AQ41" s="15">
        <v>1.0331719237905557</v>
      </c>
      <c r="AR41" s="15">
        <v>1.0442594017287374</v>
      </c>
      <c r="AS41" s="15">
        <v>0.9596325293026164</v>
      </c>
      <c r="AT41" s="37">
        <v>1.0628139566456942</v>
      </c>
      <c r="AU41" s="16">
        <v>0.11055611722487257</v>
      </c>
      <c r="AV41" s="16">
        <v>0.0014356762536285562</v>
      </c>
    </row>
    <row r="42" ht="11.25" customHeight="1">
      <c r="A42" s="14" t="s">
        <v>156</v>
      </c>
      <c r="B42" s="15">
        <v>4.533</v>
      </c>
      <c r="C42" s="15">
        <v>6.277474498800742</v>
      </c>
      <c r="D42" s="15">
        <v>5.217795673620853</v>
      </c>
      <c r="E42" s="15">
        <v>5.6159489976014845</v>
      </c>
      <c r="F42" s="15">
        <v>7.047087794723266</v>
      </c>
      <c r="G42" s="15">
        <v>6.39668656378694</v>
      </c>
      <c r="H42" s="15">
        <v>7.32833791917455</v>
      </c>
      <c r="I42" s="15">
        <v>7.872213965696702</v>
      </c>
      <c r="J42" s="15">
        <v>6.453519663302711</v>
      </c>
      <c r="K42" s="15">
        <v>6.996731728288909</v>
      </c>
      <c r="L42" s="15">
        <v>5.896336652034214</v>
      </c>
      <c r="M42" s="15">
        <v>4.697390505498485</v>
      </c>
      <c r="N42" s="15">
        <v>8.967929583201341</v>
      </c>
      <c r="O42" s="15">
        <v>9.138061275286239</v>
      </c>
      <c r="P42" s="15">
        <v>10.53452803547993</v>
      </c>
      <c r="Q42" s="15">
        <v>6.686572249626647</v>
      </c>
      <c r="R42" s="15">
        <v>4.965324025885868</v>
      </c>
      <c r="S42" s="15">
        <v>5.959469611259448</v>
      </c>
      <c r="T42" s="15">
        <v>6.120631940987466</v>
      </c>
      <c r="U42" s="15">
        <v>7.124931483911845</v>
      </c>
      <c r="V42" s="15">
        <v>7.080923745304794</v>
      </c>
      <c r="W42" s="15">
        <v>5.996374394714215</v>
      </c>
      <c r="X42" s="15">
        <v>6.196600352989095</v>
      </c>
      <c r="Y42" s="15">
        <v>7.976666515816627</v>
      </c>
      <c r="Z42" s="15">
        <v>4.379060008145903</v>
      </c>
      <c r="AA42" s="15">
        <v>5.751768203828575</v>
      </c>
      <c r="AB42" s="15">
        <v>6.192235914377519</v>
      </c>
      <c r="AC42" s="15">
        <v>4.19928202923474</v>
      </c>
      <c r="AD42" s="15">
        <v>5.506762365932028</v>
      </c>
      <c r="AE42" s="15">
        <v>6.294272389917184</v>
      </c>
      <c r="AF42" s="15">
        <v>5.204317237634069</v>
      </c>
      <c r="AG42" s="15">
        <v>9.199433135719783</v>
      </c>
      <c r="AH42" s="15">
        <v>8.173039326605421</v>
      </c>
      <c r="AI42" s="15">
        <v>8.416478617006835</v>
      </c>
      <c r="AJ42" s="15">
        <v>6.375567995655521</v>
      </c>
      <c r="AK42" s="15">
        <v>7.746822690863016</v>
      </c>
      <c r="AL42" s="15">
        <v>9.29405765488528</v>
      </c>
      <c r="AM42" s="15">
        <v>5.238978549124319</v>
      </c>
      <c r="AN42" s="15">
        <v>9.271700004525504</v>
      </c>
      <c r="AO42" s="15">
        <v>7.167488799384503</v>
      </c>
      <c r="AP42" s="15">
        <v>4.032674118658626</v>
      </c>
      <c r="AQ42" s="15">
        <v>5.82564798091785</v>
      </c>
      <c r="AR42" s="15">
        <v>6.184037963012406</v>
      </c>
      <c r="AS42" s="15">
        <v>5.2884641317459575</v>
      </c>
      <c r="AT42" s="37">
        <v>6.051622529316257</v>
      </c>
      <c r="AU42" s="16">
        <v>0.14744133001511406</v>
      </c>
      <c r="AV42" s="16">
        <v>0.008174686366260496</v>
      </c>
    </row>
    <row r="43" ht="11.25" customHeight="1">
      <c r="A43" s="14" t="s">
        <v>157</v>
      </c>
      <c r="B43" s="15">
        <v>10.511000000000001</v>
      </c>
      <c r="C43" s="15">
        <v>10.303</v>
      </c>
      <c r="D43" s="15">
        <v>11.158</v>
      </c>
      <c r="E43" s="15">
        <v>11.039</v>
      </c>
      <c r="F43" s="15">
        <v>9.471</v>
      </c>
      <c r="G43" s="15">
        <v>9.4</v>
      </c>
      <c r="H43" s="15">
        <v>11.774000000000001</v>
      </c>
      <c r="I43" s="15">
        <v>12.168000000000001</v>
      </c>
      <c r="J43" s="15">
        <v>13.555</v>
      </c>
      <c r="K43" s="15">
        <v>12.966000000000001</v>
      </c>
      <c r="L43" s="15">
        <v>13.053</v>
      </c>
      <c r="M43" s="15">
        <v>12.416</v>
      </c>
      <c r="N43" s="15">
        <v>12.113</v>
      </c>
      <c r="O43" s="15">
        <v>13.074</v>
      </c>
      <c r="P43" s="15">
        <v>13.855</v>
      </c>
      <c r="Q43" s="15">
        <v>13.408</v>
      </c>
      <c r="R43" s="15">
        <v>13.626</v>
      </c>
      <c r="S43" s="15">
        <v>12.584</v>
      </c>
      <c r="T43" s="15">
        <v>14.5</v>
      </c>
      <c r="U43" s="15">
        <v>15.497</v>
      </c>
      <c r="V43" s="15">
        <v>16.203</v>
      </c>
      <c r="W43" s="15">
        <v>13.918000000000001</v>
      </c>
      <c r="X43" s="15">
        <v>16.471</v>
      </c>
      <c r="Y43" s="15">
        <v>15.947000000000001</v>
      </c>
      <c r="Z43" s="15">
        <v>16.276</v>
      </c>
      <c r="AA43" s="15">
        <v>16.529</v>
      </c>
      <c r="AB43" s="15">
        <v>14.408</v>
      </c>
      <c r="AC43" s="15">
        <v>16.942</v>
      </c>
      <c r="AD43" s="15">
        <v>17.061</v>
      </c>
      <c r="AE43" s="15">
        <v>13.437000000000001</v>
      </c>
      <c r="AF43" s="15">
        <v>15.326</v>
      </c>
      <c r="AG43" s="15">
        <v>11.663</v>
      </c>
      <c r="AH43" s="15">
        <v>15.629</v>
      </c>
      <c r="AI43" s="15">
        <v>16.661</v>
      </c>
      <c r="AJ43" s="15">
        <v>16.224</v>
      </c>
      <c r="AK43" s="15">
        <v>17.793</v>
      </c>
      <c r="AL43" s="15">
        <v>17.917</v>
      </c>
      <c r="AM43" s="15">
        <v>15.026</v>
      </c>
      <c r="AN43" s="15">
        <v>12.101</v>
      </c>
      <c r="AO43" s="15">
        <v>12.683848486219798</v>
      </c>
      <c r="AP43" s="15">
        <v>16.468525139159098</v>
      </c>
      <c r="AQ43" s="15">
        <v>13.967506901389275</v>
      </c>
      <c r="AR43" s="15">
        <v>14.971036792324691</v>
      </c>
      <c r="AS43" s="15">
        <v>15.633549597435914</v>
      </c>
      <c r="AT43" s="37">
        <v>14.902155464222536</v>
      </c>
      <c r="AU43" s="16">
        <v>-0.04417207402066825</v>
      </c>
      <c r="AV43" s="16">
        <v>0.02013021243660388</v>
      </c>
    </row>
    <row r="44" ht="11.25" customHeight="1">
      <c r="A44" s="14" t="s">
        <v>158</v>
      </c>
      <c r="B44" s="15">
        <v>5.452613929492692</v>
      </c>
      <c r="C44" s="15">
        <v>6.22677467529529</v>
      </c>
      <c r="D44" s="15">
        <v>6.75435860071503</v>
      </c>
      <c r="E44" s="15">
        <v>6.678584875774993</v>
      </c>
      <c r="F44" s="15">
        <v>6.391168801194732</v>
      </c>
      <c r="G44" s="15">
        <v>6.601038059465087</v>
      </c>
      <c r="H44" s="15">
        <v>6.571870842195774</v>
      </c>
      <c r="I44" s="15">
        <v>5.4835574059827135</v>
      </c>
      <c r="J44" s="15">
        <v>6.015886002624791</v>
      </c>
      <c r="K44" s="15">
        <v>6.301849210300042</v>
      </c>
      <c r="L44" s="15">
        <v>7.294155224691135</v>
      </c>
      <c r="M44" s="15">
        <v>5.849075168574921</v>
      </c>
      <c r="N44" s="15">
        <v>7.894710096393176</v>
      </c>
      <c r="O44" s="15">
        <v>7.141359867855366</v>
      </c>
      <c r="P44" s="15">
        <v>6.716834683441192</v>
      </c>
      <c r="Q44" s="15">
        <v>7.568433135719782</v>
      </c>
      <c r="R44" s="15">
        <v>7.947929266416257</v>
      </c>
      <c r="S44" s="15">
        <v>8.139433135719782</v>
      </c>
      <c r="T44" s="15">
        <v>7.933848893514958</v>
      </c>
      <c r="U44" s="15">
        <v>6.764235914377519</v>
      </c>
      <c r="V44" s="15">
        <v>7.25190731773544</v>
      </c>
      <c r="W44" s="15">
        <v>7.4475206136579635</v>
      </c>
      <c r="X44" s="15">
        <v>7.847228809340636</v>
      </c>
      <c r="Y44" s="15">
        <v>8.100009639317555</v>
      </c>
      <c r="Z44" s="15">
        <v>6.7376519889577775</v>
      </c>
      <c r="AA44" s="15">
        <v>6.74241150382405</v>
      </c>
      <c r="AB44" s="15">
        <v>7.260696519889579</v>
      </c>
      <c r="AC44" s="15">
        <v>7.399813368330544</v>
      </c>
      <c r="AD44" s="15">
        <v>8.0973814997511</v>
      </c>
      <c r="AE44" s="15">
        <v>8.839199122052769</v>
      </c>
      <c r="AF44" s="15">
        <v>7.959374077929132</v>
      </c>
      <c r="AG44" s="15">
        <v>6.428156175046388</v>
      </c>
      <c r="AH44" s="15">
        <v>7.704323709100784</v>
      </c>
      <c r="AI44" s="15">
        <v>7.57516328008327</v>
      </c>
      <c r="AJ44" s="15">
        <v>9.053651988957778</v>
      </c>
      <c r="AK44" s="15">
        <v>8.336120016291806</v>
      </c>
      <c r="AL44" s="15">
        <v>9.351134543150655</v>
      </c>
      <c r="AM44" s="15">
        <v>7.959069647463458</v>
      </c>
      <c r="AN44" s="15">
        <v>7.868041227315927</v>
      </c>
      <c r="AO44" s="15">
        <v>7.637806896863831</v>
      </c>
      <c r="AP44" s="15">
        <v>7.066547266574332</v>
      </c>
      <c r="AQ44" s="15">
        <v>7.0058964080776125</v>
      </c>
      <c r="AR44" s="15">
        <v>7.976966113138347</v>
      </c>
      <c r="AS44" s="15">
        <v>8.155040014115805</v>
      </c>
      <c r="AT44" s="37">
        <v>8.068335525230026</v>
      </c>
      <c r="AU44" s="16">
        <v>-0.007921415460588221</v>
      </c>
      <c r="AV44" s="16">
        <v>0.010898913819723183</v>
      </c>
    </row>
    <row r="45" ht="11.25" customHeight="1">
      <c r="A45" s="14" t="s">
        <v>159</v>
      </c>
      <c r="B45" s="15">
        <v>0.501</v>
      </c>
      <c r="C45" s="15">
        <v>0.538</v>
      </c>
      <c r="D45" s="15">
        <v>0.546</v>
      </c>
      <c r="E45" s="15">
        <v>0.732</v>
      </c>
      <c r="F45" s="15">
        <v>0.802</v>
      </c>
      <c r="G45" s="15">
        <v>0.7</v>
      </c>
      <c r="H45" s="15">
        <v>0.5760000000000001</v>
      </c>
      <c r="I45" s="15">
        <v>0.768</v>
      </c>
      <c r="J45" s="15">
        <v>0.592</v>
      </c>
      <c r="K45" s="15">
        <v>0.761</v>
      </c>
      <c r="L45" s="15">
        <v>1.337</v>
      </c>
      <c r="M45" s="15">
        <v>1.895</v>
      </c>
      <c r="N45" s="15">
        <v>1.939</v>
      </c>
      <c r="O45" s="15">
        <v>2.113</v>
      </c>
      <c r="P45" s="15">
        <v>2.329</v>
      </c>
      <c r="Q45" s="15">
        <v>2.568</v>
      </c>
      <c r="R45" s="15">
        <v>2.855</v>
      </c>
      <c r="S45" s="15">
        <v>3.205</v>
      </c>
      <c r="T45" s="15">
        <v>2.566</v>
      </c>
      <c r="U45" s="15">
        <v>3.039</v>
      </c>
      <c r="V45" s="15">
        <v>2.726</v>
      </c>
      <c r="W45" s="15">
        <v>2.6870000000000003</v>
      </c>
      <c r="X45" s="15">
        <v>4.213</v>
      </c>
      <c r="Y45" s="15">
        <v>6.553</v>
      </c>
      <c r="Z45" s="15">
        <v>4.061</v>
      </c>
      <c r="AA45" s="15">
        <v>5.239</v>
      </c>
      <c r="AB45" s="15">
        <v>5.134</v>
      </c>
      <c r="AC45" s="15">
        <v>6.013</v>
      </c>
      <c r="AD45" s="15">
        <v>7.684</v>
      </c>
      <c r="AE45" s="15">
        <v>6.921</v>
      </c>
      <c r="AF45" s="15">
        <v>8.045</v>
      </c>
      <c r="AG45" s="15">
        <v>9.161</v>
      </c>
      <c r="AH45" s="15">
        <v>8.826</v>
      </c>
      <c r="AI45" s="15">
        <v>9.55</v>
      </c>
      <c r="AJ45" s="15">
        <v>7.847</v>
      </c>
      <c r="AK45" s="15">
        <v>6.988</v>
      </c>
      <c r="AL45" s="15">
        <v>5.434</v>
      </c>
      <c r="AM45" s="15">
        <v>7.6290000000000004</v>
      </c>
      <c r="AN45" s="15">
        <v>7.994</v>
      </c>
      <c r="AO45" s="15">
        <v>10.418000000000001</v>
      </c>
      <c r="AP45" s="15">
        <v>8.975</v>
      </c>
      <c r="AQ45" s="15">
        <v>10.032583608634617</v>
      </c>
      <c r="AR45" s="15">
        <v>8.14748608408378</v>
      </c>
      <c r="AS45" s="15">
        <v>7.528171244965351</v>
      </c>
      <c r="AT45" s="37">
        <v>8.074648142281726</v>
      </c>
      <c r="AU45" s="16">
        <v>0.07552952802104818</v>
      </c>
      <c r="AV45" s="16">
        <v>0.010907441064160186</v>
      </c>
    </row>
    <row r="46" ht="11.25" customHeight="1">
      <c r="A46" s="14" t="s">
        <v>82</v>
      </c>
      <c r="B46" s="20" t="s">
        <v>74</v>
      </c>
      <c r="C46" s="20" t="s">
        <v>74</v>
      </c>
      <c r="D46" s="20" t="s">
        <v>74</v>
      </c>
      <c r="E46" s="20" t="s">
        <v>74</v>
      </c>
      <c r="F46" s="20" t="s">
        <v>74</v>
      </c>
      <c r="G46" s="20" t="s">
        <v>74</v>
      </c>
      <c r="H46" s="20" t="s">
        <v>74</v>
      </c>
      <c r="I46" s="20" t="s">
        <v>74</v>
      </c>
      <c r="J46" s="20" t="s">
        <v>74</v>
      </c>
      <c r="K46" s="20" t="s">
        <v>74</v>
      </c>
      <c r="L46" s="20" t="s">
        <v>74</v>
      </c>
      <c r="M46" s="20" t="s">
        <v>74</v>
      </c>
      <c r="N46" s="20" t="s">
        <v>74</v>
      </c>
      <c r="O46" s="20" t="s">
        <v>74</v>
      </c>
      <c r="P46" s="20" t="s">
        <v>74</v>
      </c>
      <c r="Q46" s="20" t="s">
        <v>74</v>
      </c>
      <c r="R46" s="20" t="s">
        <v>74</v>
      </c>
      <c r="S46" s="20" t="s">
        <v>74</v>
      </c>
      <c r="T46" s="20" t="s">
        <v>74</v>
      </c>
      <c r="U46" s="20" t="s">
        <v>74</v>
      </c>
      <c r="V46" s="15">
        <v>0.137</v>
      </c>
      <c r="W46" s="20" t="s">
        <v>132</v>
      </c>
      <c r="X46" s="15">
        <v>0.182</v>
      </c>
      <c r="Y46" s="15">
        <v>0.226</v>
      </c>
      <c r="Z46" s="20" t="s">
        <v>132</v>
      </c>
      <c r="AA46" s="15">
        <v>0.158</v>
      </c>
      <c r="AB46" s="15">
        <v>0.158</v>
      </c>
      <c r="AC46" s="15">
        <v>0.158</v>
      </c>
      <c r="AD46" s="20" t="s">
        <v>101</v>
      </c>
      <c r="AE46" s="20" t="s">
        <v>101</v>
      </c>
      <c r="AF46" s="20" t="s">
        <v>101</v>
      </c>
      <c r="AG46" s="20" t="s">
        <v>101</v>
      </c>
      <c r="AH46" s="20" t="s">
        <v>101</v>
      </c>
      <c r="AI46" s="20" t="s">
        <v>101</v>
      </c>
      <c r="AJ46" s="20" t="s">
        <v>101</v>
      </c>
      <c r="AK46" s="20" t="s">
        <v>101</v>
      </c>
      <c r="AL46" s="20" t="s">
        <v>101</v>
      </c>
      <c r="AM46" s="20" t="s">
        <v>101</v>
      </c>
      <c r="AN46" s="20" t="s">
        <v>101</v>
      </c>
      <c r="AO46" s="20" t="s">
        <v>101</v>
      </c>
      <c r="AP46" s="20" t="s">
        <v>101</v>
      </c>
      <c r="AQ46" s="20" t="s">
        <v>101</v>
      </c>
      <c r="AR46" s="20" t="s">
        <v>101</v>
      </c>
      <c r="AS46" s="20" t="s">
        <v>101</v>
      </c>
      <c r="AT46" s="143" t="s">
        <v>101</v>
      </c>
      <c r="AU46" s="38" t="s">
        <v>101</v>
      </c>
      <c r="AV46" s="38" t="s">
        <v>101</v>
      </c>
    </row>
    <row r="47" ht="11.25" customHeight="1">
      <c r="A47" s="14" t="s">
        <v>160</v>
      </c>
      <c r="B47" s="20" t="s">
        <v>74</v>
      </c>
      <c r="C47" s="20" t="s">
        <v>74</v>
      </c>
      <c r="D47" s="20" t="s">
        <v>74</v>
      </c>
      <c r="E47" s="20" t="s">
        <v>74</v>
      </c>
      <c r="F47" s="20" t="s">
        <v>74</v>
      </c>
      <c r="G47" s="20" t="s">
        <v>74</v>
      </c>
      <c r="H47" s="20" t="s">
        <v>74</v>
      </c>
      <c r="I47" s="20" t="s">
        <v>74</v>
      </c>
      <c r="J47" s="20" t="s">
        <v>74</v>
      </c>
      <c r="K47" s="20" t="s">
        <v>74</v>
      </c>
      <c r="L47" s="20" t="s">
        <v>74</v>
      </c>
      <c r="M47" s="20" t="s">
        <v>74</v>
      </c>
      <c r="N47" s="20" t="s">
        <v>74</v>
      </c>
      <c r="O47" s="20" t="s">
        <v>74</v>
      </c>
      <c r="P47" s="20" t="s">
        <v>74</v>
      </c>
      <c r="Q47" s="20" t="s">
        <v>74</v>
      </c>
      <c r="R47" s="20" t="s">
        <v>74</v>
      </c>
      <c r="S47" s="20" t="s">
        <v>74</v>
      </c>
      <c r="T47" s="20" t="s">
        <v>74</v>
      </c>
      <c r="U47" s="20" t="s">
        <v>74</v>
      </c>
      <c r="V47" s="15">
        <v>2.424</v>
      </c>
      <c r="W47" s="15">
        <v>2.411</v>
      </c>
      <c r="X47" s="15">
        <v>2.1710000000000003</v>
      </c>
      <c r="Y47" s="15">
        <v>2.7</v>
      </c>
      <c r="Z47" s="15">
        <v>2.2920000000000003</v>
      </c>
      <c r="AA47" s="15">
        <v>2.426</v>
      </c>
      <c r="AB47" s="15">
        <v>2.7</v>
      </c>
      <c r="AC47" s="15">
        <v>1.832</v>
      </c>
      <c r="AD47" s="15">
        <v>2.537</v>
      </c>
      <c r="AE47" s="15">
        <v>2.789</v>
      </c>
      <c r="AF47" s="15">
        <v>2.297</v>
      </c>
      <c r="AG47" s="15">
        <v>2.0</v>
      </c>
      <c r="AH47" s="15">
        <v>2.271</v>
      </c>
      <c r="AI47" s="15">
        <v>3.597</v>
      </c>
      <c r="AJ47" s="15">
        <v>3.282</v>
      </c>
      <c r="AK47" s="15">
        <v>2.591</v>
      </c>
      <c r="AL47" s="15">
        <v>2.761</v>
      </c>
      <c r="AM47" s="15">
        <v>2.215</v>
      </c>
      <c r="AN47" s="15">
        <v>2.093</v>
      </c>
      <c r="AO47" s="15">
        <v>2.692673213558391</v>
      </c>
      <c r="AP47" s="15">
        <v>2.805810743539836</v>
      </c>
      <c r="AQ47" s="15">
        <v>2.9059827125854074</v>
      </c>
      <c r="AR47" s="15">
        <v>2.2873014436348735</v>
      </c>
      <c r="AS47" s="15">
        <v>2.567226320314965</v>
      </c>
      <c r="AT47" s="37">
        <v>2.664818753676959</v>
      </c>
      <c r="AU47" s="16">
        <v>0.040858612982306086</v>
      </c>
      <c r="AV47" s="16">
        <v>0.0035997052738680315</v>
      </c>
    </row>
    <row r="48" ht="11.25" customHeight="1">
      <c r="A48" s="14" t="s">
        <v>83</v>
      </c>
      <c r="B48" s="15">
        <v>1.0435805765488486</v>
      </c>
      <c r="C48" s="15">
        <v>1.026383671991669</v>
      </c>
      <c r="D48" s="15">
        <v>1.1053536679187177</v>
      </c>
      <c r="E48" s="15">
        <v>0.8421957731818766</v>
      </c>
      <c r="F48" s="15">
        <v>0.7367515952391699</v>
      </c>
      <c r="G48" s="15">
        <v>1.026383671991669</v>
      </c>
      <c r="H48" s="15">
        <v>0.763225777254828</v>
      </c>
      <c r="I48" s="15">
        <v>0.763225777254828</v>
      </c>
      <c r="J48" s="15">
        <v>0.8684436801375718</v>
      </c>
      <c r="K48" s="15">
        <v>0.9211657691089252</v>
      </c>
      <c r="L48" s="15">
        <v>0.8684436801375718</v>
      </c>
      <c r="M48" s="15">
        <v>1.026383671991669</v>
      </c>
      <c r="N48" s="15">
        <v>0.894691587093267</v>
      </c>
      <c r="O48" s="15">
        <v>0.9211657691089252</v>
      </c>
      <c r="P48" s="15">
        <v>0.9736615830203157</v>
      </c>
      <c r="Q48" s="15">
        <v>0.894691587093267</v>
      </c>
      <c r="R48" s="15">
        <v>0.9999094899760109</v>
      </c>
      <c r="S48" s="15">
        <v>1.026383671991669</v>
      </c>
      <c r="T48" s="15">
        <v>1.026383671991669</v>
      </c>
      <c r="U48" s="15">
        <v>1.026383671991669</v>
      </c>
      <c r="V48" s="15">
        <v>0.894691587093267</v>
      </c>
      <c r="W48" s="15">
        <v>1.0788794859030595</v>
      </c>
      <c r="X48" s="15">
        <v>0.9474136760646205</v>
      </c>
      <c r="Y48" s="15">
        <v>1.1053536679187177</v>
      </c>
      <c r="Z48" s="15">
        <v>1.0788794859030595</v>
      </c>
      <c r="AA48" s="15">
        <v>1.1578494818301082</v>
      </c>
      <c r="AB48" s="15">
        <v>1.026383671991669</v>
      </c>
      <c r="AC48" s="15">
        <v>1.2105715708014615</v>
      </c>
      <c r="AD48" s="15">
        <v>0.9736615830203157</v>
      </c>
      <c r="AE48" s="15">
        <v>1.1578494818301082</v>
      </c>
      <c r="AF48" s="15">
        <v>1.0526315789473644</v>
      </c>
      <c r="AG48" s="15">
        <v>0.7677512784540858</v>
      </c>
      <c r="AH48" s="15">
        <v>0.9433407249852884</v>
      </c>
      <c r="AI48" s="15">
        <v>1.158075756890071</v>
      </c>
      <c r="AJ48" s="15">
        <v>1.207403719961981</v>
      </c>
      <c r="AK48" s="15">
        <v>1.1506086799112956</v>
      </c>
      <c r="AL48" s="15">
        <v>0.9175453681495189</v>
      </c>
      <c r="AM48" s="15">
        <v>1.0834049871023173</v>
      </c>
      <c r="AN48" s="15">
        <v>0.7304158935602089</v>
      </c>
      <c r="AO48" s="15">
        <v>1.096076390460239</v>
      </c>
      <c r="AP48" s="15">
        <v>1.1137258451373446</v>
      </c>
      <c r="AQ48" s="15">
        <v>1.0392813504095537</v>
      </c>
      <c r="AR48" s="15">
        <v>1.1515137801511472</v>
      </c>
      <c r="AS48" s="15">
        <v>1.1693895098882154</v>
      </c>
      <c r="AT48" s="37">
        <v>1.1879440648051725</v>
      </c>
      <c r="AU48" s="16">
        <v>0.0186500699775225</v>
      </c>
      <c r="AV48" s="16">
        <v>0.0016047052015222313</v>
      </c>
    </row>
    <row r="49" ht="11.25" customHeight="1">
      <c r="A49" s="14" t="s">
        <v>84</v>
      </c>
      <c r="B49" s="20" t="s">
        <v>74</v>
      </c>
      <c r="C49" s="20" t="s">
        <v>74</v>
      </c>
      <c r="D49" s="20" t="s">
        <v>74</v>
      </c>
      <c r="E49" s="20" t="s">
        <v>74</v>
      </c>
      <c r="F49" s="20" t="s">
        <v>74</v>
      </c>
      <c r="G49" s="20" t="s">
        <v>74</v>
      </c>
      <c r="H49" s="20" t="s">
        <v>74</v>
      </c>
      <c r="I49" s="20" t="s">
        <v>74</v>
      </c>
      <c r="J49" s="20" t="s">
        <v>74</v>
      </c>
      <c r="K49" s="20" t="s">
        <v>74</v>
      </c>
      <c r="L49" s="20" t="s">
        <v>74</v>
      </c>
      <c r="M49" s="20" t="s">
        <v>74</v>
      </c>
      <c r="N49" s="20" t="s">
        <v>74</v>
      </c>
      <c r="O49" s="20" t="s">
        <v>74</v>
      </c>
      <c r="P49" s="20" t="s">
        <v>74</v>
      </c>
      <c r="Q49" s="20" t="s">
        <v>74</v>
      </c>
      <c r="R49" s="20" t="s">
        <v>74</v>
      </c>
      <c r="S49" s="20" t="s">
        <v>74</v>
      </c>
      <c r="T49" s="20" t="s">
        <v>74</v>
      </c>
      <c r="U49" s="20" t="s">
        <v>74</v>
      </c>
      <c r="V49" s="15">
        <v>1.229</v>
      </c>
      <c r="W49" s="15">
        <v>1.045</v>
      </c>
      <c r="X49" s="15">
        <v>1.532</v>
      </c>
      <c r="Y49" s="15">
        <v>1.621</v>
      </c>
      <c r="Z49" s="15">
        <v>1.245</v>
      </c>
      <c r="AA49" s="15">
        <v>1.505</v>
      </c>
      <c r="AB49" s="15">
        <v>1.366</v>
      </c>
      <c r="AC49" s="15">
        <v>1.421</v>
      </c>
      <c r="AD49" s="15">
        <v>1.666</v>
      </c>
      <c r="AE49" s="15">
        <v>1.618</v>
      </c>
      <c r="AF49" s="15">
        <v>1.4</v>
      </c>
      <c r="AG49" s="15">
        <v>1.476</v>
      </c>
      <c r="AH49" s="15">
        <v>1.308</v>
      </c>
      <c r="AI49" s="15">
        <v>1.303</v>
      </c>
      <c r="AJ49" s="15">
        <v>1.286</v>
      </c>
      <c r="AK49" s="15">
        <v>1.33</v>
      </c>
      <c r="AL49" s="15">
        <v>1.211</v>
      </c>
      <c r="AM49" s="15">
        <v>1.6480000000000001</v>
      </c>
      <c r="AN49" s="15">
        <v>1.725</v>
      </c>
      <c r="AO49" s="15">
        <v>1.571</v>
      </c>
      <c r="AP49" s="15">
        <v>1.386387292392627</v>
      </c>
      <c r="AQ49" s="15">
        <v>1.4329999547449823</v>
      </c>
      <c r="AR49" s="15">
        <v>1.448160383762496</v>
      </c>
      <c r="AS49" s="15">
        <v>1.394759469611254</v>
      </c>
      <c r="AT49" s="37">
        <v>1.394759469611254</v>
      </c>
      <c r="AU49" s="16">
        <v>0.00273972602739736</v>
      </c>
      <c r="AV49" s="16">
        <v>0.0018840767356539112</v>
      </c>
    </row>
    <row r="50" ht="11.25" customHeight="1">
      <c r="A50" s="14" t="s">
        <v>85</v>
      </c>
      <c r="B50" s="15">
        <v>21.398</v>
      </c>
      <c r="C50" s="15">
        <v>24.075</v>
      </c>
      <c r="D50" s="15">
        <v>23.488000000000003</v>
      </c>
      <c r="E50" s="15">
        <v>27.418</v>
      </c>
      <c r="F50" s="15">
        <v>30.255</v>
      </c>
      <c r="G50" s="15">
        <v>32.433</v>
      </c>
      <c r="H50" s="15">
        <v>33.05</v>
      </c>
      <c r="I50" s="15">
        <v>32.900999999999996</v>
      </c>
      <c r="J50" s="15">
        <v>32.506</v>
      </c>
      <c r="K50" s="15">
        <v>35.769000000000005</v>
      </c>
      <c r="L50" s="15">
        <v>34.087</v>
      </c>
      <c r="M50" s="15">
        <v>36.693</v>
      </c>
      <c r="N50" s="15">
        <v>40.23800000000001</v>
      </c>
      <c r="O50" s="15">
        <v>43.365</v>
      </c>
      <c r="P50" s="15">
        <v>47.264</v>
      </c>
      <c r="Q50" s="15">
        <v>48.587</v>
      </c>
      <c r="R50" s="15">
        <v>48.650999999999996</v>
      </c>
      <c r="S50" s="15">
        <v>45.547</v>
      </c>
      <c r="T50" s="15">
        <v>46.311</v>
      </c>
      <c r="U50" s="15">
        <v>52.443</v>
      </c>
      <c r="V50" s="15">
        <v>13.309000000000001</v>
      </c>
      <c r="W50" s="15">
        <v>13.655</v>
      </c>
      <c r="X50" s="15">
        <v>14.328999999999999</v>
      </c>
      <c r="Y50" s="15">
        <v>16.131</v>
      </c>
      <c r="Z50" s="15">
        <v>14.822</v>
      </c>
      <c r="AA50" s="15">
        <v>14.703</v>
      </c>
      <c r="AB50" s="15">
        <v>14.834000000000001</v>
      </c>
      <c r="AC50" s="15">
        <v>14.602000000000002</v>
      </c>
      <c r="AD50" s="15">
        <v>14.586</v>
      </c>
      <c r="AE50" s="15">
        <v>15.329</v>
      </c>
      <c r="AF50" s="15">
        <v>15.072000000000003</v>
      </c>
      <c r="AG50" s="15">
        <v>16.796</v>
      </c>
      <c r="AH50" s="15">
        <v>15.218</v>
      </c>
      <c r="AI50" s="15">
        <v>15.585</v>
      </c>
      <c r="AJ50" s="15">
        <v>16.817000000000004</v>
      </c>
      <c r="AK50" s="15">
        <v>15.911999999999999</v>
      </c>
      <c r="AL50" s="15">
        <v>15.417</v>
      </c>
      <c r="AM50" s="15">
        <v>15.091</v>
      </c>
      <c r="AN50" s="15">
        <v>16.06642937955377</v>
      </c>
      <c r="AO50" s="15">
        <v>17.205551847387245</v>
      </c>
      <c r="AP50" s="15">
        <v>17.459896198258928</v>
      </c>
      <c r="AQ50" s="15">
        <v>16.656435402127276</v>
      </c>
      <c r="AR50" s="15">
        <v>15.412780952485369</v>
      </c>
      <c r="AS50" s="15">
        <v>15.429856806742285</v>
      </c>
      <c r="AT50" s="37">
        <v>16.11130417630614</v>
      </c>
      <c r="AU50" s="16">
        <v>0.04702492952714521</v>
      </c>
      <c r="AV50" s="16">
        <v>0.021763561417570156</v>
      </c>
    </row>
    <row r="51" ht="11.25" customHeight="1">
      <c r="A51" s="17" t="s">
        <v>86</v>
      </c>
      <c r="B51" s="18">
        <v>89.0771731004209</v>
      </c>
      <c r="C51" s="18">
        <v>96.47651219622573</v>
      </c>
      <c r="D51" s="18">
        <v>95.66601887134003</v>
      </c>
      <c r="E51" s="18">
        <v>102.03880671584376</v>
      </c>
      <c r="F51" s="18">
        <v>103.08352993619046</v>
      </c>
      <c r="G51" s="18">
        <v>108.76616490926371</v>
      </c>
      <c r="H51" s="18">
        <v>110.09883798705708</v>
      </c>
      <c r="I51" s="18">
        <v>112.74670484681178</v>
      </c>
      <c r="J51" s="18">
        <v>113.015003801421</v>
      </c>
      <c r="K51" s="18">
        <v>121.13779336561527</v>
      </c>
      <c r="L51" s="18">
        <v>120.98858718378061</v>
      </c>
      <c r="M51" s="18">
        <v>118.20276938045889</v>
      </c>
      <c r="N51" s="18">
        <v>138.84423894646332</v>
      </c>
      <c r="O51" s="18">
        <v>140.72973272389916</v>
      </c>
      <c r="P51" s="18">
        <v>149.10731782594922</v>
      </c>
      <c r="Q51" s="18">
        <v>146.82963850296423</v>
      </c>
      <c r="R51" s="18">
        <v>149.94173584649502</v>
      </c>
      <c r="S51" s="18">
        <v>145.76605534687968</v>
      </c>
      <c r="T51" s="18">
        <v>149.53529732542881</v>
      </c>
      <c r="U51" s="18">
        <v>156.73740032583612</v>
      </c>
      <c r="V51" s="18">
        <v>158.71685246866093</v>
      </c>
      <c r="W51" s="18">
        <v>155.02485975471782</v>
      </c>
      <c r="X51" s="18">
        <v>165.75742987735893</v>
      </c>
      <c r="Y51" s="18">
        <v>176.0395947413676</v>
      </c>
      <c r="Z51" s="18">
        <v>157.5521493415396</v>
      </c>
      <c r="AA51" s="18">
        <v>162.59939629814002</v>
      </c>
      <c r="AB51" s="18">
        <v>163.58577788840122</v>
      </c>
      <c r="AC51" s="18">
        <v>169.56936556998687</v>
      </c>
      <c r="AD51" s="18">
        <v>175.8637954473458</v>
      </c>
      <c r="AE51" s="18">
        <v>177.30227610082818</v>
      </c>
      <c r="AF51" s="18">
        <v>178.42791378920214</v>
      </c>
      <c r="AG51" s="18">
        <v>169.25784319138344</v>
      </c>
      <c r="AH51" s="18">
        <v>173.8962656469204</v>
      </c>
      <c r="AI51" s="18">
        <v>180.0859802235598</v>
      </c>
      <c r="AJ51" s="18">
        <v>183.22596461058066</v>
      </c>
      <c r="AK51" s="18">
        <v>188.63821939629818</v>
      </c>
      <c r="AL51" s="18">
        <v>189.35694175679959</v>
      </c>
      <c r="AM51" s="18">
        <v>176.33846037923703</v>
      </c>
      <c r="AN51" s="18">
        <v>168.96038869529798</v>
      </c>
      <c r="AO51" s="18">
        <v>179.76666552249134</v>
      </c>
      <c r="AP51" s="18">
        <v>180.29393881888</v>
      </c>
      <c r="AQ51" s="18">
        <v>177.06611055867896</v>
      </c>
      <c r="AR51" s="18">
        <v>179.28743707153336</v>
      </c>
      <c r="AS51" s="18">
        <v>181.03424574294212</v>
      </c>
      <c r="AT51" s="18">
        <v>181.97024073609214</v>
      </c>
      <c r="AU51" s="19">
        <v>0.007924155962973911</v>
      </c>
      <c r="AV51" s="19">
        <v>0.24581005156951583</v>
      </c>
    </row>
    <row r="52" ht="11.25" customHeight="1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37"/>
      <c r="AU52" s="16"/>
      <c r="AV52" s="16"/>
    </row>
    <row r="53" ht="11.25" customHeight="1">
      <c r="A53" s="14" t="s">
        <v>87</v>
      </c>
      <c r="B53" s="15">
        <v>0.389</v>
      </c>
      <c r="C53" s="15">
        <v>0.418</v>
      </c>
      <c r="D53" s="15">
        <v>0.45</v>
      </c>
      <c r="E53" s="15">
        <v>0.484</v>
      </c>
      <c r="F53" s="15">
        <v>0.521</v>
      </c>
      <c r="G53" s="15">
        <v>0.561</v>
      </c>
      <c r="H53" s="15">
        <v>0.603</v>
      </c>
      <c r="I53" s="15">
        <v>0.792</v>
      </c>
      <c r="J53" s="15">
        <v>0.671</v>
      </c>
      <c r="K53" s="15">
        <v>0.739</v>
      </c>
      <c r="L53" s="15">
        <v>0.776</v>
      </c>
      <c r="M53" s="15">
        <v>0.868</v>
      </c>
      <c r="N53" s="15">
        <v>0.897</v>
      </c>
      <c r="O53" s="15">
        <v>1.405</v>
      </c>
      <c r="P53" s="15">
        <v>1.218</v>
      </c>
      <c r="Q53" s="15">
        <v>1.2630000000000001</v>
      </c>
      <c r="R53" s="15">
        <v>1.379</v>
      </c>
      <c r="S53" s="15">
        <v>1.447</v>
      </c>
      <c r="T53" s="15">
        <v>1.416</v>
      </c>
      <c r="U53" s="15">
        <v>1.324</v>
      </c>
      <c r="V53" s="15">
        <v>1.266</v>
      </c>
      <c r="W53" s="15">
        <v>1.605</v>
      </c>
      <c r="X53" s="15">
        <v>1.855</v>
      </c>
      <c r="Y53" s="15">
        <v>1.708</v>
      </c>
      <c r="Z53" s="15">
        <v>1.692</v>
      </c>
      <c r="AA53" s="15">
        <v>1.447</v>
      </c>
      <c r="AB53" s="15">
        <v>1.55</v>
      </c>
      <c r="AC53" s="15">
        <v>2.0</v>
      </c>
      <c r="AD53" s="15">
        <v>2.2</v>
      </c>
      <c r="AE53" s="15">
        <v>1.8</v>
      </c>
      <c r="AF53" s="15">
        <v>1.8840000000000001</v>
      </c>
      <c r="AG53" s="15">
        <v>1.776</v>
      </c>
      <c r="AH53" s="15">
        <v>1.345</v>
      </c>
      <c r="AI53" s="15">
        <v>1.695</v>
      </c>
      <c r="AJ53" s="15">
        <v>1.163</v>
      </c>
      <c r="AK53" s="15">
        <v>0.856</v>
      </c>
      <c r="AL53" s="15">
        <v>0.936</v>
      </c>
      <c r="AM53" s="15">
        <v>1.813</v>
      </c>
      <c r="AN53" s="15">
        <v>2.17</v>
      </c>
      <c r="AO53" s="15">
        <v>2.7001402905371665</v>
      </c>
      <c r="AP53" s="15">
        <v>2.953794632755566</v>
      </c>
      <c r="AQ53" s="15">
        <v>4.188351359913094</v>
      </c>
      <c r="AR53" s="15">
        <v>4.063673801873541</v>
      </c>
      <c r="AS53" s="15">
        <v>1.6891433226229737</v>
      </c>
      <c r="AT53" s="37">
        <v>1.3305893639408013</v>
      </c>
      <c r="AU53" s="16">
        <v>-0.2101115421152593</v>
      </c>
      <c r="AV53" s="16">
        <v>0.0017973941170000651</v>
      </c>
    </row>
    <row r="54" ht="11.25" customHeight="1">
      <c r="A54" s="14" t="s">
        <v>89</v>
      </c>
      <c r="B54" s="20" t="s">
        <v>101</v>
      </c>
      <c r="C54" s="20" t="s">
        <v>101</v>
      </c>
      <c r="D54" s="20" t="s">
        <v>101</v>
      </c>
      <c r="E54" s="20" t="s">
        <v>101</v>
      </c>
      <c r="F54" s="20" t="s">
        <v>101</v>
      </c>
      <c r="G54" s="20" t="s">
        <v>101</v>
      </c>
      <c r="H54" s="20" t="s">
        <v>101</v>
      </c>
      <c r="I54" s="20" t="s">
        <v>101</v>
      </c>
      <c r="J54" s="20" t="s">
        <v>101</v>
      </c>
      <c r="K54" s="20" t="s">
        <v>101</v>
      </c>
      <c r="L54" s="20" t="s">
        <v>101</v>
      </c>
      <c r="M54" s="20" t="s">
        <v>101</v>
      </c>
      <c r="N54" s="20" t="s">
        <v>101</v>
      </c>
      <c r="O54" s="20" t="s">
        <v>101</v>
      </c>
      <c r="P54" s="20" t="s">
        <v>101</v>
      </c>
      <c r="Q54" s="20" t="s">
        <v>101</v>
      </c>
      <c r="R54" s="20" t="s">
        <v>101</v>
      </c>
      <c r="S54" s="20" t="s">
        <v>101</v>
      </c>
      <c r="T54" s="20" t="s">
        <v>101</v>
      </c>
      <c r="U54" s="20" t="s">
        <v>101</v>
      </c>
      <c r="V54" s="20" t="s">
        <v>101</v>
      </c>
      <c r="W54" s="20" t="s">
        <v>101</v>
      </c>
      <c r="X54" s="20" t="s">
        <v>101</v>
      </c>
      <c r="Y54" s="20" t="s">
        <v>101</v>
      </c>
      <c r="Z54" s="20" t="s">
        <v>101</v>
      </c>
      <c r="AA54" s="20" t="s">
        <v>101</v>
      </c>
      <c r="AB54" s="20" t="s">
        <v>101</v>
      </c>
      <c r="AC54" s="20" t="s">
        <v>101</v>
      </c>
      <c r="AD54" s="20" t="s">
        <v>101</v>
      </c>
      <c r="AE54" s="20" t="s">
        <v>101</v>
      </c>
      <c r="AF54" s="20" t="s">
        <v>101</v>
      </c>
      <c r="AG54" s="20" t="s">
        <v>101</v>
      </c>
      <c r="AH54" s="20" t="s">
        <v>101</v>
      </c>
      <c r="AI54" s="20" t="s">
        <v>101</v>
      </c>
      <c r="AJ54" s="20" t="s">
        <v>101</v>
      </c>
      <c r="AK54" s="20" t="s">
        <v>101</v>
      </c>
      <c r="AL54" s="20" t="s">
        <v>101</v>
      </c>
      <c r="AM54" s="20" t="s">
        <v>101</v>
      </c>
      <c r="AN54" s="20" t="s">
        <v>101</v>
      </c>
      <c r="AO54" s="20" t="s">
        <v>101</v>
      </c>
      <c r="AP54" s="20" t="s">
        <v>101</v>
      </c>
      <c r="AQ54" s="20" t="s">
        <v>101</v>
      </c>
      <c r="AR54" s="20" t="s">
        <v>101</v>
      </c>
      <c r="AS54" s="20" t="s">
        <v>101</v>
      </c>
      <c r="AT54" s="143" t="s">
        <v>101</v>
      </c>
      <c r="AU54" s="38" t="s">
        <v>101</v>
      </c>
      <c r="AV54" s="38" t="s">
        <v>101</v>
      </c>
    </row>
    <row r="55" ht="11.25" customHeight="1">
      <c r="A55" s="14" t="s">
        <v>91</v>
      </c>
      <c r="B55" s="20" t="s">
        <v>101</v>
      </c>
      <c r="C55" s="20" t="s">
        <v>101</v>
      </c>
      <c r="D55" s="20" t="s">
        <v>101</v>
      </c>
      <c r="E55" s="20" t="s">
        <v>101</v>
      </c>
      <c r="F55" s="20" t="s">
        <v>101</v>
      </c>
      <c r="G55" s="20" t="s">
        <v>101</v>
      </c>
      <c r="H55" s="20" t="s">
        <v>101</v>
      </c>
      <c r="I55" s="20" t="s">
        <v>101</v>
      </c>
      <c r="J55" s="20" t="s">
        <v>101</v>
      </c>
      <c r="K55" s="20" t="s">
        <v>101</v>
      </c>
      <c r="L55" s="20" t="s">
        <v>101</v>
      </c>
      <c r="M55" s="20" t="s">
        <v>101</v>
      </c>
      <c r="N55" s="20" t="s">
        <v>101</v>
      </c>
      <c r="O55" s="20" t="s">
        <v>101</v>
      </c>
      <c r="P55" s="20" t="s">
        <v>101</v>
      </c>
      <c r="Q55" s="20" t="s">
        <v>101</v>
      </c>
      <c r="R55" s="20" t="s">
        <v>101</v>
      </c>
      <c r="S55" s="20" t="s">
        <v>101</v>
      </c>
      <c r="T55" s="20" t="s">
        <v>101</v>
      </c>
      <c r="U55" s="20" t="s">
        <v>101</v>
      </c>
      <c r="V55" s="20" t="s">
        <v>101</v>
      </c>
      <c r="W55" s="20" t="s">
        <v>101</v>
      </c>
      <c r="X55" s="20" t="s">
        <v>101</v>
      </c>
      <c r="Y55" s="20" t="s">
        <v>101</v>
      </c>
      <c r="Z55" s="20" t="s">
        <v>101</v>
      </c>
      <c r="AA55" s="20" t="s">
        <v>101</v>
      </c>
      <c r="AB55" s="20" t="s">
        <v>101</v>
      </c>
      <c r="AC55" s="20" t="s">
        <v>101</v>
      </c>
      <c r="AD55" s="20" t="s">
        <v>101</v>
      </c>
      <c r="AE55" s="20" t="s">
        <v>101</v>
      </c>
      <c r="AF55" s="20" t="s">
        <v>101</v>
      </c>
      <c r="AG55" s="20" t="s">
        <v>101</v>
      </c>
      <c r="AH55" s="20" t="s">
        <v>101</v>
      </c>
      <c r="AI55" s="20" t="s">
        <v>101</v>
      </c>
      <c r="AJ55" s="20" t="s">
        <v>101</v>
      </c>
      <c r="AK55" s="20" t="s">
        <v>101</v>
      </c>
      <c r="AL55" s="20" t="s">
        <v>101</v>
      </c>
      <c r="AM55" s="20" t="s">
        <v>101</v>
      </c>
      <c r="AN55" s="20" t="s">
        <v>101</v>
      </c>
      <c r="AO55" s="20" t="s">
        <v>101</v>
      </c>
      <c r="AP55" s="20" t="s">
        <v>101</v>
      </c>
      <c r="AQ55" s="20" t="s">
        <v>101</v>
      </c>
      <c r="AR55" s="20" t="s">
        <v>101</v>
      </c>
      <c r="AS55" s="20" t="s">
        <v>101</v>
      </c>
      <c r="AT55" s="143" t="s">
        <v>101</v>
      </c>
      <c r="AU55" s="38" t="s">
        <v>101</v>
      </c>
      <c r="AV55" s="38" t="s">
        <v>101</v>
      </c>
    </row>
    <row r="56" ht="11.25" customHeight="1">
      <c r="A56" s="14" t="s">
        <v>92</v>
      </c>
      <c r="B56" s="20" t="s">
        <v>101</v>
      </c>
      <c r="C56" s="20" t="s">
        <v>101</v>
      </c>
      <c r="D56" s="20" t="s">
        <v>101</v>
      </c>
      <c r="E56" s="20" t="s">
        <v>101</v>
      </c>
      <c r="F56" s="20" t="s">
        <v>101</v>
      </c>
      <c r="G56" s="20" t="s">
        <v>101</v>
      </c>
      <c r="H56" s="20" t="s">
        <v>101</v>
      </c>
      <c r="I56" s="20" t="s">
        <v>101</v>
      </c>
      <c r="J56" s="20" t="s">
        <v>101</v>
      </c>
      <c r="K56" s="20" t="s">
        <v>101</v>
      </c>
      <c r="L56" s="20" t="s">
        <v>101</v>
      </c>
      <c r="M56" s="20" t="s">
        <v>101</v>
      </c>
      <c r="N56" s="20" t="s">
        <v>101</v>
      </c>
      <c r="O56" s="20" t="s">
        <v>101</v>
      </c>
      <c r="P56" s="20" t="s">
        <v>101</v>
      </c>
      <c r="Q56" s="20" t="s">
        <v>101</v>
      </c>
      <c r="R56" s="20" t="s">
        <v>101</v>
      </c>
      <c r="S56" s="20" t="s">
        <v>101</v>
      </c>
      <c r="T56" s="20" t="s">
        <v>101</v>
      </c>
      <c r="U56" s="20" t="s">
        <v>101</v>
      </c>
      <c r="V56" s="20" t="s">
        <v>101</v>
      </c>
      <c r="W56" s="20" t="s">
        <v>101</v>
      </c>
      <c r="X56" s="20" t="s">
        <v>101</v>
      </c>
      <c r="Y56" s="20" t="s">
        <v>101</v>
      </c>
      <c r="Z56" s="20" t="s">
        <v>101</v>
      </c>
      <c r="AA56" s="20" t="s">
        <v>101</v>
      </c>
      <c r="AB56" s="20" t="s">
        <v>101</v>
      </c>
      <c r="AC56" s="20" t="s">
        <v>101</v>
      </c>
      <c r="AD56" s="20" t="s">
        <v>101</v>
      </c>
      <c r="AE56" s="20" t="s">
        <v>101</v>
      </c>
      <c r="AF56" s="20" t="s">
        <v>101</v>
      </c>
      <c r="AG56" s="20" t="s">
        <v>101</v>
      </c>
      <c r="AH56" s="20" t="s">
        <v>101</v>
      </c>
      <c r="AI56" s="20" t="s">
        <v>101</v>
      </c>
      <c r="AJ56" s="20" t="s">
        <v>101</v>
      </c>
      <c r="AK56" s="20" t="s">
        <v>101</v>
      </c>
      <c r="AL56" s="20" t="s">
        <v>101</v>
      </c>
      <c r="AM56" s="20" t="s">
        <v>101</v>
      </c>
      <c r="AN56" s="20" t="s">
        <v>101</v>
      </c>
      <c r="AO56" s="20" t="s">
        <v>101</v>
      </c>
      <c r="AP56" s="20" t="s">
        <v>101</v>
      </c>
      <c r="AQ56" s="20" t="s">
        <v>101</v>
      </c>
      <c r="AR56" s="20" t="s">
        <v>101</v>
      </c>
      <c r="AS56" s="20" t="s">
        <v>101</v>
      </c>
      <c r="AT56" s="143" t="s">
        <v>101</v>
      </c>
      <c r="AU56" s="38" t="s">
        <v>101</v>
      </c>
      <c r="AV56" s="38" t="s">
        <v>101</v>
      </c>
    </row>
    <row r="57" ht="11.25" customHeight="1">
      <c r="A57" s="14" t="s">
        <v>94</v>
      </c>
      <c r="B57" s="20" t="s">
        <v>101</v>
      </c>
      <c r="C57" s="20" t="s">
        <v>101</v>
      </c>
      <c r="D57" s="20" t="s">
        <v>101</v>
      </c>
      <c r="E57" s="20" t="s">
        <v>101</v>
      </c>
      <c r="F57" s="20" t="s">
        <v>101</v>
      </c>
      <c r="G57" s="20" t="s">
        <v>101</v>
      </c>
      <c r="H57" s="20" t="s">
        <v>101</v>
      </c>
      <c r="I57" s="20" t="s">
        <v>101</v>
      </c>
      <c r="J57" s="20" t="s">
        <v>101</v>
      </c>
      <c r="K57" s="20" t="s">
        <v>101</v>
      </c>
      <c r="L57" s="20" t="s">
        <v>101</v>
      </c>
      <c r="M57" s="20" t="s">
        <v>101</v>
      </c>
      <c r="N57" s="20" t="s">
        <v>101</v>
      </c>
      <c r="O57" s="20" t="s">
        <v>101</v>
      </c>
      <c r="P57" s="20" t="s">
        <v>101</v>
      </c>
      <c r="Q57" s="20" t="s">
        <v>101</v>
      </c>
      <c r="R57" s="20" t="s">
        <v>101</v>
      </c>
      <c r="S57" s="20" t="s">
        <v>101</v>
      </c>
      <c r="T57" s="20" t="s">
        <v>101</v>
      </c>
      <c r="U57" s="20" t="s">
        <v>101</v>
      </c>
      <c r="V57" s="20" t="s">
        <v>101</v>
      </c>
      <c r="W57" s="20" t="s">
        <v>101</v>
      </c>
      <c r="X57" s="20" t="s">
        <v>101</v>
      </c>
      <c r="Y57" s="20" t="s">
        <v>101</v>
      </c>
      <c r="Z57" s="20" t="s">
        <v>101</v>
      </c>
      <c r="AA57" s="20" t="s">
        <v>101</v>
      </c>
      <c r="AB57" s="20" t="s">
        <v>101</v>
      </c>
      <c r="AC57" s="20" t="s">
        <v>101</v>
      </c>
      <c r="AD57" s="20" t="s">
        <v>101</v>
      </c>
      <c r="AE57" s="20" t="s">
        <v>101</v>
      </c>
      <c r="AF57" s="20" t="s">
        <v>101</v>
      </c>
      <c r="AG57" s="20" t="s">
        <v>101</v>
      </c>
      <c r="AH57" s="20" t="s">
        <v>101</v>
      </c>
      <c r="AI57" s="20" t="s">
        <v>101</v>
      </c>
      <c r="AJ57" s="20" t="s">
        <v>101</v>
      </c>
      <c r="AK57" s="20" t="s">
        <v>101</v>
      </c>
      <c r="AL57" s="20" t="s">
        <v>101</v>
      </c>
      <c r="AM57" s="20" t="s">
        <v>101</v>
      </c>
      <c r="AN57" s="20" t="s">
        <v>101</v>
      </c>
      <c r="AO57" s="20" t="s">
        <v>101</v>
      </c>
      <c r="AP57" s="20" t="s">
        <v>101</v>
      </c>
      <c r="AQ57" s="20" t="s">
        <v>101</v>
      </c>
      <c r="AR57" s="20" t="s">
        <v>101</v>
      </c>
      <c r="AS57" s="20" t="s">
        <v>101</v>
      </c>
      <c r="AT57" s="143" t="s">
        <v>101</v>
      </c>
      <c r="AU57" s="38" t="s">
        <v>101</v>
      </c>
      <c r="AV57" s="38" t="s">
        <v>101</v>
      </c>
    </row>
    <row r="58" ht="11.25" customHeight="1">
      <c r="A58" s="14" t="s">
        <v>96</v>
      </c>
      <c r="B58" s="20" t="s">
        <v>132</v>
      </c>
      <c r="C58" s="15">
        <v>0.05854002805810739</v>
      </c>
      <c r="D58" s="15">
        <v>0.0665400280581074</v>
      </c>
      <c r="E58" s="15">
        <v>0.07754002805810739</v>
      </c>
      <c r="F58" s="15">
        <v>0.0865400280581074</v>
      </c>
      <c r="G58" s="15">
        <v>0.10154002805810738</v>
      </c>
      <c r="H58" s="15">
        <v>0.11654002805810738</v>
      </c>
      <c r="I58" s="15">
        <v>0.11702905371769919</v>
      </c>
      <c r="J58" s="15">
        <v>0.10384667601936913</v>
      </c>
      <c r="K58" s="15">
        <v>0.24467076978775368</v>
      </c>
      <c r="L58" s="15">
        <v>0.3787062949721675</v>
      </c>
      <c r="M58" s="15">
        <v>0.5193183237543547</v>
      </c>
      <c r="N58" s="15">
        <v>0.7010543060143896</v>
      </c>
      <c r="O58" s="15">
        <v>0.8320462506222546</v>
      </c>
      <c r="P58" s="15">
        <v>0.9839726659727543</v>
      </c>
      <c r="Q58" s="15">
        <v>0.9664904285649613</v>
      </c>
      <c r="R58" s="15">
        <v>0.9914391093813616</v>
      </c>
      <c r="S58" s="15">
        <v>0.9465479024301915</v>
      </c>
      <c r="T58" s="15">
        <v>0.9920227180160177</v>
      </c>
      <c r="U58" s="15">
        <v>1.102364574376609</v>
      </c>
      <c r="V58" s="15">
        <v>1.0222112503959784</v>
      </c>
      <c r="W58" s="15">
        <v>0.8891466714938654</v>
      </c>
      <c r="X58" s="15">
        <v>1.0551466714938655</v>
      </c>
      <c r="Y58" s="15">
        <v>1.0501905688554982</v>
      </c>
      <c r="Z58" s="15">
        <v>0.8332344662171312</v>
      </c>
      <c r="AA58" s="15">
        <v>0.7942783635787639</v>
      </c>
      <c r="AB58" s="15">
        <v>0.7653222609403968</v>
      </c>
      <c r="AC58" s="15">
        <v>0.9343661583020295</v>
      </c>
      <c r="AD58" s="15">
        <v>0.8904100556636625</v>
      </c>
      <c r="AE58" s="15">
        <v>0.8484539530252952</v>
      </c>
      <c r="AF58" s="15">
        <v>0.8709504005068539</v>
      </c>
      <c r="AG58" s="15">
        <v>0.8980014029053696</v>
      </c>
      <c r="AH58" s="15">
        <v>0.8883151559035141</v>
      </c>
      <c r="AI58" s="15">
        <v>0.9269426618998029</v>
      </c>
      <c r="AJ58" s="15">
        <v>0.8584681630990608</v>
      </c>
      <c r="AK58" s="15">
        <v>0.9780947187400976</v>
      </c>
      <c r="AL58" s="15">
        <v>0.9965979544734549</v>
      </c>
      <c r="AM58" s="15">
        <v>1.0739469158709292</v>
      </c>
      <c r="AN58" s="15">
        <v>1.0498652758292941</v>
      </c>
      <c r="AO58" s="15">
        <v>1.3384244015024613</v>
      </c>
      <c r="AP58" s="15">
        <v>1.1344191971760829</v>
      </c>
      <c r="AQ58" s="15">
        <v>1.182513463366063</v>
      </c>
      <c r="AR58" s="15">
        <v>1.0571570801466221</v>
      </c>
      <c r="AS58" s="15">
        <v>1.1117640403674662</v>
      </c>
      <c r="AT58" s="37">
        <v>1.1133735348689824</v>
      </c>
      <c r="AU58" s="16">
        <v>0.00419138664682106</v>
      </c>
      <c r="AV58" s="16">
        <v>0.0015039734239797435</v>
      </c>
    </row>
    <row r="59" ht="11.25" customHeight="1">
      <c r="A59" s="17" t="s">
        <v>97</v>
      </c>
      <c r="B59" s="18">
        <v>0.42700000000000005</v>
      </c>
      <c r="C59" s="18">
        <v>0.4765400280581074</v>
      </c>
      <c r="D59" s="18">
        <v>0.5165400280581074</v>
      </c>
      <c r="E59" s="18">
        <v>0.5615400280581074</v>
      </c>
      <c r="F59" s="18">
        <v>0.6075400280581075</v>
      </c>
      <c r="G59" s="18">
        <v>0.6625400280581075</v>
      </c>
      <c r="H59" s="18">
        <v>0.7195400280581074</v>
      </c>
      <c r="I59" s="18">
        <v>0.9090290537176993</v>
      </c>
      <c r="J59" s="18">
        <v>0.7748466760193693</v>
      </c>
      <c r="K59" s="18">
        <v>0.9836707697877536</v>
      </c>
      <c r="L59" s="18">
        <v>1.1547062949721676</v>
      </c>
      <c r="M59" s="18">
        <v>1.3873183237543547</v>
      </c>
      <c r="N59" s="18">
        <v>1.5980543060143895</v>
      </c>
      <c r="O59" s="18">
        <v>2.237046250622255</v>
      </c>
      <c r="P59" s="18">
        <v>2.2019726659727548</v>
      </c>
      <c r="Q59" s="18">
        <v>2.2294904285649615</v>
      </c>
      <c r="R59" s="18">
        <v>2.370439109381362</v>
      </c>
      <c r="S59" s="18">
        <v>2.3935479024301918</v>
      </c>
      <c r="T59" s="18">
        <v>2.4080227180160176</v>
      </c>
      <c r="U59" s="18">
        <v>2.426364574376609</v>
      </c>
      <c r="V59" s="18">
        <v>2.288211250395978</v>
      </c>
      <c r="W59" s="18">
        <v>2.4941466714938656</v>
      </c>
      <c r="X59" s="18">
        <v>2.910146671493865</v>
      </c>
      <c r="Y59" s="18">
        <v>2.758190568855498</v>
      </c>
      <c r="Z59" s="18">
        <v>2.525234466217131</v>
      </c>
      <c r="AA59" s="18">
        <v>2.241278363578764</v>
      </c>
      <c r="AB59" s="18">
        <v>2.3153222609403965</v>
      </c>
      <c r="AC59" s="18">
        <v>2.93436615830203</v>
      </c>
      <c r="AD59" s="18">
        <v>3.0904100556636624</v>
      </c>
      <c r="AE59" s="18">
        <v>2.6484539530252955</v>
      </c>
      <c r="AF59" s="18">
        <v>2.7549504005068535</v>
      </c>
      <c r="AG59" s="18">
        <v>2.6740014029053696</v>
      </c>
      <c r="AH59" s="18">
        <v>2.233315155903514</v>
      </c>
      <c r="AI59" s="18">
        <v>2.621942661899803</v>
      </c>
      <c r="AJ59" s="18">
        <v>2.021468163099061</v>
      </c>
      <c r="AK59" s="18">
        <v>1.8340947187400976</v>
      </c>
      <c r="AL59" s="18">
        <v>1.9325979544734548</v>
      </c>
      <c r="AM59" s="18">
        <v>2.886946915870929</v>
      </c>
      <c r="AN59" s="18">
        <v>3.219865275829294</v>
      </c>
      <c r="AO59" s="18">
        <v>4.038564692039628</v>
      </c>
      <c r="AP59" s="18">
        <v>4.088213829931648</v>
      </c>
      <c r="AQ59" s="18">
        <v>5.370864823279157</v>
      </c>
      <c r="AR59" s="18">
        <v>5.120830882020164</v>
      </c>
      <c r="AS59" s="18">
        <v>2.80090736299044</v>
      </c>
      <c r="AT59" s="18">
        <v>2.4439628988097835</v>
      </c>
      <c r="AU59" s="19">
        <v>-0.12504828972381465</v>
      </c>
      <c r="AV59" s="19">
        <v>0.003301367540979808</v>
      </c>
    </row>
    <row r="60" ht="11.25" customHeight="1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37"/>
      <c r="AU60" s="16"/>
      <c r="AV60" s="16"/>
    </row>
    <row r="61" ht="11.25" customHeight="1">
      <c r="A61" s="14" t="s">
        <v>98</v>
      </c>
      <c r="B61" s="15">
        <v>0.089</v>
      </c>
      <c r="C61" s="15">
        <v>0.082</v>
      </c>
      <c r="D61" s="15">
        <v>0.092</v>
      </c>
      <c r="E61" s="15">
        <v>0.126</v>
      </c>
      <c r="F61" s="15">
        <v>0.082</v>
      </c>
      <c r="G61" s="15">
        <v>0.132</v>
      </c>
      <c r="H61" s="15">
        <v>0.074</v>
      </c>
      <c r="I61" s="15">
        <v>0.113</v>
      </c>
      <c r="J61" s="15">
        <v>0.171</v>
      </c>
      <c r="K61" s="15">
        <v>0.113</v>
      </c>
      <c r="L61" s="15">
        <v>0.074</v>
      </c>
      <c r="M61" s="15">
        <v>0.08700000000000001</v>
      </c>
      <c r="N61" s="15">
        <v>0.061</v>
      </c>
      <c r="O61" s="15">
        <v>0.058</v>
      </c>
      <c r="P61" s="15">
        <v>0.066</v>
      </c>
      <c r="Q61" s="15">
        <v>0.058</v>
      </c>
      <c r="R61" s="15">
        <v>0.082</v>
      </c>
      <c r="S61" s="15">
        <v>0.108</v>
      </c>
      <c r="T61" s="15">
        <v>0.053</v>
      </c>
      <c r="U61" s="15">
        <v>0.10300000000000001</v>
      </c>
      <c r="V61" s="15">
        <v>0.147</v>
      </c>
      <c r="W61" s="15">
        <v>0.058</v>
      </c>
      <c r="X61" s="15">
        <v>0.113</v>
      </c>
      <c r="Y61" s="20" t="s">
        <v>132</v>
      </c>
      <c r="Z61" s="15">
        <v>0.061</v>
      </c>
      <c r="AA61" s="20" t="s">
        <v>132</v>
      </c>
      <c r="AB61" s="15">
        <v>0.066</v>
      </c>
      <c r="AC61" s="20" t="s">
        <v>132</v>
      </c>
      <c r="AD61" s="15">
        <v>0.08</v>
      </c>
      <c r="AE61" s="20" t="s">
        <v>132</v>
      </c>
      <c r="AF61" s="20" t="s">
        <v>132</v>
      </c>
      <c r="AG61" s="20" t="s">
        <v>132</v>
      </c>
      <c r="AH61" s="20" t="s">
        <v>132</v>
      </c>
      <c r="AI61" s="20" t="s">
        <v>132</v>
      </c>
      <c r="AJ61" s="20" t="s">
        <v>132</v>
      </c>
      <c r="AK61" s="20" t="s">
        <v>132</v>
      </c>
      <c r="AL61" s="20" t="s">
        <v>132</v>
      </c>
      <c r="AM61" s="20" t="s">
        <v>132</v>
      </c>
      <c r="AN61" s="15">
        <v>0.06</v>
      </c>
      <c r="AO61" s="15">
        <v>0.057</v>
      </c>
      <c r="AP61" s="15">
        <v>0.1256505407973928</v>
      </c>
      <c r="AQ61" s="20" t="s">
        <v>132</v>
      </c>
      <c r="AR61" s="15">
        <v>0.05113816355161314</v>
      </c>
      <c r="AS61" s="15">
        <v>0.06403584196949787</v>
      </c>
      <c r="AT61" s="37">
        <v>0.07082409376838457</v>
      </c>
      <c r="AU61" s="16">
        <v>0.1090372234861321</v>
      </c>
      <c r="AV61" s="21" t="s">
        <v>80</v>
      </c>
    </row>
    <row r="62" ht="11.25" customHeight="1">
      <c r="A62" s="14" t="s">
        <v>103</v>
      </c>
      <c r="B62" s="15">
        <v>0.392</v>
      </c>
      <c r="C62" s="15">
        <v>0.41300000000000003</v>
      </c>
      <c r="D62" s="15">
        <v>0.445</v>
      </c>
      <c r="E62" s="15">
        <v>0.679</v>
      </c>
      <c r="F62" s="15">
        <v>0.903</v>
      </c>
      <c r="G62" s="15">
        <v>1.061</v>
      </c>
      <c r="H62" s="15">
        <v>1.1420000000000001</v>
      </c>
      <c r="I62" s="15">
        <v>1.168</v>
      </c>
      <c r="J62" s="15">
        <v>1.166</v>
      </c>
      <c r="K62" s="15">
        <v>1.3840000000000001</v>
      </c>
      <c r="L62" s="15">
        <v>1.537</v>
      </c>
      <c r="M62" s="15">
        <v>1.811</v>
      </c>
      <c r="N62" s="15">
        <v>2.045</v>
      </c>
      <c r="O62" s="15">
        <v>2.247</v>
      </c>
      <c r="P62" s="15">
        <v>2.174</v>
      </c>
      <c r="Q62" s="15">
        <v>2.218</v>
      </c>
      <c r="R62" s="15">
        <v>2.311</v>
      </c>
      <c r="S62" s="15">
        <v>2.374</v>
      </c>
      <c r="T62" s="15">
        <v>2.221</v>
      </c>
      <c r="U62" s="15">
        <v>2.179</v>
      </c>
      <c r="V62" s="15">
        <v>1.961</v>
      </c>
      <c r="W62" s="15">
        <v>2.1</v>
      </c>
      <c r="X62" s="15">
        <v>1.961</v>
      </c>
      <c r="Y62" s="15">
        <v>1.989</v>
      </c>
      <c r="Z62" s="15">
        <v>2.184</v>
      </c>
      <c r="AA62" s="15">
        <v>2.229</v>
      </c>
      <c r="AB62" s="15">
        <v>2.255</v>
      </c>
      <c r="AC62" s="15">
        <v>2.342</v>
      </c>
      <c r="AD62" s="15">
        <v>2.4290000000000003</v>
      </c>
      <c r="AE62" s="15">
        <v>2.5340000000000003</v>
      </c>
      <c r="AF62" s="15">
        <v>2.6</v>
      </c>
      <c r="AG62" s="15">
        <v>2.6630000000000003</v>
      </c>
      <c r="AH62" s="15">
        <v>2.739</v>
      </c>
      <c r="AI62" s="15">
        <v>3.113</v>
      </c>
      <c r="AJ62" s="15">
        <v>3.3890000000000002</v>
      </c>
      <c r="AK62" s="15">
        <v>3.209</v>
      </c>
      <c r="AL62" s="15">
        <v>3.262</v>
      </c>
      <c r="AM62" s="15">
        <v>3.1670000000000003</v>
      </c>
      <c r="AN62" s="15">
        <v>2.9458750056568648</v>
      </c>
      <c r="AO62" s="15">
        <v>2.861021858170781</v>
      </c>
      <c r="AP62" s="15">
        <v>2.861021858170781</v>
      </c>
      <c r="AQ62" s="15">
        <v>2.924605150020353</v>
      </c>
      <c r="AR62" s="15">
        <v>3.509526180024424</v>
      </c>
      <c r="AS62" s="15">
        <v>3.322170430375151</v>
      </c>
      <c r="AT62" s="37">
        <v>3.144766529393118</v>
      </c>
      <c r="AU62" s="16">
        <v>-0.05080657534246569</v>
      </c>
      <c r="AV62" s="16">
        <v>0.004248030994723463</v>
      </c>
    </row>
    <row r="63" ht="11.25" customHeight="1">
      <c r="A63" s="14" t="s">
        <v>161</v>
      </c>
      <c r="B63" s="20" t="s">
        <v>101</v>
      </c>
      <c r="C63" s="20" t="s">
        <v>101</v>
      </c>
      <c r="D63" s="20" t="s">
        <v>101</v>
      </c>
      <c r="E63" s="20" t="s">
        <v>101</v>
      </c>
      <c r="F63" s="20" t="s">
        <v>101</v>
      </c>
      <c r="G63" s="20" t="s">
        <v>101</v>
      </c>
      <c r="H63" s="20" t="s">
        <v>132</v>
      </c>
      <c r="I63" s="15">
        <v>0.187</v>
      </c>
      <c r="J63" s="20" t="s">
        <v>132</v>
      </c>
      <c r="K63" s="15">
        <v>0.254</v>
      </c>
      <c r="L63" s="15">
        <v>0.251</v>
      </c>
      <c r="M63" s="15">
        <v>0.424</v>
      </c>
      <c r="N63" s="15">
        <v>0.44</v>
      </c>
      <c r="O63" s="15">
        <v>0.431</v>
      </c>
      <c r="P63" s="15">
        <v>0.262</v>
      </c>
      <c r="Q63" s="15">
        <v>0.227</v>
      </c>
      <c r="R63" s="15">
        <v>0.3740326741186572</v>
      </c>
      <c r="S63" s="15">
        <v>0.2298954609222963</v>
      </c>
      <c r="T63" s="15">
        <v>0.1346336606779195</v>
      </c>
      <c r="U63" s="15">
        <v>0.1267140335792184</v>
      </c>
      <c r="V63" s="15">
        <v>0.14119563741684338</v>
      </c>
      <c r="W63" s="15">
        <v>0.36724442231977045</v>
      </c>
      <c r="X63" s="15">
        <v>0.36588677195999314</v>
      </c>
      <c r="Y63" s="15">
        <v>0.7154817396026582</v>
      </c>
      <c r="Z63" s="15">
        <v>0.6242928904376135</v>
      </c>
      <c r="AA63" s="15">
        <v>0.22853781056251887</v>
      </c>
      <c r="AB63" s="15">
        <v>0.4480246187265222</v>
      </c>
      <c r="AC63" s="15">
        <v>0.17015884509209328</v>
      </c>
      <c r="AD63" s="20" t="s">
        <v>132</v>
      </c>
      <c r="AE63" s="15">
        <v>0.24301941440014385</v>
      </c>
      <c r="AF63" s="15">
        <v>0.11969950672036878</v>
      </c>
      <c r="AG63" s="15">
        <v>0.2984568040910519</v>
      </c>
      <c r="AH63" s="15">
        <v>0.47814891458824454</v>
      </c>
      <c r="AI63" s="15">
        <v>0.36478282394017125</v>
      </c>
      <c r="AJ63" s="15">
        <v>0.16593504397278466</v>
      </c>
      <c r="AK63" s="15">
        <v>0.3069569752829887</v>
      </c>
      <c r="AL63" s="15">
        <v>0.47106353392274</v>
      </c>
      <c r="AM63" s="15">
        <v>0.5387174912449773</v>
      </c>
      <c r="AN63" s="15">
        <v>0.17759163797087285</v>
      </c>
      <c r="AO63" s="15">
        <v>0.1645636799730096</v>
      </c>
      <c r="AP63" s="15">
        <v>0.15907822397390928</v>
      </c>
      <c r="AQ63" s="15">
        <v>0.2607877206238944</v>
      </c>
      <c r="AR63" s="15">
        <v>0.5583737085750867</v>
      </c>
      <c r="AS63" s="15">
        <v>0.17164906063851418</v>
      </c>
      <c r="AT63" s="37">
        <v>0.24730264129277274</v>
      </c>
      <c r="AU63" s="16">
        <v>0.44469292085438594</v>
      </c>
      <c r="AV63" s="21" t="s">
        <v>80</v>
      </c>
    </row>
    <row r="64" ht="11.25" customHeight="1">
      <c r="A64" s="14" t="s">
        <v>110</v>
      </c>
      <c r="B64" s="15">
        <v>2.528</v>
      </c>
      <c r="C64" s="15">
        <v>2.6629999999999994</v>
      </c>
      <c r="D64" s="15">
        <v>3.013</v>
      </c>
      <c r="E64" s="15">
        <v>3.5220000000000002</v>
      </c>
      <c r="F64" s="15">
        <v>4.078</v>
      </c>
      <c r="G64" s="15">
        <v>4.453</v>
      </c>
      <c r="H64" s="15">
        <v>4.766</v>
      </c>
      <c r="I64" s="15">
        <v>5.5089999999999995</v>
      </c>
      <c r="J64" s="15">
        <v>5.696999999999999</v>
      </c>
      <c r="K64" s="15">
        <v>6.397999999999999</v>
      </c>
      <c r="L64" s="15">
        <v>6.552</v>
      </c>
      <c r="M64" s="15">
        <v>6.896</v>
      </c>
      <c r="N64" s="15">
        <v>7.245</v>
      </c>
      <c r="O64" s="15">
        <v>7.385</v>
      </c>
      <c r="P64" s="15">
        <v>7.879</v>
      </c>
      <c r="Q64" s="15">
        <v>8.242</v>
      </c>
      <c r="R64" s="15">
        <v>8.529</v>
      </c>
      <c r="S64" s="15">
        <v>8.568000000000001</v>
      </c>
      <c r="T64" s="15">
        <v>7.907999999999998</v>
      </c>
      <c r="U64" s="15">
        <v>7.8469999999999995</v>
      </c>
      <c r="V64" s="15">
        <v>8.73738100194596</v>
      </c>
      <c r="W64" s="15">
        <v>9.280926596370541</v>
      </c>
      <c r="X64" s="15">
        <v>9.025929221161238</v>
      </c>
      <c r="Y64" s="15">
        <v>9.34071240439878</v>
      </c>
      <c r="Z64" s="15">
        <v>9.95276987826401</v>
      </c>
      <c r="AA64" s="15">
        <v>10.401284789790461</v>
      </c>
      <c r="AB64" s="15">
        <v>10.965847581119602</v>
      </c>
      <c r="AC64" s="15">
        <v>10.913364121826486</v>
      </c>
      <c r="AD64" s="15">
        <v>10.3164030411368</v>
      </c>
      <c r="AE64" s="15">
        <v>10.467285061320533</v>
      </c>
      <c r="AF64" s="15">
        <v>11.103054079739323</v>
      </c>
      <c r="AG64" s="15">
        <v>11.23047734986649</v>
      </c>
      <c r="AH64" s="15">
        <v>11.63345712087613</v>
      </c>
      <c r="AI64" s="15">
        <v>12.16034855410236</v>
      </c>
      <c r="AJ64" s="15">
        <v>13.69763139792731</v>
      </c>
      <c r="AK64" s="15">
        <v>13.432301499403671</v>
      </c>
      <c r="AL64" s="15">
        <v>14.09720160879281</v>
      </c>
      <c r="AM64" s="15">
        <v>15.20642503964383</v>
      </c>
      <c r="AN64" s="15">
        <v>15.475241408975913</v>
      </c>
      <c r="AO64" s="15">
        <v>16.69146475205961</v>
      </c>
      <c r="AP64" s="15">
        <v>17.33053464903963</v>
      </c>
      <c r="AQ64" s="15">
        <v>17.93864800651665</v>
      </c>
      <c r="AR64" s="15">
        <v>18.192990224917338</v>
      </c>
      <c r="AS64" s="15">
        <v>18.78822032832504</v>
      </c>
      <c r="AT64" s="37">
        <v>18.521585535592997</v>
      </c>
      <c r="AU64" s="16">
        <v>-0.011490748937302842</v>
      </c>
      <c r="AV64" s="16">
        <v>0.025019431074205907</v>
      </c>
    </row>
    <row r="65" ht="11.25" customHeight="1">
      <c r="A65" s="17" t="s">
        <v>111</v>
      </c>
      <c r="B65" s="18">
        <v>3.008999999999999</v>
      </c>
      <c r="C65" s="18">
        <v>3.1580000000000004</v>
      </c>
      <c r="D65" s="18">
        <v>3.55</v>
      </c>
      <c r="E65" s="18">
        <v>4.326999999999999</v>
      </c>
      <c r="F65" s="18">
        <v>5.062999999999999</v>
      </c>
      <c r="G65" s="18">
        <v>5.645999999999999</v>
      </c>
      <c r="H65" s="18">
        <v>6.003</v>
      </c>
      <c r="I65" s="18">
        <v>6.976999999999999</v>
      </c>
      <c r="J65" s="18">
        <v>7.077</v>
      </c>
      <c r="K65" s="18">
        <v>8.149000000000001</v>
      </c>
      <c r="L65" s="18">
        <v>8.414000000000001</v>
      </c>
      <c r="M65" s="18">
        <v>9.218</v>
      </c>
      <c r="N65" s="18">
        <v>9.791000000000002</v>
      </c>
      <c r="O65" s="18">
        <v>10.121</v>
      </c>
      <c r="P65" s="18">
        <v>10.380999999999998</v>
      </c>
      <c r="Q65" s="18">
        <v>10.745</v>
      </c>
      <c r="R65" s="18">
        <v>11.296032674118656</v>
      </c>
      <c r="S65" s="18">
        <v>11.279895460922297</v>
      </c>
      <c r="T65" s="18">
        <v>10.316633660677917</v>
      </c>
      <c r="U65" s="18">
        <v>10.255714033579219</v>
      </c>
      <c r="V65" s="18">
        <v>10.986576639362804</v>
      </c>
      <c r="W65" s="18">
        <v>11.80617101869031</v>
      </c>
      <c r="X65" s="18">
        <v>11.465815993121232</v>
      </c>
      <c r="Y65" s="18">
        <v>12.087194144001439</v>
      </c>
      <c r="Z65" s="18">
        <v>12.822062768701626</v>
      </c>
      <c r="AA65" s="18">
        <v>12.889822600352979</v>
      </c>
      <c r="AB65" s="18">
        <v>13.734872199846125</v>
      </c>
      <c r="AC65" s="18">
        <v>13.47052296691858</v>
      </c>
      <c r="AD65" s="18">
        <v>12.858439199891384</v>
      </c>
      <c r="AE65" s="18">
        <v>13.282304475720679</v>
      </c>
      <c r="AF65" s="18">
        <v>13.866753586459694</v>
      </c>
      <c r="AG65" s="18">
        <v>14.222934153957542</v>
      </c>
      <c r="AH65" s="18">
        <v>14.867606035464373</v>
      </c>
      <c r="AI65" s="18">
        <v>15.68713137804253</v>
      </c>
      <c r="AJ65" s="18">
        <v>17.298566441900093</v>
      </c>
      <c r="AK65" s="18">
        <v>16.960258474686665</v>
      </c>
      <c r="AL65" s="18">
        <v>17.84626514271555</v>
      </c>
      <c r="AM65" s="18">
        <v>18.92514253088881</v>
      </c>
      <c r="AN65" s="18">
        <v>18.658708052603654</v>
      </c>
      <c r="AO65" s="18">
        <v>19.774050290203398</v>
      </c>
      <c r="AP65" s="18">
        <v>20.476285271981723</v>
      </c>
      <c r="AQ65" s="18">
        <v>21.173278330208824</v>
      </c>
      <c r="AR65" s="18">
        <v>22.31202827706846</v>
      </c>
      <c r="AS65" s="18">
        <v>22.346075661308202</v>
      </c>
      <c r="AT65" s="18">
        <v>21.984478800047274</v>
      </c>
      <c r="AU65" s="19">
        <v>-0.013486279070265672</v>
      </c>
      <c r="AV65" s="19">
        <v>0.029697195792612437</v>
      </c>
    </row>
    <row r="66" ht="11.25" customHeight="1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37"/>
      <c r="AU66" s="16"/>
      <c r="AV66" s="16"/>
    </row>
    <row r="67" ht="11.25" customHeight="1">
      <c r="A67" s="14" t="s">
        <v>112</v>
      </c>
      <c r="B67" s="15">
        <v>1.74</v>
      </c>
      <c r="C67" s="15">
        <v>1.6620000000000001</v>
      </c>
      <c r="D67" s="15">
        <v>1.721</v>
      </c>
      <c r="E67" s="15">
        <v>1.799</v>
      </c>
      <c r="F67" s="15">
        <v>1.965</v>
      </c>
      <c r="G67" s="15">
        <v>2.301372810788795</v>
      </c>
      <c r="H67" s="15">
        <v>2.603847309589537</v>
      </c>
      <c r="I67" s="15">
        <v>2.614226908630131</v>
      </c>
      <c r="J67" s="15">
        <v>2.7799790016744357</v>
      </c>
      <c r="K67" s="15">
        <v>3.139322125175364</v>
      </c>
      <c r="L67" s="15">
        <v>3.368738199755623</v>
      </c>
      <c r="M67" s="15">
        <v>3.202665248676291</v>
      </c>
      <c r="N67" s="15">
        <v>3.064658143639409</v>
      </c>
      <c r="O67" s="15">
        <v>3.3206655654613755</v>
      </c>
      <c r="P67" s="15">
        <v>3.2235270851246782</v>
      </c>
      <c r="Q67" s="15">
        <v>3.0471552246911355</v>
      </c>
      <c r="R67" s="15">
        <v>3.137607774811061</v>
      </c>
      <c r="S67" s="15">
        <v>2.889608091596145</v>
      </c>
      <c r="T67" s="15">
        <v>2.743279178168983</v>
      </c>
      <c r="U67" s="15">
        <v>2.9700748517898368</v>
      </c>
      <c r="V67" s="15">
        <v>3.1543898719283177</v>
      </c>
      <c r="W67" s="15">
        <v>3.1736884644974444</v>
      </c>
      <c r="X67" s="15">
        <v>3.080462506222565</v>
      </c>
      <c r="Y67" s="15">
        <v>3.2435270851246782</v>
      </c>
      <c r="Z67" s="15">
        <v>3.2252498076662</v>
      </c>
      <c r="AA67" s="15">
        <v>3.3403666561071645</v>
      </c>
      <c r="AB67" s="15">
        <v>3.542190433090465</v>
      </c>
      <c r="AC67" s="15">
        <v>3.608190749875549</v>
      </c>
      <c r="AD67" s="15">
        <v>3.7083221251753637</v>
      </c>
      <c r="AE67" s="15">
        <v>3.6554751323709103</v>
      </c>
      <c r="AF67" s="15">
        <v>3.573898628773137</v>
      </c>
      <c r="AG67" s="15">
        <v>3.6889131556319867</v>
      </c>
      <c r="AH67" s="15">
        <v>3.6880664796126177</v>
      </c>
      <c r="AI67" s="15">
        <v>3.5778037290129885</v>
      </c>
      <c r="AJ67" s="15">
        <v>3.5685409784133597</v>
      </c>
      <c r="AK67" s="15">
        <v>3.5685409784133597</v>
      </c>
      <c r="AL67" s="15">
        <v>3.5662782278137306</v>
      </c>
      <c r="AM67" s="15">
        <v>3.5879493143865684</v>
      </c>
      <c r="AN67" s="15">
        <v>3.668170138731709</v>
      </c>
      <c r="AO67" s="15">
        <v>3.565054993981955</v>
      </c>
      <c r="AP67" s="15">
        <v>3.5503585431176985</v>
      </c>
      <c r="AQ67" s="15">
        <v>3.589152145064669</v>
      </c>
      <c r="AR67" s="15">
        <v>3.243796977787978</v>
      </c>
      <c r="AS67" s="15">
        <v>2.6815377378801952</v>
      </c>
      <c r="AT67" s="37">
        <v>2.5919419565615565</v>
      </c>
      <c r="AU67" s="16">
        <v>-0.03076390434988152</v>
      </c>
      <c r="AV67" s="16">
        <v>0.00350126143390445</v>
      </c>
    </row>
    <row r="68" ht="11.25" customHeight="1">
      <c r="A68" s="14" t="s">
        <v>162</v>
      </c>
      <c r="B68" s="20" t="s">
        <v>101</v>
      </c>
      <c r="C68" s="20" t="s">
        <v>101</v>
      </c>
      <c r="D68" s="20" t="s">
        <v>101</v>
      </c>
      <c r="E68" s="20" t="s">
        <v>101</v>
      </c>
      <c r="F68" s="20" t="s">
        <v>101</v>
      </c>
      <c r="G68" s="20" t="s">
        <v>101</v>
      </c>
      <c r="H68" s="20" t="s">
        <v>132</v>
      </c>
      <c r="I68" s="20" t="s">
        <v>132</v>
      </c>
      <c r="J68" s="15">
        <v>0.07489704484771659</v>
      </c>
      <c r="K68" s="15">
        <v>0.05498483957098227</v>
      </c>
      <c r="L68" s="15">
        <v>0.09865592614382004</v>
      </c>
      <c r="M68" s="15">
        <v>0.11177987962166766</v>
      </c>
      <c r="N68" s="15">
        <v>0.09888220120378292</v>
      </c>
      <c r="O68" s="15">
        <v>0.11449518034122234</v>
      </c>
      <c r="P68" s="15">
        <v>0.13282346019821642</v>
      </c>
      <c r="Q68" s="15">
        <v>0.13191835995836487</v>
      </c>
      <c r="R68" s="15">
        <v>0.14142191247680624</v>
      </c>
      <c r="S68" s="15">
        <v>0.11834185636059147</v>
      </c>
      <c r="T68" s="15">
        <v>0.14979408969543317</v>
      </c>
      <c r="U68" s="15">
        <v>0.20296872878671232</v>
      </c>
      <c r="V68" s="15">
        <v>0.16721726931257572</v>
      </c>
      <c r="W68" s="15">
        <v>0.1018237769833005</v>
      </c>
      <c r="X68" s="15">
        <v>0.11698420600081413</v>
      </c>
      <c r="Y68" s="15">
        <v>0.15273566547495074</v>
      </c>
      <c r="Z68" s="15">
        <v>0.2081730551658588</v>
      </c>
      <c r="AA68" s="15">
        <v>0.20002715300719476</v>
      </c>
      <c r="AB68" s="15">
        <v>0.1896185002489018</v>
      </c>
      <c r="AC68" s="15">
        <v>0.18011494773046044</v>
      </c>
      <c r="AD68" s="15">
        <v>0.1375752364574371</v>
      </c>
      <c r="AE68" s="15">
        <v>0.19165497578856783</v>
      </c>
      <c r="AF68" s="15">
        <v>0.08417432230619508</v>
      </c>
      <c r="AG68" s="15">
        <v>0.16721726931257572</v>
      </c>
      <c r="AH68" s="15">
        <v>0.1626917681133179</v>
      </c>
      <c r="AI68" s="15">
        <v>0.19572792686789986</v>
      </c>
      <c r="AJ68" s="15">
        <v>0.18848712494908737</v>
      </c>
      <c r="AK68" s="15">
        <v>0.21405620672489395</v>
      </c>
      <c r="AL68" s="15">
        <v>0.22469113454314976</v>
      </c>
      <c r="AM68" s="15">
        <v>0.24120921392044073</v>
      </c>
      <c r="AN68" s="15">
        <v>0.25478571751821416</v>
      </c>
      <c r="AO68" s="15">
        <v>0.27741322351450315</v>
      </c>
      <c r="AP68" s="15">
        <v>0.2925736525320168</v>
      </c>
      <c r="AQ68" s="15">
        <v>0.3142960582884542</v>
      </c>
      <c r="AR68" s="15">
        <v>0.3149748834683429</v>
      </c>
      <c r="AS68" s="15">
        <v>0.3072815314296046</v>
      </c>
      <c r="AT68" s="37">
        <v>0.31218491197900045</v>
      </c>
      <c r="AU68" s="16">
        <v>0.018740734763047717</v>
      </c>
      <c r="AV68" s="21" t="s">
        <v>80</v>
      </c>
    </row>
    <row r="69" ht="11.25" customHeight="1">
      <c r="A69" s="14" t="s">
        <v>114</v>
      </c>
      <c r="B69" s="15">
        <v>5.0</v>
      </c>
      <c r="C69" s="15">
        <v>5.088</v>
      </c>
      <c r="D69" s="15">
        <v>4.386</v>
      </c>
      <c r="E69" s="15">
        <v>5.175</v>
      </c>
      <c r="F69" s="15">
        <v>5.263</v>
      </c>
      <c r="G69" s="15">
        <v>5.439</v>
      </c>
      <c r="H69" s="15">
        <v>6.579</v>
      </c>
      <c r="I69" s="15">
        <v>7.456</v>
      </c>
      <c r="J69" s="15">
        <v>8.333</v>
      </c>
      <c r="K69" s="15">
        <v>9.43</v>
      </c>
      <c r="L69" s="15">
        <v>9.868</v>
      </c>
      <c r="M69" s="15">
        <v>10.0</v>
      </c>
      <c r="N69" s="15">
        <v>10.439</v>
      </c>
      <c r="O69" s="15">
        <v>9.781</v>
      </c>
      <c r="P69" s="15">
        <v>10.987</v>
      </c>
      <c r="Q69" s="15">
        <v>13.174</v>
      </c>
      <c r="R69" s="15">
        <v>14.824</v>
      </c>
      <c r="S69" s="15">
        <v>16.838</v>
      </c>
      <c r="T69" s="15">
        <v>19.554000000000002</v>
      </c>
      <c r="U69" s="15">
        <v>19.644000000000002</v>
      </c>
      <c r="V69" s="15">
        <v>20.905</v>
      </c>
      <c r="W69" s="15">
        <v>21.394000000000002</v>
      </c>
      <c r="X69" s="15">
        <v>22.633</v>
      </c>
      <c r="Y69" s="15">
        <v>24.702</v>
      </c>
      <c r="Z69" s="15">
        <v>26.793</v>
      </c>
      <c r="AA69" s="15">
        <v>28.679000000000002</v>
      </c>
      <c r="AB69" s="15">
        <v>28.214000000000002</v>
      </c>
      <c r="AC69" s="15">
        <v>29.571</v>
      </c>
      <c r="AD69" s="15">
        <v>34.359</v>
      </c>
      <c r="AE69" s="15">
        <v>37.885</v>
      </c>
      <c r="AF69" s="15">
        <v>43.131</v>
      </c>
      <c r="AG69" s="15">
        <v>42.54</v>
      </c>
      <c r="AH69" s="15">
        <v>44.354</v>
      </c>
      <c r="AI69" s="15">
        <v>47.074</v>
      </c>
      <c r="AJ69" s="15">
        <v>46.125</v>
      </c>
      <c r="AK69" s="15">
        <v>50.336</v>
      </c>
      <c r="AL69" s="15">
        <v>62.787</v>
      </c>
      <c r="AM69" s="15">
        <v>65.173</v>
      </c>
      <c r="AN69" s="15">
        <v>64.20100000000001</v>
      </c>
      <c r="AO69" s="15">
        <v>79.99818979951998</v>
      </c>
      <c r="AP69" s="15">
        <v>89.8350454812867</v>
      </c>
      <c r="AQ69" s="15">
        <v>98.60750328098798</v>
      </c>
      <c r="AR69" s="15">
        <v>109.80314069783185</v>
      </c>
      <c r="AS69" s="15">
        <v>132.4139023396836</v>
      </c>
      <c r="AT69" s="37">
        <v>139.3039779155536</v>
      </c>
      <c r="AU69" s="16">
        <v>0.05491666797366124</v>
      </c>
      <c r="AV69" s="16">
        <v>0.1881753733838374</v>
      </c>
    </row>
    <row r="70" ht="11.25" customHeight="1">
      <c r="A70" s="14" t="s">
        <v>163</v>
      </c>
      <c r="B70" s="20" t="s">
        <v>101</v>
      </c>
      <c r="C70" s="20" t="s">
        <v>101</v>
      </c>
      <c r="D70" s="20" t="s">
        <v>101</v>
      </c>
      <c r="E70" s="20" t="s">
        <v>101</v>
      </c>
      <c r="F70" s="20" t="s">
        <v>101</v>
      </c>
      <c r="G70" s="20" t="s">
        <v>101</v>
      </c>
      <c r="H70" s="20" t="s">
        <v>101</v>
      </c>
      <c r="I70" s="20" t="s">
        <v>101</v>
      </c>
      <c r="J70" s="20" t="s">
        <v>101</v>
      </c>
      <c r="K70" s="20" t="s">
        <v>101</v>
      </c>
      <c r="L70" s="20" t="s">
        <v>101</v>
      </c>
      <c r="M70" s="20" t="s">
        <v>101</v>
      </c>
      <c r="N70" s="20" t="s">
        <v>101</v>
      </c>
      <c r="O70" s="20" t="s">
        <v>101</v>
      </c>
      <c r="P70" s="20" t="s">
        <v>101</v>
      </c>
      <c r="Q70" s="20" t="s">
        <v>101</v>
      </c>
      <c r="R70" s="20" t="s">
        <v>101</v>
      </c>
      <c r="S70" s="20" t="s">
        <v>101</v>
      </c>
      <c r="T70" s="20" t="s">
        <v>101</v>
      </c>
      <c r="U70" s="20" t="s">
        <v>101</v>
      </c>
      <c r="V70" s="20" t="s">
        <v>101</v>
      </c>
      <c r="W70" s="20" t="s">
        <v>101</v>
      </c>
      <c r="X70" s="20" t="s">
        <v>101</v>
      </c>
      <c r="Y70" s="20" t="s">
        <v>101</v>
      </c>
      <c r="Z70" s="20" t="s">
        <v>101</v>
      </c>
      <c r="AA70" s="20" t="s">
        <v>101</v>
      </c>
      <c r="AB70" s="20" t="s">
        <v>101</v>
      </c>
      <c r="AC70" s="20" t="s">
        <v>101</v>
      </c>
      <c r="AD70" s="20" t="s">
        <v>101</v>
      </c>
      <c r="AE70" s="20" t="s">
        <v>101</v>
      </c>
      <c r="AF70" s="20" t="s">
        <v>101</v>
      </c>
      <c r="AG70" s="20" t="s">
        <v>101</v>
      </c>
      <c r="AH70" s="20" t="s">
        <v>101</v>
      </c>
      <c r="AI70" s="20" t="s">
        <v>101</v>
      </c>
      <c r="AJ70" s="20" t="s">
        <v>101</v>
      </c>
      <c r="AK70" s="20" t="s">
        <v>101</v>
      </c>
      <c r="AL70" s="20" t="s">
        <v>101</v>
      </c>
      <c r="AM70" s="20" t="s">
        <v>101</v>
      </c>
      <c r="AN70" s="20" t="s">
        <v>101</v>
      </c>
      <c r="AO70" s="20" t="s">
        <v>101</v>
      </c>
      <c r="AP70" s="20" t="s">
        <v>101</v>
      </c>
      <c r="AQ70" s="20" t="s">
        <v>101</v>
      </c>
      <c r="AR70" s="20" t="s">
        <v>101</v>
      </c>
      <c r="AS70" s="20" t="s">
        <v>101</v>
      </c>
      <c r="AT70" s="143" t="s">
        <v>101</v>
      </c>
      <c r="AU70" s="38" t="s">
        <v>101</v>
      </c>
      <c r="AV70" s="38" t="s">
        <v>101</v>
      </c>
    </row>
    <row r="71" ht="11.25" customHeight="1">
      <c r="A71" s="14" t="s">
        <v>115</v>
      </c>
      <c r="B71" s="15">
        <v>4.337</v>
      </c>
      <c r="C71" s="15">
        <v>4.529</v>
      </c>
      <c r="D71" s="15">
        <v>5.0680000000000005</v>
      </c>
      <c r="E71" s="15">
        <v>5.849</v>
      </c>
      <c r="F71" s="15">
        <v>6.494</v>
      </c>
      <c r="G71" s="15">
        <v>6.8870000000000005</v>
      </c>
      <c r="H71" s="15">
        <v>7.554</v>
      </c>
      <c r="I71" s="15">
        <v>7.332</v>
      </c>
      <c r="J71" s="15">
        <v>7.808</v>
      </c>
      <c r="K71" s="15">
        <v>7.513</v>
      </c>
      <c r="L71" s="15">
        <v>8.976</v>
      </c>
      <c r="M71" s="15">
        <v>9.39</v>
      </c>
      <c r="N71" s="15">
        <v>10.245</v>
      </c>
      <c r="O71" s="15">
        <v>12.711</v>
      </c>
      <c r="P71" s="15">
        <v>12.257</v>
      </c>
      <c r="Q71" s="15">
        <v>12.545</v>
      </c>
      <c r="R71" s="15">
        <v>13.369</v>
      </c>
      <c r="S71" s="15">
        <v>11.282</v>
      </c>
      <c r="T71" s="15">
        <v>10.871</v>
      </c>
      <c r="U71" s="15">
        <v>12.147</v>
      </c>
      <c r="V71" s="15">
        <v>11.724</v>
      </c>
      <c r="W71" s="15">
        <v>11.895</v>
      </c>
      <c r="X71" s="15">
        <v>11.079</v>
      </c>
      <c r="Y71" s="15">
        <v>12.358</v>
      </c>
      <c r="Z71" s="15">
        <v>14.339</v>
      </c>
      <c r="AA71" s="15">
        <v>15.024000000000001</v>
      </c>
      <c r="AB71" s="15">
        <v>16.726</v>
      </c>
      <c r="AC71" s="15">
        <v>15.853</v>
      </c>
      <c r="AD71" s="15">
        <v>16.005</v>
      </c>
      <c r="AE71" s="15">
        <v>18.15</v>
      </c>
      <c r="AF71" s="15">
        <v>17.179000000000002</v>
      </c>
      <c r="AG71" s="15">
        <v>15.626</v>
      </c>
      <c r="AH71" s="15">
        <v>15.887</v>
      </c>
      <c r="AI71" s="15">
        <v>18.924</v>
      </c>
      <c r="AJ71" s="15">
        <v>18.611</v>
      </c>
      <c r="AK71" s="15">
        <v>17.421</v>
      </c>
      <c r="AL71" s="15">
        <v>16.297</v>
      </c>
      <c r="AM71" s="15">
        <v>15.51</v>
      </c>
      <c r="AN71" s="15">
        <v>15.68</v>
      </c>
      <c r="AO71" s="15">
        <v>18.971</v>
      </c>
      <c r="AP71" s="15">
        <v>22.043716341584744</v>
      </c>
      <c r="AQ71" s="15">
        <v>25.435717518215043</v>
      </c>
      <c r="AR71" s="15">
        <v>27.698282572294772</v>
      </c>
      <c r="AS71" s="15">
        <v>26.023014436348724</v>
      </c>
      <c r="AT71" s="37">
        <v>24.027625922070776</v>
      </c>
      <c r="AU71" s="16">
        <v>-0.07414818936070267</v>
      </c>
      <c r="AV71" s="16">
        <v>0.032457131139167664</v>
      </c>
    </row>
    <row r="72" ht="11.25" customHeight="1">
      <c r="A72" s="14" t="s">
        <v>116</v>
      </c>
      <c r="B72" s="15">
        <v>0.41300000000000003</v>
      </c>
      <c r="C72" s="15">
        <v>0.537</v>
      </c>
      <c r="D72" s="15">
        <v>0.603</v>
      </c>
      <c r="E72" s="15">
        <v>0.745</v>
      </c>
      <c r="F72" s="15">
        <v>0.779</v>
      </c>
      <c r="G72" s="15">
        <v>0.9470000000000001</v>
      </c>
      <c r="H72" s="15">
        <v>0.312</v>
      </c>
      <c r="I72" s="15">
        <v>0.279</v>
      </c>
      <c r="J72" s="15">
        <v>0.352</v>
      </c>
      <c r="K72" s="15">
        <v>0.39</v>
      </c>
      <c r="L72" s="15">
        <v>0.40900000000000003</v>
      </c>
      <c r="M72" s="15">
        <v>0.24</v>
      </c>
      <c r="N72" s="15">
        <v>0.399</v>
      </c>
      <c r="O72" s="15">
        <v>0.285</v>
      </c>
      <c r="P72" s="15">
        <v>0.317</v>
      </c>
      <c r="Q72" s="15">
        <v>0.28700000000000003</v>
      </c>
      <c r="R72" s="15">
        <v>0.28600000000000003</v>
      </c>
      <c r="S72" s="15">
        <v>0.312</v>
      </c>
      <c r="T72" s="15">
        <v>0.46900000000000003</v>
      </c>
      <c r="U72" s="15">
        <v>0.512</v>
      </c>
      <c r="V72" s="15">
        <v>0.626</v>
      </c>
      <c r="W72" s="15">
        <v>1.008</v>
      </c>
      <c r="X72" s="15">
        <v>1.037</v>
      </c>
      <c r="Y72" s="15">
        <v>1.139</v>
      </c>
      <c r="Z72" s="15">
        <v>1.421</v>
      </c>
      <c r="AA72" s="15">
        <v>1.284</v>
      </c>
      <c r="AB72" s="15">
        <v>1.282</v>
      </c>
      <c r="AC72" s="15">
        <v>1.939</v>
      </c>
      <c r="AD72" s="15">
        <v>1.774</v>
      </c>
      <c r="AE72" s="15">
        <v>1.558</v>
      </c>
      <c r="AF72" s="15">
        <v>1.7</v>
      </c>
      <c r="AG72" s="15">
        <v>1.842</v>
      </c>
      <c r="AH72" s="15">
        <v>1.166</v>
      </c>
      <c r="AI72" s="15">
        <v>2.184</v>
      </c>
      <c r="AJ72" s="15">
        <v>2.121</v>
      </c>
      <c r="AK72" s="15">
        <v>2.267</v>
      </c>
      <c r="AL72" s="15">
        <v>2.638</v>
      </c>
      <c r="AM72" s="15">
        <v>2.25</v>
      </c>
      <c r="AN72" s="15">
        <v>2.0548038195230043</v>
      </c>
      <c r="AO72" s="15">
        <v>2.1887586550210347</v>
      </c>
      <c r="AP72" s="15">
        <v>2.4344933701407334</v>
      </c>
      <c r="AQ72" s="15">
        <v>2.1774449020228905</v>
      </c>
      <c r="AR72" s="15">
        <v>2.5537403267411767</v>
      </c>
      <c r="AS72" s="15">
        <v>2.608498891252196</v>
      </c>
      <c r="AT72" s="37">
        <v>2.7270670226727503</v>
      </c>
      <c r="AU72" s="16">
        <v>0.04831880448318793</v>
      </c>
      <c r="AV72" s="16">
        <v>0.0036837918264277965</v>
      </c>
    </row>
    <row r="73" ht="11.25" customHeight="1">
      <c r="A73" s="14" t="s">
        <v>164</v>
      </c>
      <c r="B73" s="15">
        <v>15.849329230212247</v>
      </c>
      <c r="C73" s="15">
        <v>18.0591762230167</v>
      </c>
      <c r="D73" s="15">
        <v>15.613783681042676</v>
      </c>
      <c r="E73" s="15">
        <v>15.659156175046387</v>
      </c>
      <c r="F73" s="15">
        <v>17.328273657057522</v>
      </c>
      <c r="G73" s="15">
        <v>16.610507218174416</v>
      </c>
      <c r="H73" s="15">
        <v>17.9680573381002</v>
      </c>
      <c r="I73" s="15">
        <v>18.99542983210391</v>
      </c>
      <c r="J73" s="15">
        <v>15.83325220618184</v>
      </c>
      <c r="K73" s="15">
        <v>17.877822374077933</v>
      </c>
      <c r="L73" s="15">
        <v>18.255312350092776</v>
      </c>
      <c r="M73" s="15">
        <v>18.89787971217813</v>
      </c>
      <c r="N73" s="15">
        <v>16.342292302122463</v>
      </c>
      <c r="O73" s="15">
        <v>15.448134724170707</v>
      </c>
      <c r="P73" s="15">
        <v>17.901017242159572</v>
      </c>
      <c r="Q73" s="15">
        <v>19.54015477214102</v>
      </c>
      <c r="R73" s="15">
        <v>19.652189346970182</v>
      </c>
      <c r="S73" s="15">
        <v>17.810472779110288</v>
      </c>
      <c r="T73" s="15">
        <v>19.654804226818122</v>
      </c>
      <c r="U73" s="15">
        <v>15.595577001402907</v>
      </c>
      <c r="V73" s="15">
        <v>18.670909399465994</v>
      </c>
      <c r="W73" s="15">
        <v>17.107019459655163</v>
      </c>
      <c r="X73" s="15">
        <v>17.19960528578541</v>
      </c>
      <c r="Y73" s="15">
        <v>18.616443589627558</v>
      </c>
      <c r="Z73" s="15">
        <v>20.58434253518578</v>
      </c>
      <c r="AA73" s="15">
        <v>19.764423858442328</v>
      </c>
      <c r="AB73" s="15">
        <v>21.561719464180666</v>
      </c>
      <c r="AC73" s="15">
        <v>18.403009051002407</v>
      </c>
      <c r="AD73" s="15">
        <v>21.530402407566648</v>
      </c>
      <c r="AE73" s="15">
        <v>15.468873421731466</v>
      </c>
      <c r="AF73" s="15">
        <v>17.811349504457628</v>
      </c>
      <c r="AG73" s="15">
        <v>17.659984115490797</v>
      </c>
      <c r="AH73" s="15">
        <v>18.813090238493924</v>
      </c>
      <c r="AI73" s="15">
        <v>21.30250504593385</v>
      </c>
      <c r="AJ73" s="15">
        <v>18.906094175679964</v>
      </c>
      <c r="AK73" s="15">
        <v>18.49890532651492</v>
      </c>
      <c r="AL73" s="15">
        <v>18.58977426800019</v>
      </c>
      <c r="AM73" s="15">
        <v>18.92681010996969</v>
      </c>
      <c r="AN73" s="15">
        <v>21.14133140245274</v>
      </c>
      <c r="AO73" s="15">
        <v>21.05059510340762</v>
      </c>
      <c r="AP73" s="15">
        <v>17.272027877087318</v>
      </c>
      <c r="AQ73" s="15">
        <v>19.61533239806301</v>
      </c>
      <c r="AR73" s="15">
        <v>16.888265375390258</v>
      </c>
      <c r="AS73" s="15">
        <v>16.833280535819277</v>
      </c>
      <c r="AT73" s="37">
        <v>16.704303751640428</v>
      </c>
      <c r="AU73" s="16">
        <v>-0.004943276994871293</v>
      </c>
      <c r="AV73" s="16">
        <v>0.02256460039847156</v>
      </c>
    </row>
    <row r="74" ht="11.25" customHeight="1">
      <c r="A74" s="14" t="s">
        <v>117</v>
      </c>
      <c r="B74" s="15">
        <v>0.135</v>
      </c>
      <c r="C74" s="15">
        <v>0.16</v>
      </c>
      <c r="D74" s="15">
        <v>0.167</v>
      </c>
      <c r="E74" s="15">
        <v>0.185</v>
      </c>
      <c r="F74" s="15">
        <v>0.233</v>
      </c>
      <c r="G74" s="15">
        <v>0.295</v>
      </c>
      <c r="H74" s="15">
        <v>0.297</v>
      </c>
      <c r="I74" s="15">
        <v>0.281</v>
      </c>
      <c r="J74" s="15">
        <v>0.296</v>
      </c>
      <c r="K74" s="15">
        <v>0.293</v>
      </c>
      <c r="L74" s="15">
        <v>0.293</v>
      </c>
      <c r="M74" s="15">
        <v>0.268</v>
      </c>
      <c r="N74" s="15">
        <v>0.224</v>
      </c>
      <c r="O74" s="15">
        <v>0.241</v>
      </c>
      <c r="P74" s="15">
        <v>0.295</v>
      </c>
      <c r="Q74" s="15">
        <v>0.376</v>
      </c>
      <c r="R74" s="15">
        <v>0.41600000000000004</v>
      </c>
      <c r="S74" s="15">
        <v>0.4</v>
      </c>
      <c r="T74" s="15">
        <v>0.466</v>
      </c>
      <c r="U74" s="15">
        <v>0.921</v>
      </c>
      <c r="V74" s="15">
        <v>0.853</v>
      </c>
      <c r="W74" s="15">
        <v>0.921</v>
      </c>
      <c r="X74" s="15">
        <v>1.111</v>
      </c>
      <c r="Y74" s="15">
        <v>1.268</v>
      </c>
      <c r="Z74" s="15">
        <v>1.197</v>
      </c>
      <c r="AA74" s="15">
        <v>0.9</v>
      </c>
      <c r="AB74" s="15">
        <v>1.005</v>
      </c>
      <c r="AC74" s="15">
        <v>0.987</v>
      </c>
      <c r="AD74" s="15">
        <v>1.116</v>
      </c>
      <c r="AE74" s="15">
        <v>1.476</v>
      </c>
      <c r="AF74" s="15">
        <v>1.408</v>
      </c>
      <c r="AG74" s="15">
        <v>1.174</v>
      </c>
      <c r="AH74" s="15">
        <v>0.876</v>
      </c>
      <c r="AI74" s="15">
        <v>1.098</v>
      </c>
      <c r="AJ74" s="15">
        <v>1.702</v>
      </c>
      <c r="AK74" s="15">
        <v>1.678</v>
      </c>
      <c r="AL74" s="15">
        <v>1.456</v>
      </c>
      <c r="AM74" s="15">
        <v>1.2</v>
      </c>
      <c r="AN74" s="15">
        <v>1.3</v>
      </c>
      <c r="AO74" s="15">
        <v>1.3185047744037601</v>
      </c>
      <c r="AP74" s="15">
        <v>1.1736887360275103</v>
      </c>
      <c r="AQ74" s="15">
        <v>1.5999909489975952</v>
      </c>
      <c r="AR74" s="15">
        <v>1.51</v>
      </c>
      <c r="AS74" s="15">
        <v>1.964</v>
      </c>
      <c r="AT74" s="37">
        <v>1.97484128</v>
      </c>
      <c r="AU74" s="16">
        <v>0.008274849315068389</v>
      </c>
      <c r="AV74" s="16">
        <v>0.0026676660695439023</v>
      </c>
    </row>
    <row r="75" ht="11.25" customHeight="1">
      <c r="A75" s="14" t="s">
        <v>165</v>
      </c>
      <c r="B75" s="15">
        <v>2.267</v>
      </c>
      <c r="C75" s="15">
        <v>2.445</v>
      </c>
      <c r="D75" s="15">
        <v>2.539</v>
      </c>
      <c r="E75" s="15">
        <v>2.664</v>
      </c>
      <c r="F75" s="15">
        <v>2.633</v>
      </c>
      <c r="G75" s="15">
        <v>2.867</v>
      </c>
      <c r="H75" s="15">
        <v>3.257</v>
      </c>
      <c r="I75" s="15">
        <v>3.454</v>
      </c>
      <c r="J75" s="15">
        <v>3.416</v>
      </c>
      <c r="K75" s="15">
        <v>3.4368667441029794</v>
      </c>
      <c r="L75" s="15">
        <v>3.7705653173815823</v>
      </c>
      <c r="M75" s="15">
        <v>3.507034868758138</v>
      </c>
      <c r="N75" s="15">
        <v>3.3308145947870402</v>
      </c>
      <c r="O75" s="15">
        <v>3.5433760147521776</v>
      </c>
      <c r="P75" s="15">
        <v>4.173289211982198</v>
      </c>
      <c r="Q75" s="15">
        <v>4.38173653994801</v>
      </c>
      <c r="R75" s="15">
        <v>4.4530474679363135</v>
      </c>
      <c r="S75" s="15">
        <v>4.141747839987371</v>
      </c>
      <c r="T75" s="15">
        <v>4.469275275266986</v>
      </c>
      <c r="U75" s="15">
        <v>4.610754327910448</v>
      </c>
      <c r="V75" s="15">
        <v>4.459401454468605</v>
      </c>
      <c r="W75" s="15">
        <v>5.000153135646582</v>
      </c>
      <c r="X75" s="15">
        <v>4.961892080052857</v>
      </c>
      <c r="Y75" s="15">
        <v>5.195869634481149</v>
      </c>
      <c r="Z75" s="15">
        <v>5.104513936029465</v>
      </c>
      <c r="AA75" s="15">
        <v>5.2462444054062205</v>
      </c>
      <c r="AB75" s="15">
        <v>5.180441789483679</v>
      </c>
      <c r="AC75" s="15">
        <v>4.772735272350548</v>
      </c>
      <c r="AD75" s="15">
        <v>5.315863984461468</v>
      </c>
      <c r="AE75" s="15">
        <v>5.846284723507806</v>
      </c>
      <c r="AF75" s="15">
        <v>6.23042663591147</v>
      </c>
      <c r="AG75" s="15">
        <v>5.924543895761637</v>
      </c>
      <c r="AH75" s="15">
        <v>5.262746485536846</v>
      </c>
      <c r="AI75" s="15">
        <v>5.729124525793688</v>
      </c>
      <c r="AJ75" s="15">
        <v>5.186110094016082</v>
      </c>
      <c r="AK75" s="15">
        <v>5.5290196621598415</v>
      </c>
      <c r="AL75" s="15">
        <v>4.905917572795372</v>
      </c>
      <c r="AM75" s="15">
        <v>5.628146423276917</v>
      </c>
      <c r="AN75" s="15">
        <v>5.34525688618998</v>
      </c>
      <c r="AO75" s="15">
        <v>6.093381660200612</v>
      </c>
      <c r="AP75" s="15">
        <v>5.2784486033342715</v>
      </c>
      <c r="AQ75" s="15">
        <v>5.334034557458488</v>
      </c>
      <c r="AR75" s="15">
        <v>5.34932526605598</v>
      </c>
      <c r="AS75" s="15">
        <v>5.051122164304889</v>
      </c>
      <c r="AT75" s="37">
        <v>5.476702125568423</v>
      </c>
      <c r="AU75" s="16">
        <v>0.08722509776832643</v>
      </c>
      <c r="AV75" s="16">
        <v>0.007398069192364588</v>
      </c>
    </row>
    <row r="76" ht="11.25" customHeight="1">
      <c r="A76" s="14" t="s">
        <v>166</v>
      </c>
      <c r="B76" s="15">
        <v>0.497</v>
      </c>
      <c r="C76" s="15">
        <v>0.497</v>
      </c>
      <c r="D76" s="15">
        <v>0.589</v>
      </c>
      <c r="E76" s="15">
        <v>0.708</v>
      </c>
      <c r="F76" s="15">
        <v>0.747</v>
      </c>
      <c r="G76" s="15">
        <v>0.661</v>
      </c>
      <c r="H76" s="15">
        <v>0.863</v>
      </c>
      <c r="I76" s="15">
        <v>0.908</v>
      </c>
      <c r="J76" s="15">
        <v>0.9580000000000001</v>
      </c>
      <c r="K76" s="15">
        <v>0.963</v>
      </c>
      <c r="L76" s="15">
        <v>1.108</v>
      </c>
      <c r="M76" s="15">
        <v>1.203</v>
      </c>
      <c r="N76" s="15">
        <v>1.429</v>
      </c>
      <c r="O76" s="15">
        <v>1.774</v>
      </c>
      <c r="P76" s="15">
        <v>1.9180000000000001</v>
      </c>
      <c r="Q76" s="15">
        <v>2.011</v>
      </c>
      <c r="R76" s="15">
        <v>2.1</v>
      </c>
      <c r="S76" s="15">
        <v>2.363</v>
      </c>
      <c r="T76" s="15">
        <v>2.737</v>
      </c>
      <c r="U76" s="15">
        <v>2.837</v>
      </c>
      <c r="V76" s="15">
        <v>2.947</v>
      </c>
      <c r="W76" s="15">
        <v>2.818</v>
      </c>
      <c r="X76" s="15">
        <v>3.705</v>
      </c>
      <c r="Y76" s="15">
        <v>3.884</v>
      </c>
      <c r="Z76" s="15">
        <v>3.947</v>
      </c>
      <c r="AA76" s="15">
        <v>3.866</v>
      </c>
      <c r="AB76" s="15">
        <v>4.1370000000000005</v>
      </c>
      <c r="AC76" s="15">
        <v>4.513</v>
      </c>
      <c r="AD76" s="15">
        <v>4.963</v>
      </c>
      <c r="AE76" s="15">
        <v>4.871</v>
      </c>
      <c r="AF76" s="15">
        <v>5.147</v>
      </c>
      <c r="AG76" s="15">
        <v>5.611</v>
      </c>
      <c r="AH76" s="15">
        <v>4.174</v>
      </c>
      <c r="AI76" s="15">
        <v>5.455</v>
      </c>
      <c r="AJ76" s="15">
        <v>4.866</v>
      </c>
      <c r="AK76" s="15">
        <v>3.973</v>
      </c>
      <c r="AL76" s="15">
        <v>4.139</v>
      </c>
      <c r="AM76" s="15">
        <v>4.62</v>
      </c>
      <c r="AN76" s="15">
        <v>5.799</v>
      </c>
      <c r="AO76" s="15">
        <v>5.477</v>
      </c>
      <c r="AP76" s="15">
        <v>6.94641806580076</v>
      </c>
      <c r="AQ76" s="15">
        <v>6.8321491605195</v>
      </c>
      <c r="AR76" s="15">
        <v>7.143277367968475</v>
      </c>
      <c r="AS76" s="15">
        <v>6.101280716839366</v>
      </c>
      <c r="AT76" s="37">
        <v>6.187944064805153</v>
      </c>
      <c r="AU76" s="16">
        <v>0.016982765452871806</v>
      </c>
      <c r="AV76" s="16">
        <v>0.008358832980195898</v>
      </c>
    </row>
    <row r="77" ht="11.25" customHeight="1">
      <c r="A77" s="14" t="s">
        <v>167</v>
      </c>
      <c r="B77" s="15">
        <v>0.17200000000000001</v>
      </c>
      <c r="C77" s="15">
        <v>0.18</v>
      </c>
      <c r="D77" s="15">
        <v>0.243</v>
      </c>
      <c r="E77" s="15">
        <v>0.159</v>
      </c>
      <c r="F77" s="15">
        <v>0.181</v>
      </c>
      <c r="G77" s="15">
        <v>0.34900000000000003</v>
      </c>
      <c r="H77" s="15">
        <v>0.386</v>
      </c>
      <c r="I77" s="15">
        <v>0.324</v>
      </c>
      <c r="J77" s="15">
        <v>0.418</v>
      </c>
      <c r="K77" s="15">
        <v>0.503</v>
      </c>
      <c r="L77" s="15">
        <v>0.503</v>
      </c>
      <c r="M77" s="15">
        <v>0.596</v>
      </c>
      <c r="N77" s="15">
        <v>0.436</v>
      </c>
      <c r="O77" s="15">
        <v>0.634</v>
      </c>
      <c r="P77" s="15">
        <v>0.628</v>
      </c>
      <c r="Q77" s="15">
        <v>0.778</v>
      </c>
      <c r="R77" s="15">
        <v>0.835</v>
      </c>
      <c r="S77" s="15">
        <v>0.864</v>
      </c>
      <c r="T77" s="15">
        <v>0.67</v>
      </c>
      <c r="U77" s="15">
        <v>1.18</v>
      </c>
      <c r="V77" s="15">
        <v>1.2610000000000001</v>
      </c>
      <c r="W77" s="15">
        <v>1.358</v>
      </c>
      <c r="X77" s="15">
        <v>1.187</v>
      </c>
      <c r="Y77" s="15">
        <v>1.418</v>
      </c>
      <c r="Z77" s="15">
        <v>1.468</v>
      </c>
      <c r="AA77" s="15">
        <v>1.371</v>
      </c>
      <c r="AB77" s="15">
        <v>1.163</v>
      </c>
      <c r="AC77" s="15">
        <v>0.963</v>
      </c>
      <c r="AD77" s="15">
        <v>1.129</v>
      </c>
      <c r="AE77" s="15">
        <v>1.305</v>
      </c>
      <c r="AF77" s="15">
        <v>1.411</v>
      </c>
      <c r="AG77" s="15">
        <v>1.6</v>
      </c>
      <c r="AH77" s="15">
        <v>1.374</v>
      </c>
      <c r="AI77" s="15">
        <v>1.147</v>
      </c>
      <c r="AJ77" s="15">
        <v>1.774</v>
      </c>
      <c r="AK77" s="15">
        <v>1.765</v>
      </c>
      <c r="AL77" s="15">
        <v>1.597</v>
      </c>
      <c r="AM77" s="15">
        <v>1.592</v>
      </c>
      <c r="AN77" s="15">
        <v>1.7810000000000001</v>
      </c>
      <c r="AO77" s="15">
        <v>1.9323265326036816</v>
      </c>
      <c r="AP77" s="15">
        <v>1.897716884644967</v>
      </c>
      <c r="AQ77" s="15">
        <v>2.249041278779916</v>
      </c>
      <c r="AR77" s="15">
        <v>1.9376912192318247</v>
      </c>
      <c r="AS77" s="15">
        <v>2.2272254152147264</v>
      </c>
      <c r="AT77" s="37">
        <v>2.199167307779328</v>
      </c>
      <c r="AU77" s="16">
        <v>-0.009892573680760686</v>
      </c>
      <c r="AV77" s="16">
        <v>0.0029706914006846796</v>
      </c>
    </row>
    <row r="78" ht="11.25" customHeight="1">
      <c r="A78" s="14" t="s">
        <v>168</v>
      </c>
      <c r="B78" s="20" t="s">
        <v>101</v>
      </c>
      <c r="C78" s="20" t="s">
        <v>101</v>
      </c>
      <c r="D78" s="20" t="s">
        <v>101</v>
      </c>
      <c r="E78" s="20" t="s">
        <v>101</v>
      </c>
      <c r="F78" s="20" t="s">
        <v>101</v>
      </c>
      <c r="G78" s="20" t="s">
        <v>101</v>
      </c>
      <c r="H78" s="20" t="s">
        <v>101</v>
      </c>
      <c r="I78" s="20" t="s">
        <v>101</v>
      </c>
      <c r="J78" s="20" t="s">
        <v>101</v>
      </c>
      <c r="K78" s="20" t="s">
        <v>101</v>
      </c>
      <c r="L78" s="20" t="s">
        <v>101</v>
      </c>
      <c r="M78" s="20" t="s">
        <v>101</v>
      </c>
      <c r="N78" s="20" t="s">
        <v>101</v>
      </c>
      <c r="O78" s="20" t="s">
        <v>101</v>
      </c>
      <c r="P78" s="20" t="s">
        <v>101</v>
      </c>
      <c r="Q78" s="20" t="s">
        <v>101</v>
      </c>
      <c r="R78" s="20" t="s">
        <v>101</v>
      </c>
      <c r="S78" s="20" t="s">
        <v>101</v>
      </c>
      <c r="T78" s="20" t="s">
        <v>101</v>
      </c>
      <c r="U78" s="20" t="s">
        <v>101</v>
      </c>
      <c r="V78" s="20" t="s">
        <v>101</v>
      </c>
      <c r="W78" s="20" t="s">
        <v>101</v>
      </c>
      <c r="X78" s="20" t="s">
        <v>101</v>
      </c>
      <c r="Y78" s="20" t="s">
        <v>101</v>
      </c>
      <c r="Z78" s="20" t="s">
        <v>101</v>
      </c>
      <c r="AA78" s="20" t="s">
        <v>101</v>
      </c>
      <c r="AB78" s="20" t="s">
        <v>101</v>
      </c>
      <c r="AC78" s="20" t="s">
        <v>101</v>
      </c>
      <c r="AD78" s="20" t="s">
        <v>101</v>
      </c>
      <c r="AE78" s="20" t="s">
        <v>101</v>
      </c>
      <c r="AF78" s="20" t="s">
        <v>101</v>
      </c>
      <c r="AG78" s="20" t="s">
        <v>101</v>
      </c>
      <c r="AH78" s="20" t="s">
        <v>101</v>
      </c>
      <c r="AI78" s="20" t="s">
        <v>101</v>
      </c>
      <c r="AJ78" s="20" t="s">
        <v>101</v>
      </c>
      <c r="AK78" s="20" t="s">
        <v>101</v>
      </c>
      <c r="AL78" s="20" t="s">
        <v>101</v>
      </c>
      <c r="AM78" s="20" t="s">
        <v>101</v>
      </c>
      <c r="AN78" s="20" t="s">
        <v>101</v>
      </c>
      <c r="AO78" s="20" t="s">
        <v>101</v>
      </c>
      <c r="AP78" s="20" t="s">
        <v>101</v>
      </c>
      <c r="AQ78" s="20" t="s">
        <v>101</v>
      </c>
      <c r="AR78" s="20" t="s">
        <v>101</v>
      </c>
      <c r="AS78" s="20" t="s">
        <v>101</v>
      </c>
      <c r="AT78" s="143" t="s">
        <v>101</v>
      </c>
      <c r="AU78" s="38" t="s">
        <v>101</v>
      </c>
      <c r="AV78" s="38" t="s">
        <v>101</v>
      </c>
    </row>
    <row r="79" ht="11.25" customHeight="1">
      <c r="A79" s="14" t="s">
        <v>169</v>
      </c>
      <c r="B79" s="15">
        <v>0.161</v>
      </c>
      <c r="C79" s="15">
        <v>0.224</v>
      </c>
      <c r="D79" s="15">
        <v>0.216</v>
      </c>
      <c r="E79" s="15">
        <v>0.211</v>
      </c>
      <c r="F79" s="15">
        <v>0.324</v>
      </c>
      <c r="G79" s="15">
        <v>0.276</v>
      </c>
      <c r="H79" s="15">
        <v>0.3</v>
      </c>
      <c r="I79" s="15">
        <v>0.311</v>
      </c>
      <c r="J79" s="15">
        <v>0.289</v>
      </c>
      <c r="K79" s="15">
        <v>0.432</v>
      </c>
      <c r="L79" s="15">
        <v>0.382</v>
      </c>
      <c r="M79" s="15">
        <v>0.405</v>
      </c>
      <c r="N79" s="15">
        <v>0.316</v>
      </c>
      <c r="O79" s="15">
        <v>0.40800000000000003</v>
      </c>
      <c r="P79" s="15">
        <v>0.526</v>
      </c>
      <c r="Q79" s="15">
        <v>0.45</v>
      </c>
      <c r="R79" s="15">
        <v>0.613</v>
      </c>
      <c r="S79" s="15">
        <v>0.453</v>
      </c>
      <c r="T79" s="15">
        <v>0.616</v>
      </c>
      <c r="U79" s="15">
        <v>0.542</v>
      </c>
      <c r="V79" s="15">
        <v>0.8290000000000001</v>
      </c>
      <c r="W79" s="15">
        <v>0.911</v>
      </c>
      <c r="X79" s="15">
        <v>1.211</v>
      </c>
      <c r="Y79" s="15">
        <v>0.808</v>
      </c>
      <c r="Z79" s="15">
        <v>1.032</v>
      </c>
      <c r="AA79" s="15">
        <v>1.439</v>
      </c>
      <c r="AB79" s="15">
        <v>0.7878795311580773</v>
      </c>
      <c r="AC79" s="15">
        <v>0.7003982441055363</v>
      </c>
      <c r="AD79" s="15">
        <v>0.9584566683260187</v>
      </c>
      <c r="AE79" s="15">
        <v>0.5295660949450167</v>
      </c>
      <c r="AF79" s="15">
        <v>0.6239843870208651</v>
      </c>
      <c r="AG79" s="15">
        <v>0.5476341584830544</v>
      </c>
      <c r="AH79" s="15">
        <v>0.6379475946961148</v>
      </c>
      <c r="AI79" s="15">
        <v>0.9701793908675403</v>
      </c>
      <c r="AJ79" s="15">
        <v>0.9424934606507689</v>
      </c>
      <c r="AK79" s="15">
        <v>0.907959904059376</v>
      </c>
      <c r="AL79" s="15">
        <v>0.5269531158075773</v>
      </c>
      <c r="AM79" s="15">
        <v>0.7318004253971145</v>
      </c>
      <c r="AN79" s="15">
        <v>1.106223605014257</v>
      </c>
      <c r="AO79" s="15">
        <v>0.9754717835000187</v>
      </c>
      <c r="AP79" s="15">
        <v>0.8057654885278511</v>
      </c>
      <c r="AQ79" s="15">
        <v>0.7847219079513026</v>
      </c>
      <c r="AR79" s="15">
        <v>0.8216047427252536</v>
      </c>
      <c r="AS79" s="15">
        <v>0.6942118839661465</v>
      </c>
      <c r="AT79" s="37">
        <v>0.6903652079467774</v>
      </c>
      <c r="AU79" s="16">
        <v>-0.002816524084227834</v>
      </c>
      <c r="AV79" s="16">
        <v>9.325629656846339E-4</v>
      </c>
    </row>
    <row r="80" ht="11.25" customHeight="1">
      <c r="A80" s="14" t="s">
        <v>170</v>
      </c>
      <c r="B80" s="15">
        <v>0.8310000000000001</v>
      </c>
      <c r="C80" s="15">
        <v>0.863</v>
      </c>
      <c r="D80" s="15">
        <v>0.8130000000000001</v>
      </c>
      <c r="E80" s="15">
        <v>1.184</v>
      </c>
      <c r="F80" s="15">
        <v>0.902</v>
      </c>
      <c r="G80" s="15">
        <v>0.805</v>
      </c>
      <c r="H80" s="15">
        <v>0.7</v>
      </c>
      <c r="I80" s="15">
        <v>0.8240000000000001</v>
      </c>
      <c r="J80" s="15">
        <v>0.768</v>
      </c>
      <c r="K80" s="15">
        <v>1.066</v>
      </c>
      <c r="L80" s="15">
        <v>1.189</v>
      </c>
      <c r="M80" s="15">
        <v>0.968</v>
      </c>
      <c r="N80" s="15">
        <v>0.911</v>
      </c>
      <c r="O80" s="15">
        <v>1.124</v>
      </c>
      <c r="P80" s="15">
        <v>1.034</v>
      </c>
      <c r="Q80" s="15">
        <v>0.663</v>
      </c>
      <c r="R80" s="15">
        <v>1.084</v>
      </c>
      <c r="S80" s="15">
        <v>1.082</v>
      </c>
      <c r="T80" s="15">
        <v>1.129</v>
      </c>
      <c r="U80" s="15">
        <v>0.9466197894736834</v>
      </c>
      <c r="V80" s="15">
        <v>1.2955051842105252</v>
      </c>
      <c r="W80" s="15">
        <v>1.3232805263157883</v>
      </c>
      <c r="X80" s="15">
        <v>1.1893717631578937</v>
      </c>
      <c r="Y80" s="15">
        <v>1.0089449473684202</v>
      </c>
      <c r="Z80" s="15">
        <v>1.049817605263157</v>
      </c>
      <c r="AA80" s="15">
        <v>1.3774763157894725</v>
      </c>
      <c r="AB80" s="15">
        <v>0.8319053684210519</v>
      </c>
      <c r="AC80" s="15">
        <v>1.4154133684210513</v>
      </c>
      <c r="AD80" s="15">
        <v>0.8870044210526308</v>
      </c>
      <c r="AE80" s="15">
        <v>1.092722605263157</v>
      </c>
      <c r="AF80" s="15">
        <v>1.044849657894736</v>
      </c>
      <c r="AG80" s="15">
        <v>1.0238487894736832</v>
      </c>
      <c r="AH80" s="15">
        <v>1.1324661842105253</v>
      </c>
      <c r="AI80" s="15">
        <v>1.3388618157894725</v>
      </c>
      <c r="AJ80" s="15">
        <v>1.09046444736842</v>
      </c>
      <c r="AK80" s="15">
        <v>0.9861375526315781</v>
      </c>
      <c r="AL80" s="15">
        <v>1.1008519736842095</v>
      </c>
      <c r="AM80" s="15">
        <v>0.6017990789473678</v>
      </c>
      <c r="AN80" s="15">
        <v>0.655317421052631</v>
      </c>
      <c r="AO80" s="15">
        <v>0.6930286578947362</v>
      </c>
      <c r="AP80" s="15">
        <v>0.8605839736842098</v>
      </c>
      <c r="AQ80" s="15">
        <v>0.8824881052631571</v>
      </c>
      <c r="AR80" s="15">
        <v>0.9536200789473676</v>
      </c>
      <c r="AS80" s="15">
        <v>0.9294577894736834</v>
      </c>
      <c r="AT80" s="37">
        <v>0.8090979736842098</v>
      </c>
      <c r="AU80" s="16">
        <v>-0.1271097088541876</v>
      </c>
      <c r="AV80" s="16">
        <v>0.0010929502199458236</v>
      </c>
    </row>
    <row r="81" ht="11.25" customHeight="1">
      <c r="A81" s="14" t="s">
        <v>118</v>
      </c>
      <c r="B81" s="15">
        <v>0.248</v>
      </c>
      <c r="C81" s="15">
        <v>0.28800000000000003</v>
      </c>
      <c r="D81" s="15">
        <v>0.394</v>
      </c>
      <c r="E81" s="15">
        <v>0.357</v>
      </c>
      <c r="F81" s="15">
        <v>0.267</v>
      </c>
      <c r="G81" s="15">
        <v>0.453</v>
      </c>
      <c r="H81" s="15">
        <v>0.519</v>
      </c>
      <c r="I81" s="15">
        <v>0.486</v>
      </c>
      <c r="J81" s="15">
        <v>0.527</v>
      </c>
      <c r="K81" s="15">
        <v>0.674</v>
      </c>
      <c r="L81" s="15">
        <v>0.672</v>
      </c>
      <c r="M81" s="15">
        <v>0.718</v>
      </c>
      <c r="N81" s="15">
        <v>0.647</v>
      </c>
      <c r="O81" s="15">
        <v>0.425</v>
      </c>
      <c r="P81" s="15">
        <v>0.6930000000000001</v>
      </c>
      <c r="Q81" s="15">
        <v>0.304</v>
      </c>
      <c r="R81" s="15">
        <v>0.632</v>
      </c>
      <c r="S81" s="15">
        <v>0.801</v>
      </c>
      <c r="T81" s="15">
        <v>0.761</v>
      </c>
      <c r="U81" s="15">
        <v>0.924</v>
      </c>
      <c r="V81" s="15">
        <v>0.837</v>
      </c>
      <c r="W81" s="15">
        <v>1.258</v>
      </c>
      <c r="X81" s="15">
        <v>0.921</v>
      </c>
      <c r="Y81" s="15">
        <v>0.855</v>
      </c>
      <c r="Z81" s="15">
        <v>1.2610000000000001</v>
      </c>
      <c r="AA81" s="15">
        <v>1.1260000000000001</v>
      </c>
      <c r="AB81" s="15">
        <v>1.037</v>
      </c>
      <c r="AC81" s="15">
        <v>0.9580000000000001</v>
      </c>
      <c r="AD81" s="15">
        <v>0.837</v>
      </c>
      <c r="AE81" s="15">
        <v>1.0210000000000001</v>
      </c>
      <c r="AF81" s="15">
        <v>1.518</v>
      </c>
      <c r="AG81" s="15">
        <v>1.661</v>
      </c>
      <c r="AH81" s="15">
        <v>1.629</v>
      </c>
      <c r="AI81" s="15">
        <v>1.171</v>
      </c>
      <c r="AJ81" s="15">
        <v>0.8</v>
      </c>
      <c r="AK81" s="15">
        <v>1.364</v>
      </c>
      <c r="AL81" s="15">
        <v>1.426</v>
      </c>
      <c r="AM81" s="15">
        <v>1.691</v>
      </c>
      <c r="AN81" s="15">
        <v>1.6520000000000001</v>
      </c>
      <c r="AO81" s="15">
        <v>1.3667013621758557</v>
      </c>
      <c r="AP81" s="15">
        <v>1.3119427976648361</v>
      </c>
      <c r="AQ81" s="15">
        <v>1.8384848621984813</v>
      </c>
      <c r="AR81" s="15">
        <v>1.8427840883377762</v>
      </c>
      <c r="AS81" s="15">
        <v>1.6094945015160365</v>
      </c>
      <c r="AT81" s="37">
        <v>1.5257727293297672</v>
      </c>
      <c r="AU81" s="16">
        <v>-0.049420220356707456</v>
      </c>
      <c r="AV81" s="16">
        <v>0.0020610527950217913</v>
      </c>
    </row>
    <row r="82" ht="11.25" customHeight="1">
      <c r="A82" s="14" t="s">
        <v>120</v>
      </c>
      <c r="B82" s="15">
        <v>2.8421053484056977</v>
      </c>
      <c r="C82" s="15">
        <v>2.862105348405698</v>
      </c>
      <c r="D82" s="15">
        <v>2.865105348405698</v>
      </c>
      <c r="E82" s="15">
        <v>2.915105348405698</v>
      </c>
      <c r="F82" s="15">
        <v>2.9491053484056975</v>
      </c>
      <c r="G82" s="15">
        <v>3.0151053484056978</v>
      </c>
      <c r="H82" s="15">
        <v>3.066105348405698</v>
      </c>
      <c r="I82" s="15">
        <v>3.104105348405698</v>
      </c>
      <c r="J82" s="15">
        <v>3.084105348405698</v>
      </c>
      <c r="K82" s="15">
        <v>3.1671053484056984</v>
      </c>
      <c r="L82" s="15">
        <v>3.186526325261443</v>
      </c>
      <c r="M82" s="15">
        <v>3.235526325261443</v>
      </c>
      <c r="N82" s="15">
        <v>3.2995263252614433</v>
      </c>
      <c r="O82" s="15">
        <v>3.355526325261443</v>
      </c>
      <c r="P82" s="15">
        <v>3.3655320842248293</v>
      </c>
      <c r="Q82" s="15">
        <v>3.475514087464246</v>
      </c>
      <c r="R82" s="15">
        <v>3.6244960907036625</v>
      </c>
      <c r="S82" s="15">
        <v>3.815469095562787</v>
      </c>
      <c r="T82" s="15">
        <v>3.8724510988022045</v>
      </c>
      <c r="U82" s="15">
        <v>4.186433102041621</v>
      </c>
      <c r="V82" s="15">
        <v>4.500921573064203</v>
      </c>
      <c r="W82" s="15">
        <v>4.728985835181232</v>
      </c>
      <c r="X82" s="15">
        <v>4.711569127030804</v>
      </c>
      <c r="Y82" s="15">
        <v>5.197433633524896</v>
      </c>
      <c r="Z82" s="15">
        <v>5.796399194460769</v>
      </c>
      <c r="AA82" s="15">
        <v>6.475072634294229</v>
      </c>
      <c r="AB82" s="15">
        <v>6.579392858759088</v>
      </c>
      <c r="AC82" s="15">
        <v>6.509400280581055</v>
      </c>
      <c r="AD82" s="15">
        <v>6.725247273385507</v>
      </c>
      <c r="AE82" s="15">
        <v>7.188330633117596</v>
      </c>
      <c r="AF82" s="15">
        <v>7.810703143120549</v>
      </c>
      <c r="AG82" s="15">
        <v>7.572619483059743</v>
      </c>
      <c r="AH82" s="15">
        <v>7.083294114608524</v>
      </c>
      <c r="AI82" s="15">
        <v>6.971614827278966</v>
      </c>
      <c r="AJ82" s="15">
        <v>7.764404516267321</v>
      </c>
      <c r="AK82" s="15">
        <v>8.154641677671835</v>
      </c>
      <c r="AL82" s="15">
        <v>9.102500346269377</v>
      </c>
      <c r="AM82" s="15">
        <v>8.926679239331786</v>
      </c>
      <c r="AN82" s="15">
        <v>9.528751805514954</v>
      </c>
      <c r="AO82" s="15">
        <v>9.26930750780646</v>
      </c>
      <c r="AP82" s="15">
        <v>8.929234330452063</v>
      </c>
      <c r="AQ82" s="15">
        <v>10.194599266868764</v>
      </c>
      <c r="AR82" s="15">
        <v>10.775092546499483</v>
      </c>
      <c r="AS82" s="15">
        <v>11.694984839570939</v>
      </c>
      <c r="AT82" s="37">
        <v>12.605936099923017</v>
      </c>
      <c r="AU82" s="16">
        <v>0.08084560044794653</v>
      </c>
      <c r="AV82" s="16">
        <v>0.017028420637735114</v>
      </c>
    </row>
    <row r="83" ht="11.25" customHeight="1">
      <c r="A83" s="17" t="s">
        <v>121</v>
      </c>
      <c r="B83" s="18">
        <v>34.492434578617946</v>
      </c>
      <c r="C83" s="18">
        <v>37.39428157142238</v>
      </c>
      <c r="D83" s="18">
        <v>35.21788902944838</v>
      </c>
      <c r="E83" s="18">
        <v>37.610261523452074</v>
      </c>
      <c r="F83" s="18">
        <v>40.06537900546322</v>
      </c>
      <c r="G83" s="18">
        <v>40.90598537736891</v>
      </c>
      <c r="H83" s="18">
        <v>44.44460813158893</v>
      </c>
      <c r="I83" s="18">
        <v>46.408360224633235</v>
      </c>
      <c r="J83" s="18">
        <v>44.93723360110968</v>
      </c>
      <c r="K83" s="18">
        <v>48.940101431332955</v>
      </c>
      <c r="L83" s="18">
        <v>52.07979811863523</v>
      </c>
      <c r="M83" s="18">
        <v>52.742886034495676</v>
      </c>
      <c r="N83" s="18">
        <v>51.182173567014146</v>
      </c>
      <c r="O83" s="18">
        <v>53.16519780998693</v>
      </c>
      <c r="P83" s="18">
        <v>57.451189083689506</v>
      </c>
      <c r="Q83" s="18">
        <v>61.164478984202766</v>
      </c>
      <c r="R83" s="18">
        <v>65.16776259289803</v>
      </c>
      <c r="S83" s="18">
        <v>63.17063966261718</v>
      </c>
      <c r="T83" s="18">
        <v>68.16260386875173</v>
      </c>
      <c r="U83" s="18">
        <v>67.21942780140522</v>
      </c>
      <c r="V83" s="18">
        <v>72.23034475245022</v>
      </c>
      <c r="W83" s="18">
        <v>72.9979511982795</v>
      </c>
      <c r="X83" s="18">
        <v>74.14388496825033</v>
      </c>
      <c r="Y83" s="18">
        <v>79.84695455560168</v>
      </c>
      <c r="Z83" s="18">
        <v>87.42649613377124</v>
      </c>
      <c r="AA83" s="18">
        <v>90.0926110230466</v>
      </c>
      <c r="AB83" s="18">
        <v>92.23714794534193</v>
      </c>
      <c r="AC83" s="18">
        <v>90.3732619140666</v>
      </c>
      <c r="AD83" s="18">
        <v>99.44587211642508</v>
      </c>
      <c r="AE83" s="18">
        <v>100.23890758672452</v>
      </c>
      <c r="AF83" s="18">
        <v>108.67338627948459</v>
      </c>
      <c r="AG83" s="18">
        <v>106.63876086721348</v>
      </c>
      <c r="AH83" s="18">
        <v>106.24030286527189</v>
      </c>
      <c r="AI83" s="18">
        <v>117.13881726154442</v>
      </c>
      <c r="AJ83" s="18">
        <v>113.645594797345</v>
      </c>
      <c r="AK83" s="18">
        <v>116.6632613081758</v>
      </c>
      <c r="AL83" s="18">
        <v>128.35696663891358</v>
      </c>
      <c r="AM83" s="18">
        <v>130.6803938052299</v>
      </c>
      <c r="AN83" s="18">
        <v>134.16764079599747</v>
      </c>
      <c r="AO83" s="18">
        <v>153.1767340540302</v>
      </c>
      <c r="AP83" s="18">
        <v>162.63201414588573</v>
      </c>
      <c r="AQ83" s="18">
        <v>179.4549563906792</v>
      </c>
      <c r="AR83" s="18">
        <v>190.8355961432805</v>
      </c>
      <c r="AS83" s="18">
        <v>211.1392927832994</v>
      </c>
      <c r="AT83" s="18">
        <v>217.13692826951475</v>
      </c>
      <c r="AU83" s="19">
        <v>0.031223611167773502</v>
      </c>
      <c r="AV83" s="19">
        <v>0.29331411180020134</v>
      </c>
    </row>
    <row r="84" ht="11.25" customHeight="1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37"/>
      <c r="AU84" s="16"/>
      <c r="AV84" s="16"/>
    </row>
    <row r="85" ht="11.25" customHeight="1">
      <c r="A85" s="281" t="s">
        <v>122</v>
      </c>
      <c r="B85" s="282">
        <v>209.63640203432126</v>
      </c>
      <c r="C85" s="282">
        <v>224.32817502695286</v>
      </c>
      <c r="D85" s="282">
        <v>229.71794132641386</v>
      </c>
      <c r="E85" s="282">
        <v>241.2502917208868</v>
      </c>
      <c r="F85" s="282">
        <v>255.66326401887673</v>
      </c>
      <c r="G85" s="282">
        <v>266.86158952994975</v>
      </c>
      <c r="H85" s="282">
        <v>278.2601711839336</v>
      </c>
      <c r="I85" s="282">
        <v>291.14761030748576</v>
      </c>
      <c r="J85" s="282">
        <v>294.0067770488918</v>
      </c>
      <c r="K85" s="282">
        <v>321.47946308333223</v>
      </c>
      <c r="L85" s="282">
        <v>325.75194336802383</v>
      </c>
      <c r="M85" s="282">
        <v>326.26251445061973</v>
      </c>
      <c r="N85" s="282">
        <v>334.5534033171098</v>
      </c>
      <c r="O85" s="282">
        <v>359.79292615054885</v>
      </c>
      <c r="P85" s="282">
        <v>376.7485188423333</v>
      </c>
      <c r="Q85" s="282">
        <v>384.25663194659967</v>
      </c>
      <c r="R85" s="282">
        <v>391.5995593096691</v>
      </c>
      <c r="S85" s="282">
        <v>407.32254805047285</v>
      </c>
      <c r="T85" s="282">
        <v>426.27489204763873</v>
      </c>
      <c r="U85" s="282">
        <v>440.62164509037325</v>
      </c>
      <c r="V85" s="282">
        <v>448.1602723179172</v>
      </c>
      <c r="W85" s="282">
        <v>453.96670950817315</v>
      </c>
      <c r="X85" s="282">
        <v>461.608318739825</v>
      </c>
      <c r="Y85" s="282">
        <v>473.7207316486111</v>
      </c>
      <c r="Z85" s="282">
        <v>472.399730570274</v>
      </c>
      <c r="AA85" s="282">
        <v>489.28901050183526</v>
      </c>
      <c r="AB85" s="282">
        <v>500.0634161791104</v>
      </c>
      <c r="AC85" s="282">
        <v>500.6661308985197</v>
      </c>
      <c r="AD85" s="282">
        <v>530.4971405028721</v>
      </c>
      <c r="AE85" s="282">
        <v>533.4038949971442</v>
      </c>
      <c r="AF85" s="282">
        <v>561.7522354029298</v>
      </c>
      <c r="AG85" s="282">
        <v>569.7243974731223</v>
      </c>
      <c r="AH85" s="282">
        <v>579.1728412819754</v>
      </c>
      <c r="AI85" s="282">
        <v>587.387226110406</v>
      </c>
      <c r="AJ85" s="282">
        <v>592.9327336228064</v>
      </c>
      <c r="AK85" s="282">
        <v>600.1060660707383</v>
      </c>
      <c r="AL85" s="282">
        <v>585.900886913752</v>
      </c>
      <c r="AM85" s="282">
        <v>596.8834540295926</v>
      </c>
      <c r="AN85" s="282">
        <v>596.515914769838</v>
      </c>
      <c r="AO85" s="282">
        <v>633.1421461629193</v>
      </c>
      <c r="AP85" s="282">
        <v>658.4931839187003</v>
      </c>
      <c r="AQ85" s="282">
        <v>684.2681694856361</v>
      </c>
      <c r="AR85" s="282">
        <v>696.3086215338618</v>
      </c>
      <c r="AS85" s="282">
        <v>731.4121973805281</v>
      </c>
      <c r="AT85" s="282">
        <v>740.2880377519078</v>
      </c>
      <c r="AU85" s="283">
        <v>0.014908182848510032</v>
      </c>
      <c r="AV85" s="283">
        <v>1.0</v>
      </c>
    </row>
    <row r="86" ht="11.25" customHeight="1">
      <c r="A86" s="14" t="s">
        <v>427</v>
      </c>
      <c r="B86" s="15">
        <v>50.168559170928184</v>
      </c>
      <c r="C86" s="15">
        <v>54.19973752093044</v>
      </c>
      <c r="D86" s="15">
        <v>52.372660270624976</v>
      </c>
      <c r="E86" s="15">
        <v>53.099221840068786</v>
      </c>
      <c r="F86" s="15">
        <v>52.0993611349957</v>
      </c>
      <c r="G86" s="15">
        <v>55.093126849798615</v>
      </c>
      <c r="H86" s="15">
        <v>54.528967144861305</v>
      </c>
      <c r="I86" s="15">
        <v>57.106147440829076</v>
      </c>
      <c r="J86" s="15">
        <v>56.012117798796226</v>
      </c>
      <c r="K86" s="15">
        <v>59.8859441553152</v>
      </c>
      <c r="L86" s="15">
        <v>59.52143195908948</v>
      </c>
      <c r="M86" s="15">
        <v>53.927694211883974</v>
      </c>
      <c r="N86" s="15">
        <v>71.39252885007014</v>
      </c>
      <c r="O86" s="15">
        <v>68.70737285604382</v>
      </c>
      <c r="P86" s="15">
        <v>71.47848314250804</v>
      </c>
      <c r="Q86" s="15">
        <v>67.96320536724441</v>
      </c>
      <c r="R86" s="15">
        <v>68.23980658007875</v>
      </c>
      <c r="S86" s="15">
        <v>66.98562221115989</v>
      </c>
      <c r="T86" s="15">
        <v>67.84744843191383</v>
      </c>
      <c r="U86" s="15">
        <v>69.55216441145858</v>
      </c>
      <c r="V86" s="15">
        <v>70.52294515092547</v>
      </c>
      <c r="W86" s="15">
        <v>67.15733914105988</v>
      </c>
      <c r="X86" s="15">
        <v>73.6462010680183</v>
      </c>
      <c r="Y86" s="15">
        <v>77.44858510205006</v>
      </c>
      <c r="Z86" s="15">
        <v>63.405497352581804</v>
      </c>
      <c r="AA86" s="15">
        <v>64.83798479431599</v>
      </c>
      <c r="AB86" s="15">
        <v>67.59508136851157</v>
      </c>
      <c r="AC86" s="15">
        <v>71.00655220165633</v>
      </c>
      <c r="AD86" s="15">
        <v>72.6274139475947</v>
      </c>
      <c r="AE86" s="15">
        <v>74.48807697877541</v>
      </c>
      <c r="AF86" s="15">
        <v>73.97453971127302</v>
      </c>
      <c r="AG86" s="15">
        <v>73.18768701633708</v>
      </c>
      <c r="AH86" s="15">
        <v>76.14994193781963</v>
      </c>
      <c r="AI86" s="15">
        <v>78.89881694347649</v>
      </c>
      <c r="AJ86" s="15">
        <v>79.32231262162284</v>
      </c>
      <c r="AK86" s="15">
        <v>81.89609938000635</v>
      </c>
      <c r="AL86" s="15">
        <v>85.87780721364894</v>
      </c>
      <c r="AM86" s="15">
        <v>72.56339073177357</v>
      </c>
      <c r="AN86" s="15">
        <v>70.74291808842831</v>
      </c>
      <c r="AO86" s="15">
        <v>72.31238371176077</v>
      </c>
      <c r="AP86" s="15">
        <v>69.58908375971279</v>
      </c>
      <c r="AQ86" s="15">
        <v>69.72590602591004</v>
      </c>
      <c r="AR86" s="15">
        <v>70.11908922688389</v>
      </c>
      <c r="AS86" s="15">
        <v>73.11663590240029</v>
      </c>
      <c r="AT86" s="37">
        <v>73.94170449574192</v>
      </c>
      <c r="AU86" s="16">
        <v>0.014054921878934534</v>
      </c>
      <c r="AV86" s="16">
        <v>0.09988234406743439</v>
      </c>
    </row>
    <row r="87" ht="11.25" customHeight="1">
      <c r="A87" s="14" t="s">
        <v>124</v>
      </c>
      <c r="B87" s="15">
        <v>160.5472966859155</v>
      </c>
      <c r="C87" s="15">
        <v>170.79252965048903</v>
      </c>
      <c r="D87" s="15">
        <v>175.51829594995013</v>
      </c>
      <c r="E87" s="15">
        <v>179.6386463444229</v>
      </c>
      <c r="F87" s="15">
        <v>188.69861864241295</v>
      </c>
      <c r="G87" s="15">
        <v>193.17494415348605</v>
      </c>
      <c r="H87" s="15">
        <v>200.07492767197633</v>
      </c>
      <c r="I87" s="15">
        <v>208.4088777698688</v>
      </c>
      <c r="J87" s="15">
        <v>207.63692797961895</v>
      </c>
      <c r="K87" s="15">
        <v>225.9817021255676</v>
      </c>
      <c r="L87" s="15">
        <v>227.0070548216464</v>
      </c>
      <c r="M87" s="15">
        <v>220.3988899219823</v>
      </c>
      <c r="N87" s="15">
        <v>219.13094048463023</v>
      </c>
      <c r="O87" s="15">
        <v>234.58285839432392</v>
      </c>
      <c r="P87" s="15">
        <v>241.2381906319374</v>
      </c>
      <c r="Q87" s="15">
        <v>239.94970907061213</v>
      </c>
      <c r="R87" s="15">
        <v>242.24716952298857</v>
      </c>
      <c r="S87" s="15">
        <v>257.079293735197</v>
      </c>
      <c r="T87" s="15">
        <v>269.2129904804473</v>
      </c>
      <c r="U87" s="15">
        <v>268.9505448621153</v>
      </c>
      <c r="V87" s="15">
        <v>267.4808648845326</v>
      </c>
      <c r="W87" s="15">
        <v>264.6146996068291</v>
      </c>
      <c r="X87" s="15">
        <v>266.0683256706077</v>
      </c>
      <c r="Y87" s="15">
        <v>267.34123033612525</v>
      </c>
      <c r="Z87" s="15">
        <v>261.0352083444741</v>
      </c>
      <c r="AA87" s="15">
        <v>270.2079576371931</v>
      </c>
      <c r="AB87" s="15">
        <v>272.2466804264743</v>
      </c>
      <c r="AC87" s="15">
        <v>269.98294127087803</v>
      </c>
      <c r="AD87" s="15">
        <v>286.2838218762711</v>
      </c>
      <c r="AE87" s="15">
        <v>275.5897051791373</v>
      </c>
      <c r="AF87" s="15">
        <v>293.99927358711614</v>
      </c>
      <c r="AG87" s="15">
        <v>302.244956172576</v>
      </c>
      <c r="AH87" s="15">
        <v>307.5688704764968</v>
      </c>
      <c r="AI87" s="15">
        <v>302.56421332846776</v>
      </c>
      <c r="AJ87" s="15">
        <v>305.8307538447314</v>
      </c>
      <c r="AK87" s="15">
        <v>304.9848183756359</v>
      </c>
      <c r="AL87" s="15">
        <v>282.76667304762185</v>
      </c>
      <c r="AM87" s="15">
        <v>287.33363560572747</v>
      </c>
      <c r="AN87" s="15">
        <v>281.89606225398114</v>
      </c>
      <c r="AO87" s="15">
        <v>285.66234699406834</v>
      </c>
      <c r="AP87" s="15">
        <v>287.8142408458502</v>
      </c>
      <c r="AQ87" s="15">
        <v>291.2720102301899</v>
      </c>
      <c r="AR87" s="15">
        <v>285.39018737626947</v>
      </c>
      <c r="AS87" s="15">
        <v>301.90639375555054</v>
      </c>
      <c r="AT87" s="37">
        <v>298.8298234803863</v>
      </c>
      <c r="AU87" s="16">
        <v>-0.007478670464463932</v>
      </c>
      <c r="AV87" s="16">
        <v>0.4036669623730067</v>
      </c>
    </row>
    <row r="88" ht="11.25" customHeight="1">
      <c r="A88" s="14" t="s">
        <v>127</v>
      </c>
      <c r="B88" s="15">
        <v>19.306</v>
      </c>
      <c r="C88" s="15">
        <v>21.77</v>
      </c>
      <c r="D88" s="15">
        <v>20.998</v>
      </c>
      <c r="E88" s="15">
        <v>24.666</v>
      </c>
      <c r="F88" s="15">
        <v>26.824</v>
      </c>
      <c r="G88" s="15">
        <v>28.991</v>
      </c>
      <c r="H88" s="15">
        <v>29.353</v>
      </c>
      <c r="I88" s="15">
        <v>28.63</v>
      </c>
      <c r="J88" s="15">
        <v>28.54</v>
      </c>
      <c r="K88" s="15">
        <v>30.798000000000002</v>
      </c>
      <c r="L88" s="15">
        <v>29.353</v>
      </c>
      <c r="M88" s="15">
        <v>31.611</v>
      </c>
      <c r="N88" s="15">
        <v>34.23</v>
      </c>
      <c r="O88" s="15">
        <v>37.12</v>
      </c>
      <c r="P88" s="15">
        <v>40.642</v>
      </c>
      <c r="Q88" s="15">
        <v>41.545</v>
      </c>
      <c r="R88" s="15">
        <v>42.223</v>
      </c>
      <c r="S88" s="15">
        <v>39.513</v>
      </c>
      <c r="T88" s="15">
        <v>40.642</v>
      </c>
      <c r="U88" s="15">
        <v>45.835</v>
      </c>
      <c r="V88" s="15">
        <v>48.653000000000006</v>
      </c>
      <c r="W88" s="15">
        <v>48.683</v>
      </c>
      <c r="X88" s="15">
        <v>49.85600000000001</v>
      </c>
      <c r="Y88" s="15">
        <v>52.255</v>
      </c>
      <c r="Z88" s="15">
        <v>50.29600000000001</v>
      </c>
      <c r="AA88" s="15">
        <v>53.342000000000006</v>
      </c>
      <c r="AB88" s="15">
        <v>53.126000000000005</v>
      </c>
      <c r="AC88" s="15">
        <v>53.085</v>
      </c>
      <c r="AD88" s="15">
        <v>55.436</v>
      </c>
      <c r="AE88" s="15">
        <v>55.95100000000001</v>
      </c>
      <c r="AF88" s="15">
        <v>54.57899999999999</v>
      </c>
      <c r="AG88" s="15">
        <v>48.89</v>
      </c>
      <c r="AH88" s="15">
        <v>49.27400000000001</v>
      </c>
      <c r="AI88" s="15">
        <v>51.092000000000006</v>
      </c>
      <c r="AJ88" s="15">
        <v>51.52300000000001</v>
      </c>
      <c r="AK88" s="15">
        <v>52.064</v>
      </c>
      <c r="AL88" s="15">
        <v>54.195</v>
      </c>
      <c r="AM88" s="15">
        <v>51.966</v>
      </c>
      <c r="AN88" s="15">
        <v>51.22642937955377</v>
      </c>
      <c r="AO88" s="15">
        <v>56.91523188668141</v>
      </c>
      <c r="AP88" s="15">
        <v>56.00045019685924</v>
      </c>
      <c r="AQ88" s="15">
        <v>55.623878739195135</v>
      </c>
      <c r="AR88" s="15">
        <v>56.333710458433046</v>
      </c>
      <c r="AS88" s="15">
        <v>53.05566366475066</v>
      </c>
      <c r="AT88" s="37">
        <v>55.344300131239315</v>
      </c>
      <c r="AU88" s="16">
        <v>0.04599442392137254</v>
      </c>
      <c r="AV88" s="16">
        <v>0.0747604949815315</v>
      </c>
    </row>
    <row r="89" ht="11.25" customHeight="1">
      <c r="A89" s="51" t="s">
        <v>171</v>
      </c>
      <c r="B89" s="30">
        <v>29.783105348405694</v>
      </c>
      <c r="C89" s="30">
        <v>31.76564537646381</v>
      </c>
      <c r="D89" s="30">
        <v>33.20164537646379</v>
      </c>
      <c r="E89" s="30">
        <v>36.94564537646382</v>
      </c>
      <c r="F89" s="30">
        <v>40.14064537646382</v>
      </c>
      <c r="G89" s="30">
        <v>44.695645376463816</v>
      </c>
      <c r="H89" s="30">
        <v>48.832243511957316</v>
      </c>
      <c r="I89" s="30">
        <v>54.1087325376169</v>
      </c>
      <c r="J89" s="30">
        <v>57.82984906927279</v>
      </c>
      <c r="K89" s="30">
        <v>64.69976095776443</v>
      </c>
      <c r="L89" s="30">
        <v>69.39188854637739</v>
      </c>
      <c r="M89" s="30">
        <v>74.25262452863748</v>
      </c>
      <c r="N89" s="30">
        <v>81.19246283247965</v>
      </c>
      <c r="O89" s="30">
        <v>88.09006775622494</v>
      </c>
      <c r="P89" s="30">
        <v>94.86832821039582</v>
      </c>
      <c r="Q89" s="30">
        <v>102.76192287598755</v>
      </c>
      <c r="R89" s="30">
        <v>107.12938978668046</v>
      </c>
      <c r="S89" s="30">
        <v>110.73025431527587</v>
      </c>
      <c r="T89" s="30">
        <v>116.41990156719156</v>
      </c>
      <c r="U89" s="30">
        <v>125.83610022825786</v>
      </c>
      <c r="V89" s="30">
        <v>132.02640743338463</v>
      </c>
      <c r="W89" s="30">
        <v>140.66900990134408</v>
      </c>
      <c r="X89" s="30">
        <v>145.68399306921756</v>
      </c>
      <c r="Y89" s="30">
        <v>154.12450131248585</v>
      </c>
      <c r="Z89" s="30">
        <v>161.06852222579988</v>
      </c>
      <c r="AA89" s="30">
        <v>165.73905286464213</v>
      </c>
      <c r="AB89" s="30">
        <v>174.6907357526361</v>
      </c>
      <c r="AC89" s="30">
        <v>177.59818962764177</v>
      </c>
      <c r="AD89" s="30">
        <v>188.77731862660085</v>
      </c>
      <c r="AE89" s="30">
        <v>201.8631898180069</v>
      </c>
      <c r="AF89" s="30">
        <v>213.17396181581373</v>
      </c>
      <c r="AG89" s="30">
        <v>218.58944130054627</v>
      </c>
      <c r="AH89" s="30">
        <v>222.3299708054786</v>
      </c>
      <c r="AI89" s="30">
        <v>233.73101278193826</v>
      </c>
      <c r="AJ89" s="30">
        <v>235.5789797780751</v>
      </c>
      <c r="AK89" s="30">
        <v>243.05724769510257</v>
      </c>
      <c r="AL89" s="30">
        <v>248.93921386612985</v>
      </c>
      <c r="AM89" s="30">
        <v>257.583818423865</v>
      </c>
      <c r="AN89" s="30">
        <v>263.393423136303</v>
      </c>
      <c r="AO89" s="30">
        <v>290.5645672821698</v>
      </c>
      <c r="AP89" s="30">
        <v>314.67849287599125</v>
      </c>
      <c r="AQ89" s="30">
        <v>337.3722805162512</v>
      </c>
      <c r="AR89" s="30">
        <v>354.5847236991597</v>
      </c>
      <c r="AS89" s="30">
        <v>376.45013996022703</v>
      </c>
      <c r="AT89" s="18">
        <v>386.11391414028265</v>
      </c>
      <c r="AU89" s="31">
        <v>0.02848085146494772</v>
      </c>
      <c r="AV89" s="31">
        <v>0.5215725426454624</v>
      </c>
    </row>
    <row r="90" ht="11.25" customHeight="1">
      <c r="A90" s="2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37"/>
      <c r="AR90" s="16"/>
      <c r="AS90" s="16"/>
    </row>
    <row r="91" ht="11.25" customHeight="1">
      <c r="A91" s="10"/>
    </row>
    <row r="92" ht="11.25" customHeight="1">
      <c r="A92" s="10"/>
    </row>
    <row r="93" ht="11.25" customHeight="1">
      <c r="A93" s="10"/>
    </row>
    <row r="94" ht="11.25" customHeight="1">
      <c r="A94" s="287"/>
    </row>
    <row r="95" ht="11.25" customHeight="1">
      <c r="A95" s="10"/>
    </row>
    <row r="96" ht="11.25" customHeight="1">
      <c r="A96" s="76"/>
    </row>
    <row r="97" ht="11.25" customHeight="1">
      <c r="A97" s="33"/>
    </row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17"/>
    <col customWidth="1" min="2" max="43" width="8.5"/>
    <col customWidth="1" min="44" max="44" width="10.17"/>
    <col customWidth="1" min="45" max="48" width="8.0"/>
  </cols>
  <sheetData>
    <row r="1" ht="11.25" customHeight="1">
      <c r="A1" s="14" t="s">
        <v>369</v>
      </c>
      <c r="B1" s="14">
        <v>1965.0</v>
      </c>
      <c r="C1" s="14">
        <v>1966.0</v>
      </c>
      <c r="D1" s="14">
        <v>1967.0</v>
      </c>
      <c r="E1" s="14">
        <v>1968.0</v>
      </c>
      <c r="F1" s="14">
        <v>1969.0</v>
      </c>
      <c r="G1" s="14">
        <v>1970.0</v>
      </c>
      <c r="H1" s="14">
        <v>1971.0</v>
      </c>
      <c r="I1" s="14">
        <v>1972.0</v>
      </c>
      <c r="J1" s="14">
        <v>1973.0</v>
      </c>
      <c r="K1" s="14">
        <v>1974.0</v>
      </c>
      <c r="L1" s="14">
        <v>1975.0</v>
      </c>
      <c r="M1" s="14">
        <v>1976.0</v>
      </c>
      <c r="N1" s="14">
        <v>1977.0</v>
      </c>
      <c r="O1" s="14">
        <v>1978.0</v>
      </c>
      <c r="P1" s="14">
        <v>1979.0</v>
      </c>
      <c r="Q1" s="14">
        <v>1980.0</v>
      </c>
      <c r="R1" s="14">
        <v>1981.0</v>
      </c>
      <c r="S1" s="14">
        <v>1982.0</v>
      </c>
      <c r="T1" s="14">
        <v>1983.0</v>
      </c>
      <c r="U1" s="14">
        <v>1984.0</v>
      </c>
      <c r="V1" s="14">
        <v>1985.0</v>
      </c>
      <c r="W1" s="14">
        <v>1986.0</v>
      </c>
      <c r="X1" s="14">
        <v>1987.0</v>
      </c>
      <c r="Y1" s="14">
        <v>1988.0</v>
      </c>
      <c r="Z1" s="14">
        <v>1989.0</v>
      </c>
      <c r="AA1" s="14">
        <v>1990.0</v>
      </c>
      <c r="AB1" s="14">
        <v>1991.0</v>
      </c>
      <c r="AC1" s="14">
        <v>1992.0</v>
      </c>
      <c r="AD1" s="14">
        <v>1993.0</v>
      </c>
      <c r="AE1" s="14">
        <v>1994.0</v>
      </c>
      <c r="AF1" s="14">
        <v>1995.0</v>
      </c>
      <c r="AG1" s="14">
        <v>1996.0</v>
      </c>
      <c r="AH1" s="14">
        <v>1997.0</v>
      </c>
      <c r="AI1" s="14">
        <v>1998.0</v>
      </c>
      <c r="AJ1" s="14">
        <v>1999.0</v>
      </c>
      <c r="AK1" s="14">
        <v>2000.0</v>
      </c>
      <c r="AL1" s="14">
        <v>2001.0</v>
      </c>
      <c r="AM1" s="14">
        <v>2002.0</v>
      </c>
      <c r="AN1" s="14">
        <v>2003.0</v>
      </c>
      <c r="AO1" s="14">
        <v>2004.0</v>
      </c>
      <c r="AP1" s="14">
        <v>2005.0</v>
      </c>
      <c r="AQ1" s="14">
        <v>2006.0</v>
      </c>
      <c r="AR1" s="14">
        <v>2007.0</v>
      </c>
      <c r="AS1" s="14">
        <v>2008.0</v>
      </c>
      <c r="AT1" s="33">
        <v>2009.0</v>
      </c>
      <c r="AU1" s="36" t="s">
        <v>130</v>
      </c>
      <c r="AV1" s="36" t="s">
        <v>131</v>
      </c>
    </row>
    <row r="2" ht="11.25" customHeight="1">
      <c r="AT2" s="33"/>
    </row>
    <row r="3" ht="11.25" customHeight="1">
      <c r="A3" s="14" t="s">
        <v>59</v>
      </c>
      <c r="B3" s="15">
        <v>1284.0253657965416</v>
      </c>
      <c r="C3" s="15">
        <v>1356.4868903181534</v>
      </c>
      <c r="D3" s="15">
        <v>1401.4266475900445</v>
      </c>
      <c r="E3" s="15">
        <v>1484.8733590600182</v>
      </c>
      <c r="F3" s="15">
        <v>1562.1276419053613</v>
      </c>
      <c r="G3" s="15">
        <v>1615.4279321095048</v>
      </c>
      <c r="H3" s="15">
        <v>1648.4335255291007</v>
      </c>
      <c r="I3" s="15">
        <v>1728.1043183479608</v>
      </c>
      <c r="J3" s="15">
        <v>1795.0369882788823</v>
      </c>
      <c r="K3" s="15">
        <v>1745.968524671815</v>
      </c>
      <c r="L3" s="15">
        <v>1698.0518027234305</v>
      </c>
      <c r="M3" s="15">
        <v>1788.45061023144</v>
      </c>
      <c r="N3" s="15">
        <v>1829.8011746062862</v>
      </c>
      <c r="O3" s="15">
        <v>1870.3499747069693</v>
      </c>
      <c r="P3" s="15">
        <v>1893.2645766036603</v>
      </c>
      <c r="Q3" s="15">
        <v>1816.3011569976431</v>
      </c>
      <c r="R3" s="15">
        <v>1769.7339867383112</v>
      </c>
      <c r="S3" s="15">
        <v>1692.9558587534543</v>
      </c>
      <c r="T3" s="15">
        <v>1685.964540861261</v>
      </c>
      <c r="U3" s="15">
        <v>1769.1206933956903</v>
      </c>
      <c r="V3" s="15">
        <v>1763.1076837430696</v>
      </c>
      <c r="W3" s="15">
        <v>1768.2015493824636</v>
      </c>
      <c r="X3" s="15">
        <v>1829.339922580996</v>
      </c>
      <c r="Y3" s="15">
        <v>1913.744244756734</v>
      </c>
      <c r="Z3" s="15">
        <v>1958.060465646114</v>
      </c>
      <c r="AA3" s="15">
        <v>1963.29190233664</v>
      </c>
      <c r="AB3" s="15">
        <v>1960.9360722357421</v>
      </c>
      <c r="AC3" s="15">
        <v>1991.3265907867683</v>
      </c>
      <c r="AD3" s="15">
        <v>2033.6152624840115</v>
      </c>
      <c r="AE3" s="15">
        <v>2071.0293535158644</v>
      </c>
      <c r="AF3" s="15">
        <v>2116.698550401934</v>
      </c>
      <c r="AG3" s="15">
        <v>2187.5661971190207</v>
      </c>
      <c r="AH3" s="15">
        <v>2204.844927407775</v>
      </c>
      <c r="AI3" s="15">
        <v>2219.150794442091</v>
      </c>
      <c r="AJ3" s="15">
        <v>2257.5659968635223</v>
      </c>
      <c r="AK3" s="15">
        <v>2309.540353496413</v>
      </c>
      <c r="AL3" s="15">
        <v>2254.870337251969</v>
      </c>
      <c r="AM3" s="15">
        <v>2289.205828458677</v>
      </c>
      <c r="AN3" s="15">
        <v>2295.0191200985823</v>
      </c>
      <c r="AO3" s="15">
        <v>2341.3535961813764</v>
      </c>
      <c r="AP3" s="15">
        <v>2342.1504339665867</v>
      </c>
      <c r="AQ3" s="15">
        <v>2323.1104062771533</v>
      </c>
      <c r="AR3" s="15">
        <v>2361.5088270781766</v>
      </c>
      <c r="AS3" s="15">
        <v>2302.372134652916</v>
      </c>
      <c r="AT3" s="37">
        <v>2182.0262086461494</v>
      </c>
      <c r="AU3" s="16">
        <v>-0.04967388646219728</v>
      </c>
      <c r="AV3" s="16">
        <v>0.19544621275309543</v>
      </c>
    </row>
    <row r="4" ht="11.25" customHeight="1">
      <c r="A4" s="14" t="s">
        <v>60</v>
      </c>
      <c r="B4" s="15">
        <v>116.28699999999999</v>
      </c>
      <c r="C4" s="15">
        <v>123.44699999999999</v>
      </c>
      <c r="D4" s="15">
        <v>129.524</v>
      </c>
      <c r="E4" s="15">
        <v>138.16</v>
      </c>
      <c r="F4" s="15">
        <v>146.064</v>
      </c>
      <c r="G4" s="15">
        <v>156.413</v>
      </c>
      <c r="H4" s="15">
        <v>160.979</v>
      </c>
      <c r="I4" s="15">
        <v>172.151</v>
      </c>
      <c r="J4" s="15">
        <v>182.77</v>
      </c>
      <c r="K4" s="15">
        <v>189.064</v>
      </c>
      <c r="L4" s="15">
        <v>187.00099999999998</v>
      </c>
      <c r="M4" s="15">
        <v>197.23100000000005</v>
      </c>
      <c r="N4" s="15">
        <v>206.83100000000005</v>
      </c>
      <c r="O4" s="15">
        <v>210.33200000000002</v>
      </c>
      <c r="P4" s="15">
        <v>212.623</v>
      </c>
      <c r="Q4" s="15">
        <v>217.7196680042037</v>
      </c>
      <c r="R4" s="15">
        <v>211.5612056940862</v>
      </c>
      <c r="S4" s="15">
        <v>214.62473965797267</v>
      </c>
      <c r="T4" s="15">
        <v>212.78940823540654</v>
      </c>
      <c r="U4" s="15">
        <v>226.81332062673164</v>
      </c>
      <c r="V4" s="15">
        <v>232.61356367631603</v>
      </c>
      <c r="W4" s="15">
        <v>234.71947167287667</v>
      </c>
      <c r="X4" s="15">
        <v>242.6722867880004</v>
      </c>
      <c r="Y4" s="15">
        <v>252.73660016432598</v>
      </c>
      <c r="Z4" s="15">
        <v>255.71752861347045</v>
      </c>
      <c r="AA4" s="15">
        <v>250.77293719270295</v>
      </c>
      <c r="AB4" s="15">
        <v>251.07492772816045</v>
      </c>
      <c r="AC4" s="15">
        <v>257.5016487369196</v>
      </c>
      <c r="AD4" s="15">
        <v>263.2143455547258</v>
      </c>
      <c r="AE4" s="15">
        <v>272.7124078829087</v>
      </c>
      <c r="AF4" s="15">
        <v>276.8132596192978</v>
      </c>
      <c r="AG4" s="15">
        <v>287.4044373204422</v>
      </c>
      <c r="AH4" s="15">
        <v>289.061377086935</v>
      </c>
      <c r="AI4" s="15">
        <v>283.5432717455669</v>
      </c>
      <c r="AJ4" s="15">
        <v>290.9459197404</v>
      </c>
      <c r="AK4" s="15">
        <v>300.4414780186025</v>
      </c>
      <c r="AL4" s="15">
        <v>296.1444422893192</v>
      </c>
      <c r="AM4" s="15">
        <v>300.98231302905424</v>
      </c>
      <c r="AN4" s="15">
        <v>310.11770129264573</v>
      </c>
      <c r="AO4" s="15">
        <v>313.0173089831725</v>
      </c>
      <c r="AP4" s="15">
        <v>323.08880619672686</v>
      </c>
      <c r="AQ4" s="15">
        <v>320.13909068664094</v>
      </c>
      <c r="AR4" s="15">
        <v>326.8334499739485</v>
      </c>
      <c r="AS4" s="15">
        <v>335.31765025409277</v>
      </c>
      <c r="AT4" s="37">
        <v>319.1854185175422</v>
      </c>
      <c r="AU4" s="16">
        <v>-0.045502379985994046</v>
      </c>
      <c r="AV4" s="16">
        <v>0.0285897488160656</v>
      </c>
    </row>
    <row r="5" ht="11.25" customHeight="1">
      <c r="A5" s="14" t="s">
        <v>61</v>
      </c>
      <c r="B5" s="15">
        <v>24.46355651093914</v>
      </c>
      <c r="C5" s="15">
        <v>25.733897391802813</v>
      </c>
      <c r="D5" s="15">
        <v>26.02057131938473</v>
      </c>
      <c r="E5" s="15">
        <v>28.41738387312506</v>
      </c>
      <c r="F5" s="15">
        <v>31.28193551160791</v>
      </c>
      <c r="G5" s="15">
        <v>33.30379908283176</v>
      </c>
      <c r="H5" s="15">
        <v>34.89872007260916</v>
      </c>
      <c r="I5" s="15">
        <v>38.405625585172395</v>
      </c>
      <c r="J5" s="15">
        <v>41.2751161746441</v>
      </c>
      <c r="K5" s="15">
        <v>45.90759415305249</v>
      </c>
      <c r="L5" s="15">
        <v>49.5479700964937</v>
      </c>
      <c r="M5" s="15">
        <v>52.817212477309596</v>
      </c>
      <c r="N5" s="15">
        <v>55.7380706983854</v>
      </c>
      <c r="O5" s="15">
        <v>62.7793803382058</v>
      </c>
      <c r="P5" s="15">
        <v>69.4343728862138</v>
      </c>
      <c r="Q5" s="15">
        <v>75.5884691888793</v>
      </c>
      <c r="R5" s="15">
        <v>82.6672155345371</v>
      </c>
      <c r="S5" s="15">
        <v>85.8756075284227</v>
      </c>
      <c r="T5" s="15">
        <v>84.81408904175032</v>
      </c>
      <c r="U5" s="15">
        <v>89.3853543517722</v>
      </c>
      <c r="V5" s="15">
        <v>92.720638769466</v>
      </c>
      <c r="W5" s="15">
        <v>88.2856349479316</v>
      </c>
      <c r="X5" s="15">
        <v>91.27890694563871</v>
      </c>
      <c r="Y5" s="15">
        <v>92.0986037068883</v>
      </c>
      <c r="Z5" s="15">
        <v>96.8981425432311</v>
      </c>
      <c r="AA5" s="15">
        <v>101.96112056940859</v>
      </c>
      <c r="AB5" s="15">
        <v>105.98061684341259</v>
      </c>
      <c r="AC5" s="15">
        <v>107.6836411101557</v>
      </c>
      <c r="AD5" s="15">
        <v>110.46635738511512</v>
      </c>
      <c r="AE5" s="15">
        <v>117.2146189691411</v>
      </c>
      <c r="AF5" s="15">
        <v>113.39703759434408</v>
      </c>
      <c r="AG5" s="15">
        <v>122.14626994363242</v>
      </c>
      <c r="AH5" s="15">
        <v>125.8316556797554</v>
      </c>
      <c r="AI5" s="15">
        <v>131.91479287283852</v>
      </c>
      <c r="AJ5" s="15">
        <v>131.65777811216202</v>
      </c>
      <c r="AK5" s="15">
        <v>137.3567741473202</v>
      </c>
      <c r="AL5" s="15">
        <v>136.8440120378332</v>
      </c>
      <c r="AM5" s="15">
        <v>138.0965677844655</v>
      </c>
      <c r="AN5" s="15">
        <v>144.69995431333314</v>
      </c>
      <c r="AO5" s="15">
        <v>147.94392000151933</v>
      </c>
      <c r="AP5" s="15">
        <v>153.40465887302673</v>
      </c>
      <c r="AQ5" s="15">
        <v>160.32207748753186</v>
      </c>
      <c r="AR5" s="15">
        <v>163.50660750681163</v>
      </c>
      <c r="AS5" s="15">
        <v>166.42588918093176</v>
      </c>
      <c r="AT5" s="37">
        <v>163.17970643179783</v>
      </c>
      <c r="AU5" s="16">
        <v>-0.01681898816377425</v>
      </c>
      <c r="AV5" s="16">
        <v>0.014616165238475717</v>
      </c>
    </row>
    <row r="6" ht="11.25" customHeight="1">
      <c r="A6" s="17" t="s">
        <v>62</v>
      </c>
      <c r="B6" s="18">
        <v>1424.7759223074806</v>
      </c>
      <c r="C6" s="18">
        <v>1505.6677877099562</v>
      </c>
      <c r="D6" s="18">
        <v>1556.9712189094291</v>
      </c>
      <c r="E6" s="18">
        <v>1651.4507429331431</v>
      </c>
      <c r="F6" s="18">
        <v>1739.4735774169692</v>
      </c>
      <c r="G6" s="18">
        <v>1805.1447311923366</v>
      </c>
      <c r="H6" s="18">
        <v>1844.31124560171</v>
      </c>
      <c r="I6" s="18">
        <v>1938.6609439331332</v>
      </c>
      <c r="J6" s="18">
        <v>2019.0821044535264</v>
      </c>
      <c r="K6" s="18">
        <v>1980.9401188248676</v>
      </c>
      <c r="L6" s="18">
        <v>1934.6007728199243</v>
      </c>
      <c r="M6" s="18">
        <v>2038.4988227087495</v>
      </c>
      <c r="N6" s="18">
        <v>2092.3702453046717</v>
      </c>
      <c r="O6" s="18">
        <v>2143.461355045175</v>
      </c>
      <c r="P6" s="18">
        <v>2175.321949489874</v>
      </c>
      <c r="Q6" s="18">
        <v>2109.6092941907264</v>
      </c>
      <c r="R6" s="18">
        <v>2063.9624079669343</v>
      </c>
      <c r="S6" s="18">
        <v>1993.4562059398497</v>
      </c>
      <c r="T6" s="18">
        <v>1983.5680381384177</v>
      </c>
      <c r="U6" s="18">
        <v>2085.3193683741943</v>
      </c>
      <c r="V6" s="18">
        <v>2088.4418861888516</v>
      </c>
      <c r="W6" s="18">
        <v>2091.2066560032717</v>
      </c>
      <c r="X6" s="18">
        <v>2163.291116314635</v>
      </c>
      <c r="Y6" s="18">
        <v>2258.5794486279483</v>
      </c>
      <c r="Z6" s="18">
        <v>2310.6761368028156</v>
      </c>
      <c r="AA6" s="18">
        <v>2316.0259600987515</v>
      </c>
      <c r="AB6" s="18">
        <v>2317.991616807315</v>
      </c>
      <c r="AC6" s="18">
        <v>2356.5118806338437</v>
      </c>
      <c r="AD6" s="18">
        <v>2407.2959654238525</v>
      </c>
      <c r="AE6" s="18">
        <v>2460.9563803679143</v>
      </c>
      <c r="AF6" s="18">
        <v>2506.9088476155757</v>
      </c>
      <c r="AG6" s="18">
        <v>2597.116904383095</v>
      </c>
      <c r="AH6" s="18">
        <v>2619.737960174465</v>
      </c>
      <c r="AI6" s="18">
        <v>2634.6088590604963</v>
      </c>
      <c r="AJ6" s="18">
        <v>2680.1696947160845</v>
      </c>
      <c r="AK6" s="18">
        <v>2747.338605662336</v>
      </c>
      <c r="AL6" s="18">
        <v>2687.8587915791213</v>
      </c>
      <c r="AM6" s="18">
        <v>2728.284709272197</v>
      </c>
      <c r="AN6" s="18">
        <v>2749.836775704561</v>
      </c>
      <c r="AO6" s="18">
        <v>2802.314825166068</v>
      </c>
      <c r="AP6" s="18">
        <v>2818.6438990363404</v>
      </c>
      <c r="AQ6" s="18">
        <v>2803.5715744513263</v>
      </c>
      <c r="AR6" s="18">
        <v>2851.848884558937</v>
      </c>
      <c r="AS6" s="18">
        <v>2804.1156740879405</v>
      </c>
      <c r="AT6" s="18">
        <v>2664.3913335954894</v>
      </c>
      <c r="AU6" s="19">
        <v>-0.04722509824838084</v>
      </c>
      <c r="AV6" s="19">
        <v>0.23865212680763673</v>
      </c>
    </row>
    <row r="7" ht="11.2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37"/>
      <c r="AU7" s="16"/>
      <c r="AV7" s="16"/>
    </row>
    <row r="8" ht="11.25" customHeight="1">
      <c r="A8" s="14" t="s">
        <v>63</v>
      </c>
      <c r="B8" s="15">
        <v>26.916999999999998</v>
      </c>
      <c r="C8" s="15">
        <v>27.981999999999996</v>
      </c>
      <c r="D8" s="15">
        <v>28.741</v>
      </c>
      <c r="E8" s="15">
        <v>29.81</v>
      </c>
      <c r="F8" s="15">
        <v>30.714000000000002</v>
      </c>
      <c r="G8" s="15">
        <v>28.671</v>
      </c>
      <c r="H8" s="15">
        <v>30.623</v>
      </c>
      <c r="I8" s="15">
        <v>30.951999999999998</v>
      </c>
      <c r="J8" s="15">
        <v>32.232000000000006</v>
      </c>
      <c r="K8" s="15">
        <v>33.45</v>
      </c>
      <c r="L8" s="15">
        <v>32.816</v>
      </c>
      <c r="M8" s="15">
        <v>34.731</v>
      </c>
      <c r="N8" s="15">
        <v>36.138</v>
      </c>
      <c r="O8" s="15">
        <v>36.126000000000005</v>
      </c>
      <c r="P8" s="15">
        <v>38.852000000000004</v>
      </c>
      <c r="Q8" s="15">
        <v>38.153000000000006</v>
      </c>
      <c r="R8" s="15">
        <v>37.275</v>
      </c>
      <c r="S8" s="15">
        <v>38.643</v>
      </c>
      <c r="T8" s="15">
        <v>40.0</v>
      </c>
      <c r="U8" s="15">
        <v>41.346999999999994</v>
      </c>
      <c r="V8" s="15">
        <v>40.285</v>
      </c>
      <c r="W8" s="15">
        <v>43.082</v>
      </c>
      <c r="X8" s="15">
        <v>44.804</v>
      </c>
      <c r="Y8" s="15">
        <v>45.955</v>
      </c>
      <c r="Z8" s="15">
        <v>44.145</v>
      </c>
      <c r="AA8" s="15">
        <v>43.283</v>
      </c>
      <c r="AB8" s="15">
        <v>44.244</v>
      </c>
      <c r="AC8" s="15">
        <v>46.56300000000001</v>
      </c>
      <c r="AD8" s="15">
        <v>48.76100000000001</v>
      </c>
      <c r="AE8" s="15">
        <v>50.306999999999995</v>
      </c>
      <c r="AF8" s="15">
        <v>52.400999999999996</v>
      </c>
      <c r="AG8" s="15">
        <v>56.022000000000006</v>
      </c>
      <c r="AH8" s="15">
        <v>55.841</v>
      </c>
      <c r="AI8" s="15">
        <v>58.056</v>
      </c>
      <c r="AJ8" s="15">
        <v>57.50699999999999</v>
      </c>
      <c r="AK8" s="15">
        <v>58.86300000000001</v>
      </c>
      <c r="AL8" s="15">
        <v>57.708000000000006</v>
      </c>
      <c r="AM8" s="15">
        <v>54.327</v>
      </c>
      <c r="AN8" s="15">
        <v>58.703</v>
      </c>
      <c r="AO8" s="15">
        <v>61.915</v>
      </c>
      <c r="AP8" s="15">
        <v>66.410875</v>
      </c>
      <c r="AQ8" s="15">
        <v>69.88892445125887</v>
      </c>
      <c r="AR8" s="15">
        <v>73.04459336008831</v>
      </c>
      <c r="AS8" s="15">
        <v>74.91116799750758</v>
      </c>
      <c r="AT8" s="37">
        <v>73.31472152790163</v>
      </c>
      <c r="AU8" s="16">
        <v>-0.01862985528260641</v>
      </c>
      <c r="AV8" s="16">
        <v>0.006566871014151003</v>
      </c>
    </row>
    <row r="9" ht="11.25" customHeight="1">
      <c r="A9" s="14" t="s">
        <v>64</v>
      </c>
      <c r="B9" s="15">
        <v>22.082896792499998</v>
      </c>
      <c r="C9" s="15">
        <v>24.084502962500004</v>
      </c>
      <c r="D9" s="15">
        <v>24.968351175000006</v>
      </c>
      <c r="E9" s="15">
        <v>28.609724307500002</v>
      </c>
      <c r="F9" s="15">
        <v>31.261106305</v>
      </c>
      <c r="G9" s="15">
        <v>36.62116220000001</v>
      </c>
      <c r="H9" s="15">
        <v>40.26831595</v>
      </c>
      <c r="I9" s="15">
        <v>46.21112917500001</v>
      </c>
      <c r="J9" s="15">
        <v>55.497509825</v>
      </c>
      <c r="K9" s="15">
        <v>60.697202250000004</v>
      </c>
      <c r="L9" s="15">
        <v>64.19750685</v>
      </c>
      <c r="M9" s="15">
        <v>70.5376956</v>
      </c>
      <c r="N9" s="15">
        <v>75.137645575</v>
      </c>
      <c r="O9" s="15">
        <v>82.77117204</v>
      </c>
      <c r="P9" s="15">
        <v>89.882551295</v>
      </c>
      <c r="Q9" s="15">
        <v>91.955740955</v>
      </c>
      <c r="R9" s="15">
        <v>89.93218869000002</v>
      </c>
      <c r="S9" s="15">
        <v>93.771289005</v>
      </c>
      <c r="T9" s="15">
        <v>95.727183225</v>
      </c>
      <c r="U9" s="15">
        <v>102.6296481</v>
      </c>
      <c r="V9" s="15">
        <v>109.229149385</v>
      </c>
      <c r="W9" s="15">
        <v>115.86081084</v>
      </c>
      <c r="X9" s="15">
        <v>118.54443352999999</v>
      </c>
      <c r="Y9" s="15">
        <v>123.10580175000004</v>
      </c>
      <c r="Z9" s="15">
        <v>125.68524590999999</v>
      </c>
      <c r="AA9" s="15">
        <v>123.82870466300002</v>
      </c>
      <c r="AB9" s="15">
        <v>127.801547462</v>
      </c>
      <c r="AC9" s="15">
        <v>132.1081481035</v>
      </c>
      <c r="AD9" s="15">
        <v>136.4521928235</v>
      </c>
      <c r="AE9" s="15">
        <v>141.7606557935</v>
      </c>
      <c r="AF9" s="15">
        <v>149.506444848</v>
      </c>
      <c r="AG9" s="15">
        <v>158.3719612635</v>
      </c>
      <c r="AH9" s="15">
        <v>167.65522404399997</v>
      </c>
      <c r="AI9" s="15">
        <v>173.813912256</v>
      </c>
      <c r="AJ9" s="15">
        <v>178.45265553749996</v>
      </c>
      <c r="AK9" s="15">
        <v>182.85564043499997</v>
      </c>
      <c r="AL9" s="15">
        <v>179.70686659000003</v>
      </c>
      <c r="AM9" s="15">
        <v>183.64866399799996</v>
      </c>
      <c r="AN9" s="15">
        <v>185.95070547660288</v>
      </c>
      <c r="AO9" s="15">
        <v>193.19925663214434</v>
      </c>
      <c r="AP9" s="15">
        <v>198.1152162142535</v>
      </c>
      <c r="AQ9" s="15">
        <v>205.22534116145363</v>
      </c>
      <c r="AR9" s="15">
        <v>219.6384775313422</v>
      </c>
      <c r="AS9" s="15">
        <v>227.7998085238332</v>
      </c>
      <c r="AT9" s="37">
        <v>225.71857198615282</v>
      </c>
      <c r="AU9" s="16">
        <v>-0.0064215571585519715</v>
      </c>
      <c r="AV9" s="16">
        <v>0.02021783233763376</v>
      </c>
    </row>
    <row r="10" ht="11.25" customHeight="1">
      <c r="A10" s="14" t="s">
        <v>138</v>
      </c>
      <c r="B10" s="15">
        <v>5.966799999999999</v>
      </c>
      <c r="C10" s="15">
        <v>6.432</v>
      </c>
      <c r="D10" s="15">
        <v>6.560499999999999</v>
      </c>
      <c r="E10" s="15">
        <v>6.554</v>
      </c>
      <c r="F10" s="15">
        <v>7.076200000000002</v>
      </c>
      <c r="G10" s="15">
        <v>7.4453</v>
      </c>
      <c r="H10" s="15">
        <v>8.014</v>
      </c>
      <c r="I10" s="15">
        <v>8.131</v>
      </c>
      <c r="J10" s="15">
        <v>7.8051</v>
      </c>
      <c r="K10" s="15">
        <v>7.7961</v>
      </c>
      <c r="L10" s="15">
        <v>7.0464</v>
      </c>
      <c r="M10" s="15">
        <v>7.2912</v>
      </c>
      <c r="N10" s="15">
        <v>7.6064</v>
      </c>
      <c r="O10" s="15">
        <v>7.9126</v>
      </c>
      <c r="P10" s="15">
        <v>8.348700000000001</v>
      </c>
      <c r="Q10" s="15">
        <v>8.463</v>
      </c>
      <c r="R10" s="15">
        <v>8.5031</v>
      </c>
      <c r="S10" s="15">
        <v>8.2396</v>
      </c>
      <c r="T10" s="15">
        <v>8.3928</v>
      </c>
      <c r="U10" s="15">
        <v>8.75</v>
      </c>
      <c r="V10" s="15">
        <v>8.8451</v>
      </c>
      <c r="W10" s="15">
        <v>9.177999999999999</v>
      </c>
      <c r="X10" s="15">
        <v>9.592200000000002</v>
      </c>
      <c r="Y10" s="15">
        <v>10.715100000000001</v>
      </c>
      <c r="Z10" s="15">
        <v>12.038599999999999</v>
      </c>
      <c r="AA10" s="15">
        <v>12.596</v>
      </c>
      <c r="AB10" s="15">
        <v>13.099699999999999</v>
      </c>
      <c r="AC10" s="15">
        <v>14.406400000000001</v>
      </c>
      <c r="AD10" s="15">
        <v>15.119400000000002</v>
      </c>
      <c r="AE10" s="15">
        <v>16.3943</v>
      </c>
      <c r="AF10" s="15">
        <v>17.668799999999997</v>
      </c>
      <c r="AG10" s="15">
        <v>19.118499999999997</v>
      </c>
      <c r="AH10" s="15">
        <v>21.924307000000002</v>
      </c>
      <c r="AI10" s="15">
        <v>21.9919</v>
      </c>
      <c r="AJ10" s="15">
        <v>22.893900000000002</v>
      </c>
      <c r="AK10" s="15">
        <v>23.9284</v>
      </c>
      <c r="AL10" s="15">
        <v>24.357200000000002</v>
      </c>
      <c r="AM10" s="15">
        <v>24.690850000000005</v>
      </c>
      <c r="AN10" s="15">
        <v>25.078174654313358</v>
      </c>
      <c r="AO10" s="15">
        <v>26.4397114351636</v>
      </c>
      <c r="AP10" s="15">
        <v>27.827603424378864</v>
      </c>
      <c r="AQ10" s="15">
        <v>29.027316123239785</v>
      </c>
      <c r="AR10" s="15">
        <v>29.241050978341036</v>
      </c>
      <c r="AS10" s="15">
        <v>28.67495182002682</v>
      </c>
      <c r="AT10" s="37">
        <v>28.050106881480918</v>
      </c>
      <c r="AU10" s="16">
        <v>-0.01911059289971362</v>
      </c>
      <c r="AV10" s="16">
        <v>0.0025124753935501544</v>
      </c>
    </row>
    <row r="11" ht="11.25" customHeight="1">
      <c r="A11" s="14" t="s">
        <v>65</v>
      </c>
      <c r="B11" s="15">
        <v>7.011</v>
      </c>
      <c r="C11" s="15">
        <v>7.678000000000001</v>
      </c>
      <c r="D11" s="15">
        <v>8.202</v>
      </c>
      <c r="E11" s="15">
        <v>8.623000000000001</v>
      </c>
      <c r="F11" s="15">
        <v>8.769</v>
      </c>
      <c r="G11" s="15">
        <v>9.557</v>
      </c>
      <c r="H11" s="15">
        <v>9.77</v>
      </c>
      <c r="I11" s="15">
        <v>10.927999999999999</v>
      </c>
      <c r="J11" s="15">
        <v>11.114</v>
      </c>
      <c r="K11" s="15">
        <v>12.267999999999999</v>
      </c>
      <c r="L11" s="15">
        <v>11.902000000000001</v>
      </c>
      <c r="M11" s="15">
        <v>12.837</v>
      </c>
      <c r="N11" s="15">
        <v>13.156999999999998</v>
      </c>
      <c r="O11" s="15">
        <v>14.094000000000001</v>
      </c>
      <c r="P11" s="15">
        <v>15.145999999999997</v>
      </c>
      <c r="Q11" s="15">
        <v>15.337214707211121</v>
      </c>
      <c r="R11" s="15">
        <v>15.770062010222606</v>
      </c>
      <c r="S11" s="15">
        <v>16.611224814965215</v>
      </c>
      <c r="T11" s="15">
        <v>17.72590667677095</v>
      </c>
      <c r="U11" s="15">
        <v>18.169881523665403</v>
      </c>
      <c r="V11" s="15">
        <v>18.638473848428603</v>
      </c>
      <c r="W11" s="15">
        <v>19.47152704978673</v>
      </c>
      <c r="X11" s="15">
        <v>20.51062247619454</v>
      </c>
      <c r="Y11" s="15">
        <v>21.613302608660334</v>
      </c>
      <c r="Z11" s="15">
        <v>21.797482029143644</v>
      </c>
      <c r="AA11" s="15">
        <v>22.637163630267406</v>
      </c>
      <c r="AB11" s="15">
        <v>23.146597560764636</v>
      </c>
      <c r="AC11" s="15">
        <v>22.912084401339865</v>
      </c>
      <c r="AD11" s="15">
        <v>24.8307570415043</v>
      </c>
      <c r="AE11" s="15">
        <v>25.869914418451675</v>
      </c>
      <c r="AF11" s="15">
        <v>26.439906932248373</v>
      </c>
      <c r="AG11" s="15">
        <v>27.358346067128338</v>
      </c>
      <c r="AH11" s="15">
        <v>27.736660935514998</v>
      </c>
      <c r="AI11" s="15">
        <v>27.310729888909947</v>
      </c>
      <c r="AJ11" s="15">
        <v>25.18093929930224</v>
      </c>
      <c r="AK11" s="15">
        <v>25.471066257370484</v>
      </c>
      <c r="AL11" s="15">
        <v>24.88184483838569</v>
      </c>
      <c r="AM11" s="15">
        <v>24.759176023025532</v>
      </c>
      <c r="AN11" s="15">
        <v>25.44472125264184</v>
      </c>
      <c r="AO11" s="15">
        <v>26.349876861195597</v>
      </c>
      <c r="AP11" s="15">
        <v>27.932349426128976</v>
      </c>
      <c r="AQ11" s="15">
        <v>29.129330103262625</v>
      </c>
      <c r="AR11" s="15">
        <v>28.896486933085324</v>
      </c>
      <c r="AS11" s="15">
        <v>29.112850675665534</v>
      </c>
      <c r="AT11" s="37">
        <v>29.044408035560195</v>
      </c>
      <c r="AU11" s="21" t="s">
        <v>80</v>
      </c>
      <c r="AV11" s="16">
        <v>0.0026015359163480915</v>
      </c>
    </row>
    <row r="12" ht="11.25" customHeight="1">
      <c r="A12" s="14" t="s">
        <v>66</v>
      </c>
      <c r="B12" s="15">
        <v>0.739</v>
      </c>
      <c r="C12" s="15">
        <v>0.78</v>
      </c>
      <c r="D12" s="15">
        <v>0.845</v>
      </c>
      <c r="E12" s="15">
        <v>0.994</v>
      </c>
      <c r="F12" s="15">
        <v>1.0610000000000002</v>
      </c>
      <c r="G12" s="15">
        <v>1.267</v>
      </c>
      <c r="H12" s="15">
        <v>1.392</v>
      </c>
      <c r="I12" s="15">
        <v>1.5579999999999998</v>
      </c>
      <c r="J12" s="15">
        <v>1.544</v>
      </c>
      <c r="K12" s="15">
        <v>1.788</v>
      </c>
      <c r="L12" s="15">
        <v>1.782</v>
      </c>
      <c r="M12" s="15">
        <v>1.966</v>
      </c>
      <c r="N12" s="15">
        <v>2.419</v>
      </c>
      <c r="O12" s="15">
        <v>2.4930000000000003</v>
      </c>
      <c r="P12" s="15">
        <v>2.589</v>
      </c>
      <c r="Q12" s="15">
        <v>3.2659999999999996</v>
      </c>
      <c r="R12" s="15">
        <v>3.6340000000000003</v>
      </c>
      <c r="S12" s="15">
        <v>3.9989999999999997</v>
      </c>
      <c r="T12" s="15">
        <v>3.965</v>
      </c>
      <c r="U12" s="15">
        <v>4.454</v>
      </c>
      <c r="V12" s="15">
        <v>5.026999999999999</v>
      </c>
      <c r="W12" s="15">
        <v>5.248999999999999</v>
      </c>
      <c r="X12" s="15">
        <v>5.453999999999999</v>
      </c>
      <c r="Y12" s="15">
        <v>5.444000000000001</v>
      </c>
      <c r="Z12" s="15">
        <v>5.607000000000001</v>
      </c>
      <c r="AA12" s="15">
        <v>5.539</v>
      </c>
      <c r="AB12" s="15">
        <v>6.1739999999999995</v>
      </c>
      <c r="AC12" s="15">
        <v>6.011000000000001</v>
      </c>
      <c r="AD12" s="15">
        <v>6.427</v>
      </c>
      <c r="AE12" s="15">
        <v>7.018000000000001</v>
      </c>
      <c r="AF12" s="15">
        <v>6.576</v>
      </c>
      <c r="AG12" s="15">
        <v>7.4159999999999995</v>
      </c>
      <c r="AH12" s="15">
        <v>8.273000000000001</v>
      </c>
      <c r="AI12" s="15">
        <v>8.396999999999998</v>
      </c>
      <c r="AJ12" s="15">
        <v>7.911000000000001</v>
      </c>
      <c r="AK12" s="15">
        <v>7.815</v>
      </c>
      <c r="AL12" s="15">
        <v>7.832000000000001</v>
      </c>
      <c r="AM12" s="15">
        <v>7.806000000000001</v>
      </c>
      <c r="AN12" s="15">
        <v>8.015297255765276</v>
      </c>
      <c r="AO12" s="15">
        <v>8.300132506245006</v>
      </c>
      <c r="AP12" s="15">
        <v>9.43558754953516</v>
      </c>
      <c r="AQ12" s="15">
        <v>10.49300794732676</v>
      </c>
      <c r="AR12" s="15">
        <v>11.416017532081852</v>
      </c>
      <c r="AS12" s="15">
        <v>12.36398048913064</v>
      </c>
      <c r="AT12" s="37">
        <v>12.399869707571625</v>
      </c>
      <c r="AU12" s="16">
        <v>0.0056504023341488185</v>
      </c>
      <c r="AV12" s="16">
        <v>0.0011106684069025854</v>
      </c>
    </row>
    <row r="13" ht="11.25" customHeight="1">
      <c r="A13" s="14" t="s">
        <v>67</v>
      </c>
      <c r="B13" s="15">
        <v>4.604</v>
      </c>
      <c r="C13" s="15">
        <v>5.606</v>
      </c>
      <c r="D13" s="15">
        <v>5.715</v>
      </c>
      <c r="E13" s="15">
        <v>5.8359999999999985</v>
      </c>
      <c r="F13" s="15">
        <v>5.933999999999999</v>
      </c>
      <c r="G13" s="15">
        <v>6.193999999999999</v>
      </c>
      <c r="H13" s="15">
        <v>6.25</v>
      </c>
      <c r="I13" s="15">
        <v>5.610999999999999</v>
      </c>
      <c r="J13" s="15">
        <v>6.308</v>
      </c>
      <c r="K13" s="15">
        <v>7.208</v>
      </c>
      <c r="L13" s="15">
        <v>7.716</v>
      </c>
      <c r="M13" s="15">
        <v>7.802999999999998</v>
      </c>
      <c r="N13" s="15">
        <v>7.909000000000001</v>
      </c>
      <c r="O13" s="15">
        <v>7.9239999999999995</v>
      </c>
      <c r="P13" s="15">
        <v>8.288</v>
      </c>
      <c r="Q13" s="15">
        <v>8.882000000000001</v>
      </c>
      <c r="R13" s="15">
        <v>9.326</v>
      </c>
      <c r="S13" s="15">
        <v>9.307</v>
      </c>
      <c r="T13" s="15">
        <v>8.137000000000002</v>
      </c>
      <c r="U13" s="15">
        <v>8.559000000000001</v>
      </c>
      <c r="V13" s="15">
        <v>8.446</v>
      </c>
      <c r="W13" s="15">
        <v>9.017999999999999</v>
      </c>
      <c r="X13" s="15">
        <v>9.808</v>
      </c>
      <c r="Y13" s="15">
        <v>9.545</v>
      </c>
      <c r="Z13" s="15">
        <v>8.751</v>
      </c>
      <c r="AA13" s="15">
        <v>8.671999999999999</v>
      </c>
      <c r="AB13" s="15">
        <v>8.58</v>
      </c>
      <c r="AC13" s="15">
        <v>8.431999999999999</v>
      </c>
      <c r="AD13" s="15">
        <v>9.32</v>
      </c>
      <c r="AE13" s="15">
        <v>10.072000000000001</v>
      </c>
      <c r="AF13" s="15">
        <v>10.888</v>
      </c>
      <c r="AG13" s="15">
        <v>11.121999999999998</v>
      </c>
      <c r="AH13" s="15">
        <v>10.903999999999998</v>
      </c>
      <c r="AI13" s="15">
        <v>11.318</v>
      </c>
      <c r="AJ13" s="15">
        <v>11.667</v>
      </c>
      <c r="AK13" s="15">
        <v>11.856</v>
      </c>
      <c r="AL13" s="15">
        <v>11.699000000000002</v>
      </c>
      <c r="AM13" s="15">
        <v>11.815</v>
      </c>
      <c r="AN13" s="15">
        <v>11.60567</v>
      </c>
      <c r="AO13" s="15">
        <v>12.41109826138381</v>
      </c>
      <c r="AP13" s="15">
        <v>12.96976309849757</v>
      </c>
      <c r="AQ13" s="15">
        <v>13.203408160164406</v>
      </c>
      <c r="AR13" s="15">
        <v>14.435500536221237</v>
      </c>
      <c r="AS13" s="15">
        <v>15.713586348541686</v>
      </c>
      <c r="AT13" s="37">
        <v>16.638173903147923</v>
      </c>
      <c r="AU13" s="16">
        <v>0.06174094004880626</v>
      </c>
      <c r="AV13" s="16">
        <v>0.001490297441713722</v>
      </c>
    </row>
    <row r="14" ht="11.25" customHeight="1">
      <c r="A14" s="14" t="s">
        <v>69</v>
      </c>
      <c r="B14" s="15">
        <v>15.771999999999998</v>
      </c>
      <c r="C14" s="15">
        <v>16.185</v>
      </c>
      <c r="D14" s="15">
        <v>16.906</v>
      </c>
      <c r="E14" s="15">
        <v>17.919000000000004</v>
      </c>
      <c r="F14" s="15">
        <v>18.222000000000005</v>
      </c>
      <c r="G14" s="15">
        <v>18.288</v>
      </c>
      <c r="H14" s="15">
        <v>18.849</v>
      </c>
      <c r="I14" s="15">
        <v>19.828</v>
      </c>
      <c r="J14" s="15">
        <v>22.671000000000003</v>
      </c>
      <c r="K14" s="15">
        <v>23.153000000000002</v>
      </c>
      <c r="L14" s="15">
        <v>22.739</v>
      </c>
      <c r="M14" s="15">
        <v>26.418000000000003</v>
      </c>
      <c r="N14" s="15">
        <v>31.133999999999997</v>
      </c>
      <c r="O14" s="15">
        <v>32.442</v>
      </c>
      <c r="P14" s="15">
        <v>35.07</v>
      </c>
      <c r="Q14" s="15">
        <v>36.151</v>
      </c>
      <c r="R14" s="15">
        <v>36.075</v>
      </c>
      <c r="S14" s="15">
        <v>37.086999999999996</v>
      </c>
      <c r="T14" s="15">
        <v>36.864000000000004</v>
      </c>
      <c r="U14" s="15">
        <v>37.492000000000004</v>
      </c>
      <c r="V14" s="15">
        <v>37.961000000000006</v>
      </c>
      <c r="W14" s="15">
        <v>41.044</v>
      </c>
      <c r="X14" s="15">
        <v>41.884</v>
      </c>
      <c r="Y14" s="15">
        <v>43.846</v>
      </c>
      <c r="Z14" s="15">
        <v>43.64</v>
      </c>
      <c r="AA14" s="15">
        <v>46.723000000000006</v>
      </c>
      <c r="AB14" s="15">
        <v>48.391</v>
      </c>
      <c r="AC14" s="15">
        <v>49.82</v>
      </c>
      <c r="AD14" s="15">
        <v>51.119</v>
      </c>
      <c r="AE14" s="15">
        <v>53.432</v>
      </c>
      <c r="AF14" s="15">
        <v>56.384000000000015</v>
      </c>
      <c r="AG14" s="15">
        <v>57.980999999999995</v>
      </c>
      <c r="AH14" s="15">
        <v>61.095</v>
      </c>
      <c r="AI14" s="15">
        <v>63.81700000000001</v>
      </c>
      <c r="AJ14" s="15">
        <v>59.801</v>
      </c>
      <c r="AK14" s="15">
        <v>61.904</v>
      </c>
      <c r="AL14" s="15">
        <v>65.15899999999999</v>
      </c>
      <c r="AM14" s="15">
        <v>66.065</v>
      </c>
      <c r="AN14" s="15">
        <v>58.4646</v>
      </c>
      <c r="AO14" s="15">
        <v>65.6256659346197</v>
      </c>
      <c r="AP14" s="15">
        <v>68.27881843430778</v>
      </c>
      <c r="AQ14" s="15">
        <v>74.2427004879003</v>
      </c>
      <c r="AR14" s="15">
        <v>74.47590478444369</v>
      </c>
      <c r="AS14" s="15">
        <v>74.49844007249733</v>
      </c>
      <c r="AT14" s="37">
        <v>73.6132573888711</v>
      </c>
      <c r="AU14" s="16">
        <v>-0.00917472266172692</v>
      </c>
      <c r="AV14" s="16">
        <v>0.006593611161985281</v>
      </c>
    </row>
    <row r="15" ht="11.25" customHeight="1">
      <c r="A15" s="14" t="s">
        <v>71</v>
      </c>
      <c r="B15" s="15">
        <v>26.369935856533996</v>
      </c>
      <c r="C15" s="15">
        <v>28.753068805321004</v>
      </c>
      <c r="D15" s="15">
        <v>30.285985690212996</v>
      </c>
      <c r="E15" s="15">
        <v>30.528763994819993</v>
      </c>
      <c r="F15" s="15">
        <v>32.550082675748</v>
      </c>
      <c r="G15" s="15">
        <v>34.523223501806</v>
      </c>
      <c r="H15" s="15">
        <v>35.695621582115216</v>
      </c>
      <c r="I15" s="15">
        <v>39.15782639724849</v>
      </c>
      <c r="J15" s="15">
        <v>41.46804170249355</v>
      </c>
      <c r="K15" s="15">
        <v>40.65491693895098</v>
      </c>
      <c r="L15" s="15">
        <v>39.649300773860695</v>
      </c>
      <c r="M15" s="15">
        <v>41.0061419260533</v>
      </c>
      <c r="N15" s="15">
        <v>42.522934479793626</v>
      </c>
      <c r="O15" s="15">
        <v>44.14702601891659</v>
      </c>
      <c r="P15" s="15">
        <v>44.46646</v>
      </c>
      <c r="Q15" s="15">
        <v>47.10195132730476</v>
      </c>
      <c r="R15" s="15">
        <v>46.57255646666317</v>
      </c>
      <c r="S15" s="15">
        <v>45.39498149852111</v>
      </c>
      <c r="T15" s="15">
        <v>45.43297361145596</v>
      </c>
      <c r="U15" s="15">
        <v>46.47172253747561</v>
      </c>
      <c r="V15" s="15">
        <v>43.33568273672374</v>
      </c>
      <c r="W15" s="15">
        <v>45.72786795408766</v>
      </c>
      <c r="X15" s="15">
        <v>48.62442377716014</v>
      </c>
      <c r="Y15" s="15">
        <v>49.80018511856367</v>
      </c>
      <c r="Z15" s="15">
        <v>53.7145945244477</v>
      </c>
      <c r="AA15" s="15">
        <v>57.90736906559046</v>
      </c>
      <c r="AB15" s="15">
        <v>58.46439457692437</v>
      </c>
      <c r="AC15" s="15">
        <v>58.92690888697499</v>
      </c>
      <c r="AD15" s="15">
        <v>61.26013113660994</v>
      </c>
      <c r="AE15" s="15">
        <v>65.24450398639912</v>
      </c>
      <c r="AF15" s="15">
        <v>68.09875377350883</v>
      </c>
      <c r="AG15" s="15">
        <v>72.28633383019374</v>
      </c>
      <c r="AH15" s="15">
        <v>76.15304450749132</v>
      </c>
      <c r="AI15" s="15">
        <v>78.95707212703427</v>
      </c>
      <c r="AJ15" s="15">
        <v>81.37930785788693</v>
      </c>
      <c r="AK15" s="15">
        <v>84.23057592263486</v>
      </c>
      <c r="AL15" s="15">
        <v>86.43685052297005</v>
      </c>
      <c r="AM15" s="15">
        <v>89.52996072209191</v>
      </c>
      <c r="AN15" s="15">
        <v>94.21968391133566</v>
      </c>
      <c r="AO15" s="15">
        <v>93.13494693813306</v>
      </c>
      <c r="AP15" s="15">
        <v>95.70481757514766</v>
      </c>
      <c r="AQ15" s="15">
        <v>102.67887912780186</v>
      </c>
      <c r="AR15" s="15">
        <v>104.97185747532703</v>
      </c>
      <c r="AS15" s="15">
        <v>105.87380212633512</v>
      </c>
      <c r="AT15" s="37">
        <v>104.1166673497543</v>
      </c>
      <c r="AU15" s="16">
        <v>-0.01390224591538225</v>
      </c>
      <c r="AV15" s="16">
        <v>0.009325831301819755</v>
      </c>
    </row>
    <row r="16" ht="11.25" customHeight="1">
      <c r="A16" s="17" t="s">
        <v>72</v>
      </c>
      <c r="B16" s="18">
        <v>109.46263264903399</v>
      </c>
      <c r="C16" s="18">
        <v>117.500571767821</v>
      </c>
      <c r="D16" s="18">
        <v>122.22383686521297</v>
      </c>
      <c r="E16" s="18">
        <v>128.87448830232003</v>
      </c>
      <c r="F16" s="18">
        <v>135.58738898074802</v>
      </c>
      <c r="G16" s="18">
        <v>142.56668570180602</v>
      </c>
      <c r="H16" s="18">
        <v>150.8619375321152</v>
      </c>
      <c r="I16" s="18">
        <v>162.3769555722485</v>
      </c>
      <c r="J16" s="18">
        <v>178.63965152749353</v>
      </c>
      <c r="K16" s="18">
        <v>187.01521918895102</v>
      </c>
      <c r="L16" s="18">
        <v>187.84820762386067</v>
      </c>
      <c r="M16" s="18">
        <v>202.5900375260534</v>
      </c>
      <c r="N16" s="18">
        <v>216.02398005479358</v>
      </c>
      <c r="O16" s="18">
        <v>227.9097980589167</v>
      </c>
      <c r="P16" s="18">
        <v>242.64271129500003</v>
      </c>
      <c r="Q16" s="18">
        <v>249.30990698951587</v>
      </c>
      <c r="R16" s="18">
        <v>247.08790716688583</v>
      </c>
      <c r="S16" s="18">
        <v>253.05309531848633</v>
      </c>
      <c r="T16" s="18">
        <v>256.24486351322696</v>
      </c>
      <c r="U16" s="18">
        <v>267.873252161141</v>
      </c>
      <c r="V16" s="18">
        <v>271.76740597015237</v>
      </c>
      <c r="W16" s="18">
        <v>288.63120584387434</v>
      </c>
      <c r="X16" s="18">
        <v>299.2216797833547</v>
      </c>
      <c r="Y16" s="18">
        <v>310.024389477224</v>
      </c>
      <c r="Z16" s="18">
        <v>315.37892246359127</v>
      </c>
      <c r="AA16" s="18">
        <v>321.18623735885785</v>
      </c>
      <c r="AB16" s="18">
        <v>329.90123959968895</v>
      </c>
      <c r="AC16" s="18">
        <v>339.1795413918149</v>
      </c>
      <c r="AD16" s="18">
        <v>353.2894810016144</v>
      </c>
      <c r="AE16" s="18">
        <v>370.0983741983509</v>
      </c>
      <c r="AF16" s="18">
        <v>387.96290555375725</v>
      </c>
      <c r="AG16" s="18">
        <v>409.67614116082206</v>
      </c>
      <c r="AH16" s="18">
        <v>429.5822364870063</v>
      </c>
      <c r="AI16" s="18">
        <v>443.6616142719442</v>
      </c>
      <c r="AJ16" s="18">
        <v>444.7928026946891</v>
      </c>
      <c r="AK16" s="18">
        <v>456.9236826150053</v>
      </c>
      <c r="AL16" s="18">
        <v>457.7807619513558</v>
      </c>
      <c r="AM16" s="18">
        <v>462.6416507431175</v>
      </c>
      <c r="AN16" s="18">
        <v>467.4818525506592</v>
      </c>
      <c r="AO16" s="18">
        <v>487.37568856888504</v>
      </c>
      <c r="AP16" s="18">
        <v>506.6750307222496</v>
      </c>
      <c r="AQ16" s="18">
        <v>533.8889075624081</v>
      </c>
      <c r="AR16" s="18">
        <v>556.1198891309307</v>
      </c>
      <c r="AS16" s="18">
        <v>568.9485880535378</v>
      </c>
      <c r="AT16" s="18">
        <v>562.8957767804405</v>
      </c>
      <c r="AU16" s="19">
        <v>-0.007928011699917303</v>
      </c>
      <c r="AV16" s="19">
        <v>0.050419122974104356</v>
      </c>
    </row>
    <row r="17" ht="11.25" customHeight="1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37"/>
      <c r="AU17" s="16"/>
      <c r="AV17" s="16"/>
    </row>
    <row r="18" ht="11.25" customHeight="1">
      <c r="A18" s="14" t="s">
        <v>139</v>
      </c>
      <c r="B18" s="15">
        <v>15.803979001674437</v>
      </c>
      <c r="C18" s="15">
        <v>16.19138023261076</v>
      </c>
      <c r="D18" s="15">
        <v>16.227628456351546</v>
      </c>
      <c r="E18" s="15">
        <v>17.452030004072952</v>
      </c>
      <c r="F18" s="15">
        <v>18.019548400235326</v>
      </c>
      <c r="G18" s="15">
        <v>20.453862470018557</v>
      </c>
      <c r="H18" s="15">
        <v>20.38286989184052</v>
      </c>
      <c r="I18" s="15">
        <v>21.650234647237184</v>
      </c>
      <c r="J18" s="15">
        <v>23.280453500475176</v>
      </c>
      <c r="K18" s="15">
        <v>22.895519346517627</v>
      </c>
      <c r="L18" s="15">
        <v>23.174453183690098</v>
      </c>
      <c r="M18" s="15">
        <v>23.770767570258407</v>
      </c>
      <c r="N18" s="15">
        <v>24.10544607865321</v>
      </c>
      <c r="O18" s="15">
        <v>25.070526451554507</v>
      </c>
      <c r="P18" s="15">
        <v>26.495628773136627</v>
      </c>
      <c r="Q18" s="15">
        <v>26.44140960311354</v>
      </c>
      <c r="R18" s="15">
        <v>25.242556138842374</v>
      </c>
      <c r="S18" s="15">
        <v>24.501534190161557</v>
      </c>
      <c r="T18" s="15">
        <v>24.25828596642078</v>
      </c>
      <c r="U18" s="15">
        <v>24.6553882880029</v>
      </c>
      <c r="V18" s="15">
        <v>25.347132959225235</v>
      </c>
      <c r="W18" s="15">
        <v>25.53476046522152</v>
      </c>
      <c r="X18" s="15">
        <v>27.219892157306422</v>
      </c>
      <c r="Y18" s="15">
        <v>26.588293705027837</v>
      </c>
      <c r="Z18" s="15">
        <v>26.733235597592433</v>
      </c>
      <c r="AA18" s="15">
        <v>27.286177490157034</v>
      </c>
      <c r="AB18" s="15">
        <v>28.46638987192832</v>
      </c>
      <c r="AC18" s="15">
        <v>28.028929899986426</v>
      </c>
      <c r="AD18" s="15">
        <v>28.48967457120876</v>
      </c>
      <c r="AE18" s="15">
        <v>28.34863777888401</v>
      </c>
      <c r="AF18" s="15">
        <v>29.168952165452325</v>
      </c>
      <c r="AG18" s="15">
        <v>29.701360818210617</v>
      </c>
      <c r="AH18" s="15">
        <v>30.396185228764082</v>
      </c>
      <c r="AI18" s="15">
        <v>31.2088211069376</v>
      </c>
      <c r="AJ18" s="15">
        <v>32.09277657600579</v>
      </c>
      <c r="AK18" s="15">
        <v>31.79583595058153</v>
      </c>
      <c r="AL18" s="15">
        <v>32.92164615106123</v>
      </c>
      <c r="AM18" s="15">
        <v>32.83093180069693</v>
      </c>
      <c r="AN18" s="15">
        <v>33.681772005249584</v>
      </c>
      <c r="AO18" s="15">
        <v>33.012805121153605</v>
      </c>
      <c r="AP18" s="15">
        <v>33.65204845179376</v>
      </c>
      <c r="AQ18" s="15">
        <v>32.656790639658084</v>
      </c>
      <c r="AR18" s="15">
        <v>32.10961143322273</v>
      </c>
      <c r="AS18" s="15">
        <v>32.20097092766425</v>
      </c>
      <c r="AT18" s="37">
        <v>32.01536617512808</v>
      </c>
      <c r="AU18" s="16">
        <v>-0.0030400145625864017</v>
      </c>
      <c r="AV18" s="16">
        <v>0.002867647530555879</v>
      </c>
    </row>
    <row r="19" ht="11.25" customHeight="1">
      <c r="A19" s="14" t="s">
        <v>73</v>
      </c>
      <c r="B19" s="20" t="s">
        <v>74</v>
      </c>
      <c r="C19" s="20" t="s">
        <v>74</v>
      </c>
      <c r="D19" s="20" t="s">
        <v>74</v>
      </c>
      <c r="E19" s="20" t="s">
        <v>74</v>
      </c>
      <c r="F19" s="20" t="s">
        <v>74</v>
      </c>
      <c r="G19" s="20" t="s">
        <v>74</v>
      </c>
      <c r="H19" s="20" t="s">
        <v>74</v>
      </c>
      <c r="I19" s="20" t="s">
        <v>74</v>
      </c>
      <c r="J19" s="20" t="s">
        <v>74</v>
      </c>
      <c r="K19" s="20" t="s">
        <v>74</v>
      </c>
      <c r="L19" s="20" t="s">
        <v>74</v>
      </c>
      <c r="M19" s="20" t="s">
        <v>74</v>
      </c>
      <c r="N19" s="20" t="s">
        <v>74</v>
      </c>
      <c r="O19" s="20" t="s">
        <v>74</v>
      </c>
      <c r="P19" s="20" t="s">
        <v>74</v>
      </c>
      <c r="Q19" s="20" t="s">
        <v>74</v>
      </c>
      <c r="R19" s="20" t="s">
        <v>74</v>
      </c>
      <c r="S19" s="20" t="s">
        <v>74</v>
      </c>
      <c r="T19" s="20" t="s">
        <v>74</v>
      </c>
      <c r="U19" s="20" t="s">
        <v>74</v>
      </c>
      <c r="V19" s="15">
        <v>20.4654350824225</v>
      </c>
      <c r="W19" s="15">
        <v>22.0678200747879</v>
      </c>
      <c r="X19" s="15">
        <v>21.404837225520797</v>
      </c>
      <c r="Y19" s="15">
        <v>21.4188543681088</v>
      </c>
      <c r="Z19" s="15">
        <v>21.8697857814671</v>
      </c>
      <c r="AA19" s="15">
        <v>22.5375134590471</v>
      </c>
      <c r="AB19" s="15">
        <v>21.859820074787898</v>
      </c>
      <c r="AC19" s="15">
        <v>18.6640988739539</v>
      </c>
      <c r="AD19" s="15">
        <v>16.10482208267913</v>
      </c>
      <c r="AE19" s="15">
        <v>14.75687352591831</v>
      </c>
      <c r="AF19" s="15">
        <v>13.93338209965576</v>
      </c>
      <c r="AG19" s="15">
        <v>11.41304943616248</v>
      </c>
      <c r="AH19" s="15">
        <v>10.918575157374821</v>
      </c>
      <c r="AI19" s="15">
        <v>10.94460945313911</v>
      </c>
      <c r="AJ19" s="15">
        <v>10.950575157374821</v>
      </c>
      <c r="AK19" s="15">
        <v>11.395592305664211</v>
      </c>
      <c r="AL19" s="15">
        <v>11.06342999791963</v>
      </c>
      <c r="AM19" s="15">
        <v>10.918832718419543</v>
      </c>
      <c r="AN19" s="15">
        <v>11.80151693078736</v>
      </c>
      <c r="AO19" s="15">
        <v>12.69794716764</v>
      </c>
      <c r="AP19" s="15">
        <v>13.771986664012323</v>
      </c>
      <c r="AQ19" s="15">
        <v>13.562057544066557</v>
      </c>
      <c r="AR19" s="15">
        <v>12.238101137192272</v>
      </c>
      <c r="AS19" s="15">
        <v>12.27152857842117</v>
      </c>
      <c r="AT19" s="37">
        <v>10.235489154748798</v>
      </c>
      <c r="AU19" s="16">
        <v>-0.16363055138566196</v>
      </c>
      <c r="AV19" s="16">
        <v>9.168027327280584E-4</v>
      </c>
    </row>
    <row r="20" ht="11.25" customHeight="1">
      <c r="A20" s="14" t="s">
        <v>140</v>
      </c>
      <c r="B20" s="20" t="s">
        <v>74</v>
      </c>
      <c r="C20" s="20" t="s">
        <v>74</v>
      </c>
      <c r="D20" s="20" t="s">
        <v>74</v>
      </c>
      <c r="E20" s="20" t="s">
        <v>74</v>
      </c>
      <c r="F20" s="20" t="s">
        <v>74</v>
      </c>
      <c r="G20" s="20" t="s">
        <v>74</v>
      </c>
      <c r="H20" s="20" t="s">
        <v>74</v>
      </c>
      <c r="I20" s="20" t="s">
        <v>74</v>
      </c>
      <c r="J20" s="20" t="s">
        <v>74</v>
      </c>
      <c r="K20" s="20" t="s">
        <v>74</v>
      </c>
      <c r="L20" s="20" t="s">
        <v>74</v>
      </c>
      <c r="M20" s="20" t="s">
        <v>74</v>
      </c>
      <c r="N20" s="20" t="s">
        <v>74</v>
      </c>
      <c r="O20" s="20" t="s">
        <v>74</v>
      </c>
      <c r="P20" s="20" t="s">
        <v>74</v>
      </c>
      <c r="Q20" s="20" t="s">
        <v>74</v>
      </c>
      <c r="R20" s="20" t="s">
        <v>74</v>
      </c>
      <c r="S20" s="20" t="s">
        <v>74</v>
      </c>
      <c r="T20" s="20" t="s">
        <v>74</v>
      </c>
      <c r="U20" s="20" t="s">
        <v>74</v>
      </c>
      <c r="V20" s="15">
        <v>34.33453172715122</v>
      </c>
      <c r="W20" s="15">
        <v>39.22578335223417</v>
      </c>
      <c r="X20" s="15">
        <v>40.07717189690523</v>
      </c>
      <c r="Y20" s="15">
        <v>40.68904742990021</v>
      </c>
      <c r="Z20" s="15">
        <v>39.460487410480205</v>
      </c>
      <c r="AA20" s="15">
        <v>38.01867133536891</v>
      </c>
      <c r="AB20" s="15">
        <v>37.687380094208</v>
      </c>
      <c r="AC20" s="15">
        <v>35.904695607783</v>
      </c>
      <c r="AD20" s="15">
        <v>28.728277206100696</v>
      </c>
      <c r="AE20" s="15">
        <v>23.9509572562161</v>
      </c>
      <c r="AF20" s="15">
        <v>21.4220474299002</v>
      </c>
      <c r="AG20" s="15">
        <v>21.6344874104802</v>
      </c>
      <c r="AH20" s="15">
        <v>22.329345792742398</v>
      </c>
      <c r="AI20" s="15">
        <v>22.0843286501543</v>
      </c>
      <c r="AJ20" s="15">
        <v>21.0018029240551</v>
      </c>
      <c r="AK20" s="15">
        <v>21.244747051836598</v>
      </c>
      <c r="AL20" s="15">
        <v>21.479255627203003</v>
      </c>
      <c r="AM20" s="15">
        <v>21.6817127585158</v>
      </c>
      <c r="AN20" s="15">
        <v>21.5422384764702</v>
      </c>
      <c r="AO20" s="15">
        <v>23.680571140778003</v>
      </c>
      <c r="AP20" s="15">
        <v>23.709174174249366</v>
      </c>
      <c r="AQ20" s="15">
        <v>25.1499920670987</v>
      </c>
      <c r="AR20" s="15">
        <v>24.2764581300987</v>
      </c>
      <c r="AS20" s="15">
        <v>25.7500617734987</v>
      </c>
      <c r="AT20" s="37">
        <v>23.907587112978703</v>
      </c>
      <c r="AU20" s="16">
        <v>-0.06900854986231997</v>
      </c>
      <c r="AV20" s="16">
        <v>0.00214142586316393</v>
      </c>
    </row>
    <row r="21" ht="11.25" customHeight="1">
      <c r="A21" s="14" t="s">
        <v>141</v>
      </c>
      <c r="B21" s="15">
        <v>36.366133276010316</v>
      </c>
      <c r="C21" s="15">
        <v>35.27987794723266</v>
      </c>
      <c r="D21" s="15">
        <v>37.288585826130245</v>
      </c>
      <c r="E21" s="15">
        <v>41.03770946282301</v>
      </c>
      <c r="F21" s="15">
        <v>45.17857840430828</v>
      </c>
      <c r="G21" s="15">
        <v>48.575016427569345</v>
      </c>
      <c r="H21" s="15">
        <v>47.92312648775852</v>
      </c>
      <c r="I21" s="15">
        <v>50.8731781237272</v>
      </c>
      <c r="J21" s="15">
        <v>50.77351382540617</v>
      </c>
      <c r="K21" s="15">
        <v>49.93068909806762</v>
      </c>
      <c r="L21" s="15">
        <v>46.575811784405126</v>
      </c>
      <c r="M21" s="15">
        <v>49.94292863284609</v>
      </c>
      <c r="N21" s="15">
        <v>50.305643299995474</v>
      </c>
      <c r="O21" s="15">
        <v>51.48911069375933</v>
      </c>
      <c r="P21" s="15">
        <v>51.1993079151016</v>
      </c>
      <c r="Q21" s="15">
        <v>50.61687763044757</v>
      </c>
      <c r="R21" s="15">
        <v>48.090937005023314</v>
      </c>
      <c r="S21" s="15">
        <v>45.87425075802146</v>
      </c>
      <c r="T21" s="15">
        <v>44.25892247816445</v>
      </c>
      <c r="U21" s="15">
        <v>46.18318554554917</v>
      </c>
      <c r="V21" s="15">
        <v>48.02075526089514</v>
      </c>
      <c r="W21" s="15">
        <v>49.366076435715264</v>
      </c>
      <c r="X21" s="15">
        <v>51.020886636194966</v>
      </c>
      <c r="Y21" s="15">
        <v>51.98738308367652</v>
      </c>
      <c r="Z21" s="15">
        <v>52.95295216545233</v>
      </c>
      <c r="AA21" s="15">
        <v>54.41883531701136</v>
      </c>
      <c r="AB21" s="15">
        <v>56.018733312214316</v>
      </c>
      <c r="AC21" s="15">
        <v>56.26584984387021</v>
      </c>
      <c r="AD21" s="15">
        <v>54.561068380323114</v>
      </c>
      <c r="AE21" s="15">
        <v>54.380404715572254</v>
      </c>
      <c r="AF21" s="15">
        <v>56.28904027696068</v>
      </c>
      <c r="AG21" s="15">
        <v>58.675909218445945</v>
      </c>
      <c r="AH21" s="15">
        <v>59.91482174050777</v>
      </c>
      <c r="AI21" s="15">
        <v>62.53606584604239</v>
      </c>
      <c r="AJ21" s="15">
        <v>63.686766755668174</v>
      </c>
      <c r="AK21" s="15">
        <v>65.90447716884643</v>
      </c>
      <c r="AL21" s="15">
        <v>63.574065212472256</v>
      </c>
      <c r="AM21" s="15">
        <v>64.41334769425714</v>
      </c>
      <c r="AN21" s="15">
        <v>68.08072697651265</v>
      </c>
      <c r="AO21" s="15">
        <v>70.48893683040296</v>
      </c>
      <c r="AP21" s="15">
        <v>71.73209308590259</v>
      </c>
      <c r="AQ21" s="15">
        <v>73.14442115228388</v>
      </c>
      <c r="AR21" s="15">
        <v>72.66505779677573</v>
      </c>
      <c r="AS21" s="15">
        <v>70.6414522666544</v>
      </c>
      <c r="AT21" s="37">
        <v>69.4155624482184</v>
      </c>
      <c r="AU21" s="16">
        <v>-0.014661507685043706</v>
      </c>
      <c r="AV21" s="16">
        <v>0.006217619537690155</v>
      </c>
    </row>
    <row r="22" ht="11.25" customHeight="1">
      <c r="A22" s="14" t="s">
        <v>142</v>
      </c>
      <c r="B22" s="15">
        <v>10.206</v>
      </c>
      <c r="C22" s="15">
        <v>10.946</v>
      </c>
      <c r="D22" s="15">
        <v>12.737</v>
      </c>
      <c r="E22" s="15">
        <v>14.270999999999999</v>
      </c>
      <c r="F22" s="15">
        <v>15.882000000000001</v>
      </c>
      <c r="G22" s="15">
        <v>17.852</v>
      </c>
      <c r="H22" s="15">
        <v>18.545</v>
      </c>
      <c r="I22" s="15">
        <v>19.083000000000002</v>
      </c>
      <c r="J22" s="15">
        <v>19.822</v>
      </c>
      <c r="K22" s="15">
        <v>20.414</v>
      </c>
      <c r="L22" s="15">
        <v>22.544</v>
      </c>
      <c r="M22" s="15">
        <v>23.826</v>
      </c>
      <c r="N22" s="15">
        <v>25.091</v>
      </c>
      <c r="O22" s="15">
        <v>26.012000000000004</v>
      </c>
      <c r="P22" s="15">
        <v>26.998</v>
      </c>
      <c r="Q22" s="15">
        <v>28.46</v>
      </c>
      <c r="R22" s="15">
        <v>28.011000000000003</v>
      </c>
      <c r="S22" s="15">
        <v>28.692</v>
      </c>
      <c r="T22" s="15">
        <v>28.843999999999998</v>
      </c>
      <c r="U22" s="15">
        <v>28.671999999999997</v>
      </c>
      <c r="V22" s="15">
        <v>28.53</v>
      </c>
      <c r="W22" s="15">
        <v>29.12</v>
      </c>
      <c r="X22" s="15">
        <v>29.339000000000002</v>
      </c>
      <c r="Y22" s="15">
        <v>29.95</v>
      </c>
      <c r="Z22" s="15">
        <v>30.267</v>
      </c>
      <c r="AA22" s="15">
        <v>26.785999999999998</v>
      </c>
      <c r="AB22" s="15">
        <v>21.475</v>
      </c>
      <c r="AC22" s="15">
        <v>20.286</v>
      </c>
      <c r="AD22" s="15">
        <v>21.681</v>
      </c>
      <c r="AE22" s="15">
        <v>20.814</v>
      </c>
      <c r="AF22" s="15">
        <v>22.31</v>
      </c>
      <c r="AG22" s="15">
        <v>23.414</v>
      </c>
      <c r="AH22" s="15">
        <v>20.651</v>
      </c>
      <c r="AI22" s="15">
        <v>20.705</v>
      </c>
      <c r="AJ22" s="15">
        <v>18.008000000000003</v>
      </c>
      <c r="AK22" s="15">
        <v>17.822</v>
      </c>
      <c r="AL22" s="15">
        <v>18.436</v>
      </c>
      <c r="AM22" s="15">
        <v>18.598999999999997</v>
      </c>
      <c r="AN22" s="15">
        <v>20.030025000000002</v>
      </c>
      <c r="AO22" s="15">
        <v>19.273180000000004</v>
      </c>
      <c r="AP22" s="15">
        <v>19.86163157894736</v>
      </c>
      <c r="AQ22" s="15">
        <v>20.641003303615847</v>
      </c>
      <c r="AR22" s="15">
        <v>19.8966006222564</v>
      </c>
      <c r="AS22" s="15">
        <v>19.488109943811494</v>
      </c>
      <c r="AT22" s="37">
        <v>17.377925090831678</v>
      </c>
      <c r="AU22" s="16">
        <v>-0.10583756481532391</v>
      </c>
      <c r="AV22" s="16">
        <v>0.001556557676095646</v>
      </c>
    </row>
    <row r="23" ht="11.25" customHeight="1">
      <c r="A23" s="14" t="s">
        <v>143</v>
      </c>
      <c r="B23" s="15">
        <v>40.11900000000001</v>
      </c>
      <c r="C23" s="15">
        <v>40.439</v>
      </c>
      <c r="D23" s="15">
        <v>39.794</v>
      </c>
      <c r="E23" s="15">
        <v>41.484</v>
      </c>
      <c r="F23" s="15">
        <v>43.335</v>
      </c>
      <c r="G23" s="15">
        <v>45.23199999999999</v>
      </c>
      <c r="H23" s="15">
        <v>47.467000000000006</v>
      </c>
      <c r="I23" s="15">
        <v>47.76200000000001</v>
      </c>
      <c r="J23" s="15">
        <v>48.034</v>
      </c>
      <c r="K23" s="15">
        <v>48.51800000000001</v>
      </c>
      <c r="L23" s="15">
        <v>50.45100000000001</v>
      </c>
      <c r="M23" s="15">
        <v>51.945</v>
      </c>
      <c r="N23" s="15">
        <v>53.84</v>
      </c>
      <c r="O23" s="15">
        <v>54.626999999999995</v>
      </c>
      <c r="P23" s="15">
        <v>55.251999999999995</v>
      </c>
      <c r="Q23" s="15">
        <v>53.899</v>
      </c>
      <c r="R23" s="15">
        <v>53.317</v>
      </c>
      <c r="S23" s="15">
        <v>52.647</v>
      </c>
      <c r="T23" s="15">
        <v>52.279</v>
      </c>
      <c r="U23" s="15">
        <v>53.939</v>
      </c>
      <c r="V23" s="15">
        <v>53.502</v>
      </c>
      <c r="W23" s="15">
        <v>54.12</v>
      </c>
      <c r="X23" s="15">
        <v>55.265</v>
      </c>
      <c r="Y23" s="15">
        <v>55.52199999999999</v>
      </c>
      <c r="Z23" s="15">
        <v>53.74100000000001</v>
      </c>
      <c r="AA23" s="15">
        <v>49.976</v>
      </c>
      <c r="AB23" s="15">
        <v>45.867</v>
      </c>
      <c r="AC23" s="15">
        <v>40.50900000000001</v>
      </c>
      <c r="AD23" s="15">
        <v>39.092</v>
      </c>
      <c r="AE23" s="15">
        <v>39.296</v>
      </c>
      <c r="AF23" s="15">
        <v>41.272999999999996</v>
      </c>
      <c r="AG23" s="15">
        <v>43.017</v>
      </c>
      <c r="AH23" s="15">
        <v>41.72</v>
      </c>
      <c r="AI23" s="15">
        <v>39.855</v>
      </c>
      <c r="AJ23" s="15">
        <v>38.475</v>
      </c>
      <c r="AK23" s="15">
        <v>40.007000000000005</v>
      </c>
      <c r="AL23" s="15">
        <v>41.499</v>
      </c>
      <c r="AM23" s="15">
        <v>41.469</v>
      </c>
      <c r="AN23" s="15">
        <v>43.553000000000004</v>
      </c>
      <c r="AO23" s="15">
        <v>44.74486273220797</v>
      </c>
      <c r="AP23" s="15">
        <v>44.64282478927001</v>
      </c>
      <c r="AQ23" s="15">
        <v>44.217054357152534</v>
      </c>
      <c r="AR23" s="15">
        <v>43.2735743228389</v>
      </c>
      <c r="AS23" s="15">
        <v>41.676463935974716</v>
      </c>
      <c r="AT23" s="37">
        <v>39.62358036896008</v>
      </c>
      <c r="AU23" s="16">
        <v>-0.046652849809093455</v>
      </c>
      <c r="AV23" s="16">
        <v>0.0035491226861276465</v>
      </c>
    </row>
    <row r="24" ht="11.25" customHeight="1">
      <c r="A24" s="14" t="s">
        <v>75</v>
      </c>
      <c r="B24" s="15">
        <v>12.307000000000002</v>
      </c>
      <c r="C24" s="15">
        <v>13.931000000000003</v>
      </c>
      <c r="D24" s="15">
        <v>14.449000000000002</v>
      </c>
      <c r="E24" s="15">
        <v>16.157</v>
      </c>
      <c r="F24" s="15">
        <v>18.681</v>
      </c>
      <c r="G24" s="15">
        <v>20.425</v>
      </c>
      <c r="H24" s="15">
        <v>19.761999999999997</v>
      </c>
      <c r="I24" s="15">
        <v>20.705999999999996</v>
      </c>
      <c r="J24" s="15">
        <v>19.754</v>
      </c>
      <c r="K24" s="15">
        <v>18.163999999999998</v>
      </c>
      <c r="L24" s="15">
        <v>18.165</v>
      </c>
      <c r="M24" s="15">
        <v>19.281000000000002</v>
      </c>
      <c r="N24" s="15">
        <v>19.929</v>
      </c>
      <c r="O24" s="15">
        <v>19.534000000000006</v>
      </c>
      <c r="P24" s="15">
        <v>20.067999999999994</v>
      </c>
      <c r="Q24" s="15">
        <v>19.491999999999997</v>
      </c>
      <c r="R24" s="15">
        <v>18.217000000000002</v>
      </c>
      <c r="S24" s="15">
        <v>16.653</v>
      </c>
      <c r="T24" s="15">
        <v>15.824000000000003</v>
      </c>
      <c r="U24" s="15">
        <v>16.74</v>
      </c>
      <c r="V24" s="15">
        <v>18.38</v>
      </c>
      <c r="W24" s="15">
        <v>18.805</v>
      </c>
      <c r="X24" s="15">
        <v>18.058</v>
      </c>
      <c r="Y24" s="15">
        <v>18.04</v>
      </c>
      <c r="Z24" s="15">
        <v>16.462</v>
      </c>
      <c r="AA24" s="15">
        <v>16.85</v>
      </c>
      <c r="AB24" s="15">
        <v>19.5064803912</v>
      </c>
      <c r="AC24" s="15">
        <v>17.9314283082</v>
      </c>
      <c r="AD24" s="15">
        <v>19.186329717399992</v>
      </c>
      <c r="AE24" s="15">
        <v>20.6853275067</v>
      </c>
      <c r="AF24" s="15">
        <v>20.264693878199996</v>
      </c>
      <c r="AG24" s="15">
        <v>24.178405246</v>
      </c>
      <c r="AH24" s="15">
        <v>21.737956299999997</v>
      </c>
      <c r="AI24" s="15">
        <v>20.5579409088</v>
      </c>
      <c r="AJ24" s="15">
        <v>19.8467634171</v>
      </c>
      <c r="AK24" s="15">
        <v>18.7995482734</v>
      </c>
      <c r="AL24" s="15">
        <v>18.618722586300002</v>
      </c>
      <c r="AM24" s="15">
        <v>18.382689916500006</v>
      </c>
      <c r="AN24" s="15">
        <v>19.577079574999996</v>
      </c>
      <c r="AO24" s="15">
        <v>18.294733654799998</v>
      </c>
      <c r="AP24" s="15">
        <v>17.394885735479143</v>
      </c>
      <c r="AQ24" s="15">
        <v>19.5230747649622</v>
      </c>
      <c r="AR24" s="15">
        <v>18.10319952127896</v>
      </c>
      <c r="AS24" s="15">
        <v>17.183777562659035</v>
      </c>
      <c r="AT24" s="37">
        <v>16.148701112439294</v>
      </c>
      <c r="AU24" s="16">
        <v>-0.05766097878422538</v>
      </c>
      <c r="AV24" s="16">
        <v>0.001446454887114414</v>
      </c>
    </row>
    <row r="25" ht="11.25" customHeight="1">
      <c r="A25" s="14" t="s">
        <v>144</v>
      </c>
      <c r="B25" s="15">
        <v>9.876</v>
      </c>
      <c r="C25" s="15">
        <v>11.174</v>
      </c>
      <c r="D25" s="15">
        <v>11.718</v>
      </c>
      <c r="E25" s="15">
        <v>12.776</v>
      </c>
      <c r="F25" s="15">
        <v>14.15</v>
      </c>
      <c r="G25" s="15">
        <v>15.37</v>
      </c>
      <c r="H25" s="15">
        <v>15.761</v>
      </c>
      <c r="I25" s="15">
        <v>15.889</v>
      </c>
      <c r="J25" s="15">
        <v>17.582</v>
      </c>
      <c r="K25" s="15">
        <v>16.76</v>
      </c>
      <c r="L25" s="15">
        <v>17.134</v>
      </c>
      <c r="M25" s="15">
        <v>18.273</v>
      </c>
      <c r="N25" s="15">
        <v>19.17</v>
      </c>
      <c r="O25" s="15">
        <v>19.842</v>
      </c>
      <c r="P25" s="15">
        <v>21.336999999999996</v>
      </c>
      <c r="Q25" s="15">
        <v>21.247999999999998</v>
      </c>
      <c r="R25" s="15">
        <v>21.135</v>
      </c>
      <c r="S25" s="15">
        <v>20.543000000000003</v>
      </c>
      <c r="T25" s="15">
        <v>20.945999999999998</v>
      </c>
      <c r="U25" s="15">
        <v>21.282</v>
      </c>
      <c r="V25" s="15">
        <v>22.158</v>
      </c>
      <c r="W25" s="15">
        <v>22.343000000000004</v>
      </c>
      <c r="X25" s="15">
        <v>23.773</v>
      </c>
      <c r="Y25" s="15">
        <v>23.5</v>
      </c>
      <c r="Z25" s="15">
        <v>23.374</v>
      </c>
      <c r="AA25" s="15">
        <v>23.235</v>
      </c>
      <c r="AB25" s="15">
        <v>23.882999999999996</v>
      </c>
      <c r="AC25" s="15">
        <v>23.285</v>
      </c>
      <c r="AD25" s="15">
        <v>23.111</v>
      </c>
      <c r="AE25" s="15">
        <v>24.271</v>
      </c>
      <c r="AF25" s="15">
        <v>23.1</v>
      </c>
      <c r="AG25" s="15">
        <v>24.464</v>
      </c>
      <c r="AH25" s="15">
        <v>25.081999999999997</v>
      </c>
      <c r="AI25" s="15">
        <v>25.569</v>
      </c>
      <c r="AJ25" s="15">
        <v>25.666</v>
      </c>
      <c r="AK25" s="15">
        <v>26.023000000000003</v>
      </c>
      <c r="AL25" s="15">
        <v>26.426</v>
      </c>
      <c r="AM25" s="15">
        <v>26.73</v>
      </c>
      <c r="AN25" s="15">
        <v>28.858</v>
      </c>
      <c r="AO25" s="15">
        <v>28.573691396016528</v>
      </c>
      <c r="AP25" s="15">
        <v>26.198403188014428</v>
      </c>
      <c r="AQ25" s="15">
        <v>27.522810827971533</v>
      </c>
      <c r="AR25" s="15">
        <v>27.49704975457199</v>
      </c>
      <c r="AS25" s="15">
        <v>26.81084865830451</v>
      </c>
      <c r="AT25" s="37">
        <v>25.005830215068546</v>
      </c>
      <c r="AU25" s="16">
        <v>-0.0647689053595546</v>
      </c>
      <c r="AV25" s="16">
        <v>0.002239796567482303</v>
      </c>
    </row>
    <row r="26" ht="11.25" customHeight="1">
      <c r="A26" s="14" t="s">
        <v>145</v>
      </c>
      <c r="B26" s="15">
        <v>114.77802194868082</v>
      </c>
      <c r="C26" s="15">
        <v>116.44447449880074</v>
      </c>
      <c r="D26" s="15">
        <v>124.90083214916052</v>
      </c>
      <c r="E26" s="15">
        <v>131.1263795990406</v>
      </c>
      <c r="F26" s="15">
        <v>144.3744744988008</v>
      </c>
      <c r="G26" s="15">
        <v>155.47860587410054</v>
      </c>
      <c r="H26" s="15">
        <v>160.90805842422046</v>
      </c>
      <c r="I26" s="15">
        <v>171.2523431235009</v>
      </c>
      <c r="J26" s="15">
        <v>186.54747449880074</v>
      </c>
      <c r="K26" s="15">
        <v>184.5845109743404</v>
      </c>
      <c r="L26" s="15">
        <v>171.56792704892067</v>
      </c>
      <c r="M26" s="15">
        <v>183.0419641580305</v>
      </c>
      <c r="N26" s="15">
        <v>186.1429861067113</v>
      </c>
      <c r="O26" s="15">
        <v>192.69712522061818</v>
      </c>
      <c r="P26" s="15">
        <v>194.21599479567362</v>
      </c>
      <c r="Q26" s="15">
        <v>190.78516943476487</v>
      </c>
      <c r="R26" s="15">
        <v>188.77696542517083</v>
      </c>
      <c r="S26" s="15">
        <v>184.7233301805675</v>
      </c>
      <c r="T26" s="15">
        <v>185.26122233787393</v>
      </c>
      <c r="U26" s="15">
        <v>192.6810334887089</v>
      </c>
      <c r="V26" s="15">
        <v>195.38369747024484</v>
      </c>
      <c r="W26" s="15">
        <v>201.62470584242212</v>
      </c>
      <c r="X26" s="15">
        <v>205.6735444630493</v>
      </c>
      <c r="Y26" s="15">
        <v>206.49969004842285</v>
      </c>
      <c r="Z26" s="15">
        <v>211.7398193872471</v>
      </c>
      <c r="AA26" s="15">
        <v>218.16192786351087</v>
      </c>
      <c r="AB26" s="15">
        <v>230.27338846902296</v>
      </c>
      <c r="AC26" s="15">
        <v>232.8496286373716</v>
      </c>
      <c r="AD26" s="15">
        <v>232.8546418970901</v>
      </c>
      <c r="AE26" s="15">
        <v>229.0406474182016</v>
      </c>
      <c r="AF26" s="15">
        <v>235.1816736452912</v>
      </c>
      <c r="AG26" s="15">
        <v>243.79383262705346</v>
      </c>
      <c r="AH26" s="15">
        <v>240.2105332524777</v>
      </c>
      <c r="AI26" s="15">
        <v>246.56549508892613</v>
      </c>
      <c r="AJ26" s="15">
        <v>250.72327440738565</v>
      </c>
      <c r="AK26" s="15">
        <v>253.50209271937368</v>
      </c>
      <c r="AL26" s="15">
        <v>257.6425953776531</v>
      </c>
      <c r="AM26" s="15">
        <v>254.52531668099743</v>
      </c>
      <c r="AN26" s="15">
        <v>258.397732839752</v>
      </c>
      <c r="AO26" s="15">
        <v>262.6646395137669</v>
      </c>
      <c r="AP26" s="15">
        <v>260.1065829748485</v>
      </c>
      <c r="AQ26" s="15">
        <v>257.7910641177291</v>
      </c>
      <c r="AR26" s="15">
        <v>254.8251351255272</v>
      </c>
      <c r="AS26" s="15">
        <v>255.49429883458515</v>
      </c>
      <c r="AT26" s="37">
        <v>241.91473425758653</v>
      </c>
      <c r="AU26" s="16">
        <v>-0.05055605757960546</v>
      </c>
      <c r="AV26" s="16">
        <v>0.02166853836698541</v>
      </c>
    </row>
    <row r="27" ht="11.25" customHeight="1">
      <c r="A27" s="14" t="s">
        <v>146</v>
      </c>
      <c r="B27" s="15">
        <v>256.11241860886093</v>
      </c>
      <c r="C27" s="15">
        <v>256.3265064035842</v>
      </c>
      <c r="D27" s="15">
        <v>255.30200285106577</v>
      </c>
      <c r="E27" s="15">
        <v>272.4858201565823</v>
      </c>
      <c r="F27" s="15">
        <v>293.7240180114948</v>
      </c>
      <c r="G27" s="15">
        <v>309.365434086075</v>
      </c>
      <c r="H27" s="15">
        <v>310.85957351676694</v>
      </c>
      <c r="I27" s="15">
        <v>320.5691645472236</v>
      </c>
      <c r="J27" s="15">
        <v>339.42704738199757</v>
      </c>
      <c r="K27" s="15">
        <v>331.15306933067836</v>
      </c>
      <c r="L27" s="15">
        <v>319.61505417024944</v>
      </c>
      <c r="M27" s="15">
        <v>339.89919296737116</v>
      </c>
      <c r="N27" s="15">
        <v>340.8854043987871</v>
      </c>
      <c r="O27" s="15">
        <v>351.8909156899127</v>
      </c>
      <c r="P27" s="15">
        <v>371.011769787754</v>
      </c>
      <c r="Q27" s="15">
        <v>355.41987147576594</v>
      </c>
      <c r="R27" s="15">
        <v>343.4431939177264</v>
      </c>
      <c r="S27" s="15">
        <v>333.18621554962215</v>
      </c>
      <c r="T27" s="15">
        <v>333.6510628592116</v>
      </c>
      <c r="U27" s="15">
        <v>347.43337629542475</v>
      </c>
      <c r="V27" s="15">
        <v>358.48433303163324</v>
      </c>
      <c r="W27" s="15">
        <v>359.47637629542476</v>
      </c>
      <c r="X27" s="15">
        <v>360.6301067565733</v>
      </c>
      <c r="Y27" s="15">
        <v>361.8604653572883</v>
      </c>
      <c r="Z27" s="15">
        <v>354.1231006018917</v>
      </c>
      <c r="AA27" s="15">
        <v>349.2208594831878</v>
      </c>
      <c r="AB27" s="15">
        <v>339.7223445716613</v>
      </c>
      <c r="AC27" s="15">
        <v>335.290607322261</v>
      </c>
      <c r="AD27" s="15">
        <v>332.73164379780053</v>
      </c>
      <c r="AE27" s="15">
        <v>330.2370821378467</v>
      </c>
      <c r="AF27" s="15">
        <v>332.0685504819659</v>
      </c>
      <c r="AG27" s="15">
        <v>342.8968064443137</v>
      </c>
      <c r="AH27" s="15">
        <v>336.9923074625515</v>
      </c>
      <c r="AI27" s="15">
        <v>333.56782680906906</v>
      </c>
      <c r="AJ27" s="15">
        <v>327.6583371498393</v>
      </c>
      <c r="AK27" s="15">
        <v>329.49785649635703</v>
      </c>
      <c r="AL27" s="15">
        <v>335.1922367289677</v>
      </c>
      <c r="AM27" s="15">
        <v>329.0514562157759</v>
      </c>
      <c r="AN27" s="15">
        <v>330.9498002896321</v>
      </c>
      <c r="AO27" s="15">
        <v>329.1330084174322</v>
      </c>
      <c r="AP27" s="15">
        <v>323.60746533717486</v>
      </c>
      <c r="AQ27" s="15">
        <v>327.81157772045464</v>
      </c>
      <c r="AR27" s="15">
        <v>309.221174533496</v>
      </c>
      <c r="AS27" s="15">
        <v>310.2941210320152</v>
      </c>
      <c r="AT27" s="37">
        <v>289.78109309961627</v>
      </c>
      <c r="AU27" s="16">
        <v>-0.06354972844410334</v>
      </c>
      <c r="AV27" s="16">
        <v>0.025955974749227537</v>
      </c>
    </row>
    <row r="28" ht="11.25" customHeight="1">
      <c r="A28" s="14" t="s">
        <v>147</v>
      </c>
      <c r="B28" s="15">
        <v>6.73</v>
      </c>
      <c r="C28" s="15">
        <v>7.37</v>
      </c>
      <c r="D28" s="15">
        <v>8.11</v>
      </c>
      <c r="E28" s="15">
        <v>8.425</v>
      </c>
      <c r="F28" s="15">
        <v>8.898</v>
      </c>
      <c r="G28" s="15">
        <v>9.895999999999999</v>
      </c>
      <c r="H28" s="15">
        <v>11.797</v>
      </c>
      <c r="I28" s="15">
        <v>13.237</v>
      </c>
      <c r="J28" s="15">
        <v>15.238000000000001</v>
      </c>
      <c r="K28" s="15">
        <v>14.825</v>
      </c>
      <c r="L28" s="15">
        <v>16.903000000000002</v>
      </c>
      <c r="M28" s="15">
        <v>18.673</v>
      </c>
      <c r="N28" s="15">
        <v>19.36</v>
      </c>
      <c r="O28" s="15">
        <v>19.665999999999997</v>
      </c>
      <c r="P28" s="15">
        <v>17.238</v>
      </c>
      <c r="Q28" s="15">
        <v>17.215</v>
      </c>
      <c r="R28" s="15">
        <v>16.598000000000003</v>
      </c>
      <c r="S28" s="15">
        <v>16.675</v>
      </c>
      <c r="T28" s="15">
        <v>16.825</v>
      </c>
      <c r="U28" s="15">
        <v>17.625999999999998</v>
      </c>
      <c r="V28" s="15">
        <v>18.729</v>
      </c>
      <c r="W28" s="15">
        <v>18.775</v>
      </c>
      <c r="X28" s="15">
        <v>20.562</v>
      </c>
      <c r="Y28" s="15">
        <v>21.775</v>
      </c>
      <c r="Z28" s="15">
        <v>23.530999999999995</v>
      </c>
      <c r="AA28" s="15">
        <v>24.328</v>
      </c>
      <c r="AB28" s="15">
        <v>24.375</v>
      </c>
      <c r="AC28" s="15">
        <v>25.109</v>
      </c>
      <c r="AD28" s="15">
        <v>25.221</v>
      </c>
      <c r="AE28" s="15">
        <v>25.933</v>
      </c>
      <c r="AF28" s="15">
        <v>26.725</v>
      </c>
      <c r="AG28" s="15">
        <v>27.07</v>
      </c>
      <c r="AH28" s="15">
        <v>27.230999999999998</v>
      </c>
      <c r="AI28" s="15">
        <v>28.66086144</v>
      </c>
      <c r="AJ28" s="15">
        <v>30.228034400000002</v>
      </c>
      <c r="AK28" s="15">
        <v>31.90540392</v>
      </c>
      <c r="AL28" s="15">
        <v>31.864670920000005</v>
      </c>
      <c r="AM28" s="15">
        <v>32.81847436</v>
      </c>
      <c r="AN28" s="15">
        <v>32.45409484</v>
      </c>
      <c r="AO28" s="15">
        <v>34.0511176118059</v>
      </c>
      <c r="AP28" s="15">
        <v>33.83386598112408</v>
      </c>
      <c r="AQ28" s="15">
        <v>34.62895315975821</v>
      </c>
      <c r="AR28" s="15">
        <v>34.63379866454045</v>
      </c>
      <c r="AS28" s="15">
        <v>34.29489375784604</v>
      </c>
      <c r="AT28" s="37">
        <v>32.71145764173548</v>
      </c>
      <c r="AU28" s="16">
        <v>-0.04355796214920882</v>
      </c>
      <c r="AV28" s="16">
        <v>0.002929997121197403</v>
      </c>
    </row>
    <row r="29" ht="11.25" customHeight="1">
      <c r="A29" s="14" t="s">
        <v>148</v>
      </c>
      <c r="B29" s="15">
        <v>15.652</v>
      </c>
      <c r="C29" s="15">
        <v>15.921000000000001</v>
      </c>
      <c r="D29" s="15">
        <v>15.139</v>
      </c>
      <c r="E29" s="15">
        <v>15.704</v>
      </c>
      <c r="F29" s="15">
        <v>16.789</v>
      </c>
      <c r="G29" s="15">
        <v>17.929</v>
      </c>
      <c r="H29" s="15">
        <v>18.561</v>
      </c>
      <c r="I29" s="15">
        <v>19.043</v>
      </c>
      <c r="J29" s="15">
        <v>20.561</v>
      </c>
      <c r="K29" s="15">
        <v>21.108</v>
      </c>
      <c r="L29" s="15">
        <v>22.386</v>
      </c>
      <c r="M29" s="15">
        <v>23.925</v>
      </c>
      <c r="N29" s="15">
        <v>25.053</v>
      </c>
      <c r="O29" s="15">
        <v>26.737000000000002</v>
      </c>
      <c r="P29" s="15">
        <v>26.438</v>
      </c>
      <c r="Q29" s="15">
        <v>26.385</v>
      </c>
      <c r="R29" s="15">
        <v>26.113999999999997</v>
      </c>
      <c r="S29" s="15">
        <v>26.206</v>
      </c>
      <c r="T29" s="15">
        <v>25.726999999999997</v>
      </c>
      <c r="U29" s="15">
        <v>26.33</v>
      </c>
      <c r="V29" s="15">
        <v>28.04</v>
      </c>
      <c r="W29" s="15">
        <v>27.851999999999997</v>
      </c>
      <c r="X29" s="15">
        <v>29.109000000000005</v>
      </c>
      <c r="Y29" s="15">
        <v>28.253</v>
      </c>
      <c r="Z29" s="15">
        <v>27.645</v>
      </c>
      <c r="AA29" s="15">
        <v>26.674</v>
      </c>
      <c r="AB29" s="15">
        <v>25.598000000000006</v>
      </c>
      <c r="AC29" s="15">
        <v>23.305</v>
      </c>
      <c r="AD29" s="15">
        <v>22.886</v>
      </c>
      <c r="AE29" s="15">
        <v>23.388999999999996</v>
      </c>
      <c r="AF29" s="15">
        <v>23.58</v>
      </c>
      <c r="AG29" s="15">
        <v>24.244</v>
      </c>
      <c r="AH29" s="15">
        <v>23.757</v>
      </c>
      <c r="AI29" s="15">
        <v>23.765</v>
      </c>
      <c r="AJ29" s="15">
        <v>23.715</v>
      </c>
      <c r="AK29" s="15">
        <v>22.994</v>
      </c>
      <c r="AL29" s="15">
        <v>24.061000000000003</v>
      </c>
      <c r="AM29" s="15">
        <v>23.353000000000005</v>
      </c>
      <c r="AN29" s="15">
        <v>24.072</v>
      </c>
      <c r="AO29" s="15">
        <v>24.014</v>
      </c>
      <c r="AP29" s="15">
        <v>25.456561741639124</v>
      </c>
      <c r="AQ29" s="15">
        <v>25.16613074331356</v>
      </c>
      <c r="AR29" s="15">
        <v>24.70121181766755</v>
      </c>
      <c r="AS29" s="15">
        <v>24.319705426302193</v>
      </c>
      <c r="AT29" s="37">
        <v>22.409020968599123</v>
      </c>
      <c r="AU29" s="16">
        <v>-0.07604080095916244</v>
      </c>
      <c r="AV29" s="16">
        <v>0.0020071978340419874</v>
      </c>
    </row>
    <row r="30" ht="11.25" customHeight="1">
      <c r="A30" s="14" t="s">
        <v>149</v>
      </c>
      <c r="B30" s="15">
        <v>0.873</v>
      </c>
      <c r="C30" s="15">
        <v>0.962</v>
      </c>
      <c r="D30" s="15">
        <v>0.956</v>
      </c>
      <c r="E30" s="15">
        <v>1.015</v>
      </c>
      <c r="F30" s="15">
        <v>1.0830000000000002</v>
      </c>
      <c r="G30" s="15">
        <v>1.399</v>
      </c>
      <c r="H30" s="15">
        <v>1.449</v>
      </c>
      <c r="I30" s="15">
        <v>1.6270000000000002</v>
      </c>
      <c r="J30" s="15">
        <v>1.88</v>
      </c>
      <c r="K30" s="15">
        <v>1.666</v>
      </c>
      <c r="L30" s="15">
        <v>1.804</v>
      </c>
      <c r="M30" s="15">
        <v>1.859</v>
      </c>
      <c r="N30" s="15">
        <v>1.634</v>
      </c>
      <c r="O30" s="15">
        <v>1.706</v>
      </c>
      <c r="P30" s="15">
        <v>1.795</v>
      </c>
      <c r="Q30" s="15">
        <v>1.691</v>
      </c>
      <c r="R30" s="15">
        <v>1.677</v>
      </c>
      <c r="S30" s="15">
        <v>1.391</v>
      </c>
      <c r="T30" s="15">
        <v>1.366</v>
      </c>
      <c r="U30" s="15">
        <v>1.343</v>
      </c>
      <c r="V30" s="15">
        <v>1.446</v>
      </c>
      <c r="W30" s="15">
        <v>1.524</v>
      </c>
      <c r="X30" s="15">
        <v>1.573</v>
      </c>
      <c r="Y30" s="15">
        <v>1.6629999999999998</v>
      </c>
      <c r="Z30" s="15">
        <v>1.698</v>
      </c>
      <c r="AA30" s="15">
        <v>1.6840000000000002</v>
      </c>
      <c r="AB30" s="15">
        <v>1.64</v>
      </c>
      <c r="AC30" s="15">
        <v>1.721</v>
      </c>
      <c r="AD30" s="15">
        <v>1.79</v>
      </c>
      <c r="AE30" s="15">
        <v>1.8220000000000003</v>
      </c>
      <c r="AF30" s="15">
        <v>1.8880000000000001</v>
      </c>
      <c r="AG30" s="15">
        <v>1.94</v>
      </c>
      <c r="AH30" s="15">
        <v>2.092</v>
      </c>
      <c r="AI30" s="15">
        <v>2.1910000000000003</v>
      </c>
      <c r="AJ30" s="15">
        <v>2.335</v>
      </c>
      <c r="AK30" s="15">
        <v>2.442</v>
      </c>
      <c r="AL30" s="15">
        <v>2.463</v>
      </c>
      <c r="AM30" s="15">
        <v>2.587</v>
      </c>
      <c r="AN30" s="15">
        <v>2.596</v>
      </c>
      <c r="AO30" s="15">
        <v>2.6735311775354056</v>
      </c>
      <c r="AP30" s="15">
        <v>2.7076881703398588</v>
      </c>
      <c r="AQ30" s="15">
        <v>2.7238135443953757</v>
      </c>
      <c r="AR30" s="15">
        <v>3.1978249723555647</v>
      </c>
      <c r="AS30" s="15">
        <v>3.905080988534535</v>
      </c>
      <c r="AT30" s="37">
        <v>3.8957859321848747</v>
      </c>
      <c r="AU30" s="21" t="s">
        <v>80</v>
      </c>
      <c r="AV30" s="21" t="s">
        <v>80</v>
      </c>
    </row>
    <row r="31" ht="11.25" customHeight="1">
      <c r="A31" s="14" t="s">
        <v>150</v>
      </c>
      <c r="B31" s="15">
        <v>4.868157894736842</v>
      </c>
      <c r="C31" s="15">
        <v>5.414105263157894</v>
      </c>
      <c r="D31" s="15">
        <v>5.83057894736842</v>
      </c>
      <c r="E31" s="15">
        <v>6.641684210526316</v>
      </c>
      <c r="F31" s="15">
        <v>6.716578947368422</v>
      </c>
      <c r="G31" s="15">
        <v>5.176578947368421</v>
      </c>
      <c r="H31" s="15">
        <v>5.362263157894738</v>
      </c>
      <c r="I31" s="15">
        <v>5.789263157894737</v>
      </c>
      <c r="J31" s="15">
        <v>6.388736842105263</v>
      </c>
      <c r="K31" s="15">
        <v>6.346947368421053</v>
      </c>
      <c r="L31" s="15">
        <v>5.8254210526315795</v>
      </c>
      <c r="M31" s="15">
        <v>5.934210526315789</v>
      </c>
      <c r="N31" s="15">
        <v>6.358421052631578</v>
      </c>
      <c r="O31" s="15">
        <v>6.749894736842106</v>
      </c>
      <c r="P31" s="15">
        <v>7.6228421052631585</v>
      </c>
      <c r="Q31" s="15">
        <v>7.391473684210527</v>
      </c>
      <c r="R31" s="15">
        <v>7.244736842105262</v>
      </c>
      <c r="S31" s="15">
        <v>7.12857894736842</v>
      </c>
      <c r="T31" s="15">
        <v>6.984315789473683</v>
      </c>
      <c r="U31" s="15">
        <v>6.9892631578947375</v>
      </c>
      <c r="V31" s="15">
        <v>7.137473684210526</v>
      </c>
      <c r="W31" s="15">
        <v>7.9958947368421045</v>
      </c>
      <c r="X31" s="15">
        <v>7.958263157894737</v>
      </c>
      <c r="Y31" s="15">
        <v>7.883368421052632</v>
      </c>
      <c r="Z31" s="15">
        <v>8.239894736842105</v>
      </c>
      <c r="AA31" s="15">
        <v>8.528894736842103</v>
      </c>
      <c r="AB31" s="15">
        <v>8.98542105263158</v>
      </c>
      <c r="AC31" s="15">
        <v>9.03621052631579</v>
      </c>
      <c r="AD31" s="15">
        <v>9.329684210526315</v>
      </c>
      <c r="AE31" s="15">
        <v>9.750894736842106</v>
      </c>
      <c r="AF31" s="15">
        <v>9.989526315789474</v>
      </c>
      <c r="AG31" s="15">
        <v>10.746157894736843</v>
      </c>
      <c r="AH31" s="15">
        <v>11.311631578947368</v>
      </c>
      <c r="AI31" s="15">
        <v>12.246894736842107</v>
      </c>
      <c r="AJ31" s="15">
        <v>13.129105263157895</v>
      </c>
      <c r="AK31" s="15">
        <v>13.666105263157894</v>
      </c>
      <c r="AL31" s="15">
        <v>14.571210526315788</v>
      </c>
      <c r="AM31" s="15">
        <v>14.427263157894737</v>
      </c>
      <c r="AN31" s="15">
        <v>14.02721052631579</v>
      </c>
      <c r="AO31" s="15">
        <v>14.427105263157895</v>
      </c>
      <c r="AP31" s="15">
        <v>14.761105263157896</v>
      </c>
      <c r="AQ31" s="15">
        <v>15.090157894736844</v>
      </c>
      <c r="AR31" s="15">
        <v>15.366999999999999</v>
      </c>
      <c r="AS31" s="15">
        <v>15.131421052631579</v>
      </c>
      <c r="AT31" s="37">
        <v>13.888263157894736</v>
      </c>
      <c r="AU31" s="16">
        <v>-0.07964274171580399</v>
      </c>
      <c r="AV31" s="16">
        <v>0.0012439852579099137</v>
      </c>
    </row>
    <row r="32" ht="11.25" customHeight="1">
      <c r="A32" s="14" t="s">
        <v>76</v>
      </c>
      <c r="B32" s="15">
        <v>79.41037312757388</v>
      </c>
      <c r="C32" s="15">
        <v>86.36200868896229</v>
      </c>
      <c r="D32" s="15">
        <v>93.2991984884826</v>
      </c>
      <c r="E32" s="15">
        <v>100.52297995202971</v>
      </c>
      <c r="F32" s="15">
        <v>108.767060324931</v>
      </c>
      <c r="G32" s="15">
        <v>120.14324301941441</v>
      </c>
      <c r="H32" s="15">
        <v>126.2883014436349</v>
      </c>
      <c r="I32" s="15">
        <v>130.56168199303073</v>
      </c>
      <c r="J32" s="15">
        <v>136.14650735393946</v>
      </c>
      <c r="K32" s="15">
        <v>135.25904738199756</v>
      </c>
      <c r="L32" s="15">
        <v>131.22814228175773</v>
      </c>
      <c r="M32" s="15">
        <v>140.80917196904556</v>
      </c>
      <c r="N32" s="15">
        <v>140.3619014798389</v>
      </c>
      <c r="O32" s="15">
        <v>143.33009933475134</v>
      </c>
      <c r="P32" s="15">
        <v>147.59848698918407</v>
      </c>
      <c r="Q32" s="15">
        <v>143.68203443906415</v>
      </c>
      <c r="R32" s="15">
        <v>141.92060478798027</v>
      </c>
      <c r="S32" s="15">
        <v>138.26038561795718</v>
      </c>
      <c r="T32" s="15">
        <v>136.19399180884284</v>
      </c>
      <c r="U32" s="15">
        <v>137.37670774313256</v>
      </c>
      <c r="V32" s="15">
        <v>137.57835846495</v>
      </c>
      <c r="W32" s="15">
        <v>141.42874516902745</v>
      </c>
      <c r="X32" s="15">
        <v>146.0040728153143</v>
      </c>
      <c r="Y32" s="15">
        <v>148.85936430284656</v>
      </c>
      <c r="Z32" s="15">
        <v>152.77555536950715</v>
      </c>
      <c r="AA32" s="15">
        <v>153.94667221794813</v>
      </c>
      <c r="AB32" s="15">
        <v>157.27513187310495</v>
      </c>
      <c r="AC32" s="15">
        <v>157.52357763497312</v>
      </c>
      <c r="AD32" s="15">
        <v>154.1612771416935</v>
      </c>
      <c r="AE32" s="15">
        <v>154.05265674073402</v>
      </c>
      <c r="AF32" s="15">
        <v>161.4876153776531</v>
      </c>
      <c r="AG32" s="15">
        <v>161.28970507308682</v>
      </c>
      <c r="AH32" s="15">
        <v>162.79416472824363</v>
      </c>
      <c r="AI32" s="15">
        <v>167.10553975652803</v>
      </c>
      <c r="AJ32" s="15">
        <v>172.23512431551794</v>
      </c>
      <c r="AK32" s="15">
        <v>174.89608847354845</v>
      </c>
      <c r="AL32" s="15">
        <v>175.61805294836404</v>
      </c>
      <c r="AM32" s="15">
        <v>174.16917848576728</v>
      </c>
      <c r="AN32" s="15">
        <v>179.76172561886227</v>
      </c>
      <c r="AO32" s="15">
        <v>182.84103348870883</v>
      </c>
      <c r="AP32" s="15">
        <v>183.04451513780148</v>
      </c>
      <c r="AQ32" s="15">
        <v>181.92181956826718</v>
      </c>
      <c r="AR32" s="15">
        <v>178.65317649382155</v>
      </c>
      <c r="AS32" s="15">
        <v>176.58793990021263</v>
      </c>
      <c r="AT32" s="37">
        <v>163.3937480710051</v>
      </c>
      <c r="AU32" s="16">
        <v>-0.07218237968066388</v>
      </c>
      <c r="AV32" s="16">
        <v>0.014635337156571275</v>
      </c>
    </row>
    <row r="33" ht="11.25" customHeight="1">
      <c r="A33" s="14" t="s">
        <v>77</v>
      </c>
      <c r="B33" s="20" t="s">
        <v>74</v>
      </c>
      <c r="C33" s="20" t="s">
        <v>74</v>
      </c>
      <c r="D33" s="20" t="s">
        <v>74</v>
      </c>
      <c r="E33" s="20" t="s">
        <v>74</v>
      </c>
      <c r="F33" s="20" t="s">
        <v>74</v>
      </c>
      <c r="G33" s="20" t="s">
        <v>74</v>
      </c>
      <c r="H33" s="20" t="s">
        <v>74</v>
      </c>
      <c r="I33" s="20" t="s">
        <v>74</v>
      </c>
      <c r="J33" s="20" t="s">
        <v>74</v>
      </c>
      <c r="K33" s="20" t="s">
        <v>74</v>
      </c>
      <c r="L33" s="20" t="s">
        <v>74</v>
      </c>
      <c r="M33" s="20" t="s">
        <v>74</v>
      </c>
      <c r="N33" s="20" t="s">
        <v>74</v>
      </c>
      <c r="O33" s="20" t="s">
        <v>74</v>
      </c>
      <c r="P33" s="20" t="s">
        <v>74</v>
      </c>
      <c r="Q33" s="20" t="s">
        <v>74</v>
      </c>
      <c r="R33" s="20" t="s">
        <v>74</v>
      </c>
      <c r="S33" s="20" t="s">
        <v>74</v>
      </c>
      <c r="T33" s="20" t="s">
        <v>74</v>
      </c>
      <c r="U33" s="20" t="s">
        <v>74</v>
      </c>
      <c r="V33" s="15">
        <v>67.34607636954786</v>
      </c>
      <c r="W33" s="15">
        <v>68.97018903949325</v>
      </c>
      <c r="X33" s="15">
        <v>70.556646170806</v>
      </c>
      <c r="Y33" s="15">
        <v>73.14410330211874</v>
      </c>
      <c r="Z33" s="15">
        <v>71.98009887395389</v>
      </c>
      <c r="AA33" s="15">
        <v>74.3092836828466</v>
      </c>
      <c r="AB33" s="15">
        <v>73.1374702597474</v>
      </c>
      <c r="AC33" s="15">
        <v>73.72643596642651</v>
      </c>
      <c r="AD33" s="15">
        <v>65.3104874104802</v>
      </c>
      <c r="AE33" s="15">
        <v>57.951206190226074</v>
      </c>
      <c r="AF33" s="15">
        <v>50.81215474617241</v>
      </c>
      <c r="AG33" s="15">
        <v>45.595452508</v>
      </c>
      <c r="AH33" s="15">
        <v>40.40544797896</v>
      </c>
      <c r="AI33" s="15">
        <v>38.95769232272001</v>
      </c>
      <c r="AJ33" s="15">
        <v>35.17554300344</v>
      </c>
      <c r="AK33" s="15">
        <v>40.86531676308</v>
      </c>
      <c r="AL33" s="15">
        <v>41.23369685308</v>
      </c>
      <c r="AM33" s="15">
        <v>43.73395477472</v>
      </c>
      <c r="AN33" s="15">
        <v>48.63302717776</v>
      </c>
      <c r="AO33" s="15">
        <v>52.51602060861702</v>
      </c>
      <c r="AP33" s="15">
        <v>56.95012515314847</v>
      </c>
      <c r="AQ33" s="15">
        <v>59.47666955456341</v>
      </c>
      <c r="AR33" s="15">
        <v>61.69392814086312</v>
      </c>
      <c r="AS33" s="15">
        <v>66.17895474742316</v>
      </c>
      <c r="AT33" s="37">
        <v>64.40998039514902</v>
      </c>
      <c r="AU33" s="16">
        <v>-0.024063671882388116</v>
      </c>
      <c r="AV33" s="16">
        <v>0.005769264677871914</v>
      </c>
    </row>
    <row r="34" ht="11.25" customHeight="1">
      <c r="A34" s="14" t="s">
        <v>151</v>
      </c>
      <c r="B34" s="20" t="s">
        <v>74</v>
      </c>
      <c r="C34" s="20" t="s">
        <v>74</v>
      </c>
      <c r="D34" s="20" t="s">
        <v>74</v>
      </c>
      <c r="E34" s="20" t="s">
        <v>74</v>
      </c>
      <c r="F34" s="20" t="s">
        <v>74</v>
      </c>
      <c r="G34" s="20" t="s">
        <v>74</v>
      </c>
      <c r="H34" s="20" t="s">
        <v>74</v>
      </c>
      <c r="I34" s="20" t="s">
        <v>74</v>
      </c>
      <c r="J34" s="20" t="s">
        <v>74</v>
      </c>
      <c r="K34" s="20" t="s">
        <v>74</v>
      </c>
      <c r="L34" s="20" t="s">
        <v>74</v>
      </c>
      <c r="M34" s="20" t="s">
        <v>74</v>
      </c>
      <c r="N34" s="20" t="s">
        <v>74</v>
      </c>
      <c r="O34" s="20" t="s">
        <v>74</v>
      </c>
      <c r="P34" s="20" t="s">
        <v>74</v>
      </c>
      <c r="Q34" s="20" t="s">
        <v>74</v>
      </c>
      <c r="R34" s="20" t="s">
        <v>74</v>
      </c>
      <c r="S34" s="20" t="s">
        <v>74</v>
      </c>
      <c r="T34" s="20" t="s">
        <v>74</v>
      </c>
      <c r="U34" s="20" t="s">
        <v>74</v>
      </c>
      <c r="V34" s="15">
        <v>15.202</v>
      </c>
      <c r="W34" s="15">
        <v>13.989</v>
      </c>
      <c r="X34" s="15">
        <v>14.697</v>
      </c>
      <c r="Y34" s="15">
        <v>15.39</v>
      </c>
      <c r="Z34" s="15">
        <v>16.665</v>
      </c>
      <c r="AA34" s="15">
        <v>17.035999999999998</v>
      </c>
      <c r="AB34" s="15">
        <v>17.599</v>
      </c>
      <c r="AC34" s="15">
        <v>10.863</v>
      </c>
      <c r="AD34" s="15">
        <v>8.206000000000001</v>
      </c>
      <c r="AE34" s="15">
        <v>7.249</v>
      </c>
      <c r="AF34" s="15">
        <v>8.174</v>
      </c>
      <c r="AG34" s="15">
        <v>8.995999999999999</v>
      </c>
      <c r="AH34" s="15">
        <v>8.649</v>
      </c>
      <c r="AI34" s="15">
        <v>9.212</v>
      </c>
      <c r="AJ34" s="15">
        <v>7.7940000000000005</v>
      </c>
      <c r="AK34" s="15">
        <v>6.952000000000001</v>
      </c>
      <c r="AL34" s="15">
        <v>8.094000000000001</v>
      </c>
      <c r="AM34" s="15">
        <v>8.607999999999999</v>
      </c>
      <c r="AN34" s="15">
        <v>9.097000000000001</v>
      </c>
      <c r="AO34" s="15">
        <v>9.165538553574589</v>
      </c>
      <c r="AP34" s="15">
        <v>8.412740648029947</v>
      </c>
      <c r="AQ34" s="15">
        <v>8.096282131853181</v>
      </c>
      <c r="AR34" s="15">
        <v>8.711474152059546</v>
      </c>
      <c r="AS34" s="15">
        <v>8.630930192516162</v>
      </c>
      <c r="AT34" s="37">
        <v>8.228110208355426</v>
      </c>
      <c r="AU34" s="16">
        <v>-0.044059818349167945</v>
      </c>
      <c r="AV34" s="16">
        <v>7.369998453574664E-4</v>
      </c>
    </row>
    <row r="35" ht="11.25" customHeight="1">
      <c r="A35" s="14" t="s">
        <v>152</v>
      </c>
      <c r="B35" s="15">
        <v>36.08362224132989</v>
      </c>
      <c r="C35" s="15">
        <v>38.42189997133849</v>
      </c>
      <c r="D35" s="15">
        <v>40.61138134135856</v>
      </c>
      <c r="E35" s="15">
        <v>45.077813556893084</v>
      </c>
      <c r="F35" s="15">
        <v>50.4130758096876</v>
      </c>
      <c r="G35" s="15">
        <v>56.5621294067068</v>
      </c>
      <c r="H35" s="15">
        <v>59.521984809401</v>
      </c>
      <c r="I35" s="15">
        <v>69.0116765548868</v>
      </c>
      <c r="J35" s="15">
        <v>73.2958356262539</v>
      </c>
      <c r="K35" s="15">
        <v>69.4971742619662</v>
      </c>
      <c r="L35" s="15">
        <v>69.8900881341359</v>
      </c>
      <c r="M35" s="15">
        <v>76.2473535396962</v>
      </c>
      <c r="N35" s="15">
        <v>74.84679320722269</v>
      </c>
      <c r="O35" s="15">
        <v>75.74495399672665</v>
      </c>
      <c r="P35" s="15">
        <v>78.78695327260836</v>
      </c>
      <c r="Q35" s="15">
        <v>73.95905022365736</v>
      </c>
      <c r="R35" s="15">
        <v>69.9445532899252</v>
      </c>
      <c r="S35" s="15">
        <v>65.30406735785046</v>
      </c>
      <c r="T35" s="15">
        <v>65.26574225096192</v>
      </c>
      <c r="U35" s="15">
        <v>68.12669028838921</v>
      </c>
      <c r="V35" s="15">
        <v>70.54793691013111</v>
      </c>
      <c r="W35" s="15">
        <v>73.61599066891787</v>
      </c>
      <c r="X35" s="15">
        <v>75.03054550743246</v>
      </c>
      <c r="Y35" s="15">
        <v>75.21571332507321</v>
      </c>
      <c r="Z35" s="15">
        <v>75.38201017388536</v>
      </c>
      <c r="AA35" s="15">
        <v>77.41774583618748</v>
      </c>
      <c r="AB35" s="15">
        <v>80.51217322741695</v>
      </c>
      <c r="AC35" s="15">
        <v>79.77956136196376</v>
      </c>
      <c r="AD35" s="15">
        <v>81.26891240584746</v>
      </c>
      <c r="AE35" s="15">
        <v>81.01792580487454</v>
      </c>
      <c r="AF35" s="15">
        <v>84.39884846212831</v>
      </c>
      <c r="AG35" s="15">
        <v>86.88367182883799</v>
      </c>
      <c r="AH35" s="15">
        <v>86.45870234217278</v>
      </c>
      <c r="AI35" s="15">
        <v>86.32818017650379</v>
      </c>
      <c r="AJ35" s="15">
        <v>84.61972413003183</v>
      </c>
      <c r="AK35" s="15">
        <v>87.24270461882037</v>
      </c>
      <c r="AL35" s="15">
        <v>90.16734606093523</v>
      </c>
      <c r="AM35" s="15">
        <v>90.38206738544301</v>
      </c>
      <c r="AN35" s="15">
        <v>91.24467700128986</v>
      </c>
      <c r="AO35" s="15">
        <v>94.07839224618414</v>
      </c>
      <c r="AP35" s="15">
        <v>95.79178188054613</v>
      </c>
      <c r="AQ35" s="15">
        <v>95.71915085708146</v>
      </c>
      <c r="AR35" s="15">
        <v>97.0976617934017</v>
      </c>
      <c r="AS35" s="15">
        <v>95.5362664979084</v>
      </c>
      <c r="AT35" s="37">
        <v>93.27305088494023</v>
      </c>
      <c r="AU35" s="16">
        <v>-0.021014773566097933</v>
      </c>
      <c r="AV35" s="16">
        <v>0.00835455801362677</v>
      </c>
    </row>
    <row r="36" ht="11.25" customHeight="1">
      <c r="A36" s="14" t="s">
        <v>78</v>
      </c>
      <c r="B36" s="15">
        <v>17.264</v>
      </c>
      <c r="C36" s="15">
        <v>17.786</v>
      </c>
      <c r="D36" s="15">
        <v>19.049</v>
      </c>
      <c r="E36" s="15">
        <v>21.258000000000003</v>
      </c>
      <c r="F36" s="15">
        <v>21.462</v>
      </c>
      <c r="G36" s="15">
        <v>22.42</v>
      </c>
      <c r="H36" s="15">
        <v>23.65</v>
      </c>
      <c r="I36" s="15">
        <v>24.757</v>
      </c>
      <c r="J36" s="15">
        <v>25.744</v>
      </c>
      <c r="K36" s="15">
        <v>25.646</v>
      </c>
      <c r="L36" s="15">
        <v>26.137999999999998</v>
      </c>
      <c r="M36" s="15">
        <v>28.057</v>
      </c>
      <c r="N36" s="15">
        <v>26.078000000000003</v>
      </c>
      <c r="O36" s="15">
        <v>28.451</v>
      </c>
      <c r="P36" s="15">
        <v>30.720999999999997</v>
      </c>
      <c r="Q36" s="15">
        <v>29.357</v>
      </c>
      <c r="R36" s="15">
        <v>31.114</v>
      </c>
      <c r="S36" s="15">
        <v>30.674000000000003</v>
      </c>
      <c r="T36" s="15">
        <v>33.727</v>
      </c>
      <c r="U36" s="15">
        <v>34.214</v>
      </c>
      <c r="V36" s="15">
        <v>33.85</v>
      </c>
      <c r="W36" s="15">
        <v>32.84</v>
      </c>
      <c r="X36" s="15">
        <v>34.888999999999996</v>
      </c>
      <c r="Y36" s="15">
        <v>36.096000000000004</v>
      </c>
      <c r="Z36" s="15">
        <v>38.172</v>
      </c>
      <c r="AA36" s="15">
        <v>39.076</v>
      </c>
      <c r="AB36" s="15">
        <v>36.313</v>
      </c>
      <c r="AC36" s="15">
        <v>38.233</v>
      </c>
      <c r="AD36" s="15">
        <v>39.523</v>
      </c>
      <c r="AE36" s="15">
        <v>38.402</v>
      </c>
      <c r="AF36" s="15">
        <v>40.67100000000001</v>
      </c>
      <c r="AG36" s="15">
        <v>37.108999999999995</v>
      </c>
      <c r="AH36" s="15">
        <v>39.322</v>
      </c>
      <c r="AI36" s="15">
        <v>40.388999999999996</v>
      </c>
      <c r="AJ36" s="15">
        <v>41.541000000000004</v>
      </c>
      <c r="AK36" s="15">
        <v>45.872</v>
      </c>
      <c r="AL36" s="15">
        <v>41.001</v>
      </c>
      <c r="AM36" s="15">
        <v>42.922000000000004</v>
      </c>
      <c r="AN36" s="15">
        <v>38.325</v>
      </c>
      <c r="AO36" s="15">
        <v>39.022506447952175</v>
      </c>
      <c r="AP36" s="15">
        <v>45.10817561677168</v>
      </c>
      <c r="AQ36" s="15">
        <v>41.4682959684646</v>
      </c>
      <c r="AR36" s="15">
        <v>45.067958507391296</v>
      </c>
      <c r="AS36" s="15">
        <v>46.08095687071162</v>
      </c>
      <c r="AT36" s="37">
        <v>42.5304197910781</v>
      </c>
      <c r="AU36" s="16">
        <v>-0.07452135577849461</v>
      </c>
      <c r="AV36" s="16">
        <v>0.0038094911243632553</v>
      </c>
    </row>
    <row r="37" ht="11.25" customHeight="1">
      <c r="A37" s="14" t="s">
        <v>153</v>
      </c>
      <c r="B37" s="15">
        <v>66.56889473684211</v>
      </c>
      <c r="C37" s="15">
        <v>67.85952631578948</v>
      </c>
      <c r="D37" s="15">
        <v>69.82168421052631</v>
      </c>
      <c r="E37" s="15">
        <v>75.12147368421053</v>
      </c>
      <c r="F37" s="15">
        <v>80.24626315789473</v>
      </c>
      <c r="G37" s="15">
        <v>84.67031578947369</v>
      </c>
      <c r="H37" s="15">
        <v>87.4122105263158</v>
      </c>
      <c r="I37" s="15">
        <v>92.17884210526316</v>
      </c>
      <c r="J37" s="15">
        <v>93.87442105263156</v>
      </c>
      <c r="K37" s="15">
        <v>96.96026315789476</v>
      </c>
      <c r="L37" s="15">
        <v>104.61484210526316</v>
      </c>
      <c r="M37" s="15">
        <v>110.24068421052631</v>
      </c>
      <c r="N37" s="15">
        <v>114.89910526315789</v>
      </c>
      <c r="O37" s="15">
        <v>120.64547368421051</v>
      </c>
      <c r="P37" s="15">
        <v>122.48826315789475</v>
      </c>
      <c r="Q37" s="15">
        <v>128.2851052631579</v>
      </c>
      <c r="R37" s="15">
        <v>115.63757894736841</v>
      </c>
      <c r="S37" s="15">
        <v>117.84347368421052</v>
      </c>
      <c r="T37" s="15">
        <v>118.46363157894739</v>
      </c>
      <c r="U37" s="15">
        <v>123.2188947368421</v>
      </c>
      <c r="V37" s="15">
        <v>126.01557894736843</v>
      </c>
      <c r="W37" s="15">
        <v>129.60852631578948</v>
      </c>
      <c r="X37" s="15">
        <v>133.86442105263157</v>
      </c>
      <c r="Y37" s="15">
        <v>131.33</v>
      </c>
      <c r="Z37" s="15">
        <v>126.304</v>
      </c>
      <c r="AA37" s="15">
        <v>105.745</v>
      </c>
      <c r="AB37" s="15">
        <v>101.24805263157896</v>
      </c>
      <c r="AC37" s="15">
        <v>95.2218947368421</v>
      </c>
      <c r="AD37" s="15">
        <v>97.003</v>
      </c>
      <c r="AE37" s="15">
        <v>96.20263157894736</v>
      </c>
      <c r="AF37" s="15">
        <v>96.40905263157896</v>
      </c>
      <c r="AG37" s="15">
        <v>100.75321052631578</v>
      </c>
      <c r="AH37" s="15">
        <v>98.59015789473685</v>
      </c>
      <c r="AI37" s="15">
        <v>94.10794736842104</v>
      </c>
      <c r="AJ37" s="15">
        <v>91.12742105263158</v>
      </c>
      <c r="AK37" s="15">
        <v>88.443</v>
      </c>
      <c r="AL37" s="15">
        <v>88.606</v>
      </c>
      <c r="AM37" s="15">
        <v>87.099</v>
      </c>
      <c r="AN37" s="15">
        <v>88.495</v>
      </c>
      <c r="AO37" s="15">
        <v>90.94710151201525</v>
      </c>
      <c r="AP37" s="15">
        <v>90.7055541163506</v>
      </c>
      <c r="AQ37" s="15">
        <v>94.39347785477663</v>
      </c>
      <c r="AR37" s="15">
        <v>95.06451405557313</v>
      </c>
      <c r="AS37" s="15">
        <v>94.33842578137302</v>
      </c>
      <c r="AT37" s="37">
        <v>92.33345545169031</v>
      </c>
      <c r="AU37" s="16">
        <v>-0.018571456371790585</v>
      </c>
      <c r="AV37" s="16">
        <v>0.008270397535525664</v>
      </c>
    </row>
    <row r="38" ht="11.25" customHeight="1">
      <c r="A38" s="14" t="s">
        <v>154</v>
      </c>
      <c r="B38" s="15">
        <v>4.263</v>
      </c>
      <c r="C38" s="15">
        <v>4.735</v>
      </c>
      <c r="D38" s="15">
        <v>5.074</v>
      </c>
      <c r="E38" s="15">
        <v>5.186999999999999</v>
      </c>
      <c r="F38" s="15">
        <v>5.818</v>
      </c>
      <c r="G38" s="15">
        <v>6.41</v>
      </c>
      <c r="H38" s="15">
        <v>7.284000000000001</v>
      </c>
      <c r="I38" s="15">
        <v>7.95</v>
      </c>
      <c r="J38" s="15">
        <v>8.645</v>
      </c>
      <c r="K38" s="15">
        <v>8.776</v>
      </c>
      <c r="L38" s="15">
        <v>8.653</v>
      </c>
      <c r="M38" s="15">
        <v>8.687999999999999</v>
      </c>
      <c r="N38" s="15">
        <v>9.816999999999998</v>
      </c>
      <c r="O38" s="15">
        <v>10.189</v>
      </c>
      <c r="P38" s="15">
        <v>11.005</v>
      </c>
      <c r="Q38" s="15">
        <v>11.023</v>
      </c>
      <c r="R38" s="15">
        <v>11.258000000000001</v>
      </c>
      <c r="S38" s="15">
        <v>12.008999999999997</v>
      </c>
      <c r="T38" s="15">
        <v>11.686000000000002</v>
      </c>
      <c r="U38" s="15">
        <v>12.3</v>
      </c>
      <c r="V38" s="15">
        <v>11.974</v>
      </c>
      <c r="W38" s="15">
        <v>12.856999999999998</v>
      </c>
      <c r="X38" s="15">
        <v>12.876000000000001</v>
      </c>
      <c r="Y38" s="15">
        <v>13.681000000000001</v>
      </c>
      <c r="Z38" s="15">
        <v>15.116000000000001</v>
      </c>
      <c r="AA38" s="15">
        <v>16.008</v>
      </c>
      <c r="AB38" s="15">
        <v>16.547</v>
      </c>
      <c r="AC38" s="15">
        <v>16.978999999999996</v>
      </c>
      <c r="AD38" s="15">
        <v>17.276</v>
      </c>
      <c r="AE38" s="15">
        <v>17.866</v>
      </c>
      <c r="AF38" s="15">
        <v>19.099</v>
      </c>
      <c r="AG38" s="15">
        <v>19.481</v>
      </c>
      <c r="AH38" s="15">
        <v>20.548</v>
      </c>
      <c r="AI38" s="15">
        <v>22.7382</v>
      </c>
      <c r="AJ38" s="15">
        <v>23.2886</v>
      </c>
      <c r="AK38" s="15">
        <v>24.84226180728</v>
      </c>
      <c r="AL38" s="15">
        <v>24.98850102976</v>
      </c>
      <c r="AM38" s="15">
        <v>24.997485090079998</v>
      </c>
      <c r="AN38" s="15">
        <v>25.27301686116</v>
      </c>
      <c r="AO38" s="15">
        <v>24.801342705123442</v>
      </c>
      <c r="AP38" s="15">
        <v>24.754632273850067</v>
      </c>
      <c r="AQ38" s="15">
        <v>24.43453034899446</v>
      </c>
      <c r="AR38" s="15">
        <v>23.96561861595615</v>
      </c>
      <c r="AS38" s="15">
        <v>22.595360828898244</v>
      </c>
      <c r="AT38" s="37">
        <v>22.317838874477907</v>
      </c>
      <c r="AU38" s="16">
        <v>-0.009576177695021948</v>
      </c>
      <c r="AV38" s="16">
        <v>0.0019990305650622324</v>
      </c>
    </row>
    <row r="39" ht="11.25" customHeight="1">
      <c r="A39" s="14" t="s">
        <v>79</v>
      </c>
      <c r="B39" s="15">
        <v>25.157</v>
      </c>
      <c r="C39" s="15">
        <v>26.85</v>
      </c>
      <c r="D39" s="15">
        <v>29.921</v>
      </c>
      <c r="E39" s="15">
        <v>31.791</v>
      </c>
      <c r="F39" s="15">
        <v>36.579</v>
      </c>
      <c r="G39" s="15">
        <v>38.840999999999994</v>
      </c>
      <c r="H39" s="15">
        <v>41.212</v>
      </c>
      <c r="I39" s="15">
        <v>43.489</v>
      </c>
      <c r="J39" s="15">
        <v>47.17099999999999</v>
      </c>
      <c r="K39" s="15">
        <v>47.89</v>
      </c>
      <c r="L39" s="15">
        <v>52.23100000000001</v>
      </c>
      <c r="M39" s="15">
        <v>56.217000000000006</v>
      </c>
      <c r="N39" s="15">
        <v>60.195</v>
      </c>
      <c r="O39" s="15">
        <v>64.998</v>
      </c>
      <c r="P39" s="15">
        <v>65.564</v>
      </c>
      <c r="Q39" s="15">
        <v>66.67</v>
      </c>
      <c r="R39" s="15">
        <v>66.708</v>
      </c>
      <c r="S39" s="15">
        <v>66.642</v>
      </c>
      <c r="T39" s="15">
        <v>67.426</v>
      </c>
      <c r="U39" s="15">
        <v>66.768</v>
      </c>
      <c r="V39" s="15">
        <v>66.569</v>
      </c>
      <c r="W39" s="15">
        <v>68.277</v>
      </c>
      <c r="X39" s="15">
        <v>70.754</v>
      </c>
      <c r="Y39" s="15">
        <v>71.729</v>
      </c>
      <c r="Z39" s="15">
        <v>72.648</v>
      </c>
      <c r="AA39" s="15">
        <v>60.557</v>
      </c>
      <c r="AB39" s="15">
        <v>50.691</v>
      </c>
      <c r="AC39" s="15">
        <v>48.464</v>
      </c>
      <c r="AD39" s="15">
        <v>47.263</v>
      </c>
      <c r="AE39" s="15">
        <v>45.37</v>
      </c>
      <c r="AF39" s="15">
        <v>48.587999999999994</v>
      </c>
      <c r="AG39" s="15">
        <v>48.163999999999994</v>
      </c>
      <c r="AH39" s="15">
        <v>45.205</v>
      </c>
      <c r="AI39" s="15">
        <v>41.299</v>
      </c>
      <c r="AJ39" s="15">
        <v>36.942</v>
      </c>
      <c r="AK39" s="15">
        <v>37.004</v>
      </c>
      <c r="AL39" s="15">
        <v>37.28300000000001</v>
      </c>
      <c r="AM39" s="15">
        <v>38.597</v>
      </c>
      <c r="AN39" s="15">
        <v>37.793</v>
      </c>
      <c r="AO39" s="15">
        <v>38.96677809784131</v>
      </c>
      <c r="AP39" s="15">
        <v>39.76208769476397</v>
      </c>
      <c r="AQ39" s="15">
        <v>40.56519493838981</v>
      </c>
      <c r="AR39" s="15">
        <v>37.536875644621425</v>
      </c>
      <c r="AS39" s="15">
        <v>38.6142548792053</v>
      </c>
      <c r="AT39" s="37">
        <v>34.563125776109906</v>
      </c>
      <c r="AU39" s="16">
        <v>-0.10246049341609886</v>
      </c>
      <c r="AV39" s="16">
        <v>0.0030958528394766146</v>
      </c>
    </row>
    <row r="40" ht="11.25" customHeight="1">
      <c r="A40" s="14" t="s">
        <v>81</v>
      </c>
      <c r="B40" s="20" t="s">
        <v>74</v>
      </c>
      <c r="C40" s="20" t="s">
        <v>74</v>
      </c>
      <c r="D40" s="20" t="s">
        <v>74</v>
      </c>
      <c r="E40" s="20" t="s">
        <v>74</v>
      </c>
      <c r="F40" s="20" t="s">
        <v>74</v>
      </c>
      <c r="G40" s="20" t="s">
        <v>74</v>
      </c>
      <c r="H40" s="20" t="s">
        <v>74</v>
      </c>
      <c r="I40" s="20" t="s">
        <v>74</v>
      </c>
      <c r="J40" s="20" t="s">
        <v>74</v>
      </c>
      <c r="K40" s="20" t="s">
        <v>74</v>
      </c>
      <c r="L40" s="20" t="s">
        <v>74</v>
      </c>
      <c r="M40" s="20" t="s">
        <v>74</v>
      </c>
      <c r="N40" s="20" t="s">
        <v>74</v>
      </c>
      <c r="O40" s="20" t="s">
        <v>74</v>
      </c>
      <c r="P40" s="20" t="s">
        <v>74</v>
      </c>
      <c r="Q40" s="20" t="s">
        <v>74</v>
      </c>
      <c r="R40" s="20" t="s">
        <v>74</v>
      </c>
      <c r="S40" s="20" t="s">
        <v>74</v>
      </c>
      <c r="T40" s="20" t="s">
        <v>74</v>
      </c>
      <c r="U40" s="20" t="s">
        <v>74</v>
      </c>
      <c r="V40" s="15">
        <v>814.08372941345</v>
      </c>
      <c r="W40" s="15">
        <v>828.047142173521</v>
      </c>
      <c r="X40" s="15">
        <v>857.345533023945</v>
      </c>
      <c r="Y40" s="15">
        <v>871.79836820981</v>
      </c>
      <c r="Z40" s="15">
        <v>875.572400512343</v>
      </c>
      <c r="AA40" s="15">
        <v>861.7114156478551</v>
      </c>
      <c r="AB40" s="15">
        <v>850.568061843095</v>
      </c>
      <c r="AC40" s="15">
        <v>809.5951217050331</v>
      </c>
      <c r="AD40" s="15">
        <v>759.2357331685059</v>
      </c>
      <c r="AE40" s="15">
        <v>692.343659920183</v>
      </c>
      <c r="AF40" s="15">
        <v>657.918681068779</v>
      </c>
      <c r="AG40" s="15">
        <v>637.3860290913769</v>
      </c>
      <c r="AH40" s="15">
        <v>602.272813580381</v>
      </c>
      <c r="AI40" s="15">
        <v>602.296702217376</v>
      </c>
      <c r="AJ40" s="15">
        <v>608.251805138062</v>
      </c>
      <c r="AK40" s="15">
        <v>614.299435168</v>
      </c>
      <c r="AL40" s="15">
        <v>625.1219103079999</v>
      </c>
      <c r="AM40" s="15">
        <v>626.666077732</v>
      </c>
      <c r="AN40" s="15">
        <v>642.993190892</v>
      </c>
      <c r="AO40" s="15">
        <v>651.0729241610001</v>
      </c>
      <c r="AP40" s="15">
        <v>649.3196332728822</v>
      </c>
      <c r="AQ40" s="15">
        <v>666.450613883292</v>
      </c>
      <c r="AR40" s="15">
        <v>676.2505419977653</v>
      </c>
      <c r="AS40" s="15">
        <v>680.9195039451967</v>
      </c>
      <c r="AT40" s="37">
        <v>635.3016538723352</v>
      </c>
      <c r="AU40" s="16">
        <v>-0.06443830341512757</v>
      </c>
      <c r="AV40" s="16">
        <v>0.05690458790692809</v>
      </c>
    </row>
    <row r="41" ht="11.25" customHeight="1">
      <c r="A41" s="14" t="s">
        <v>155</v>
      </c>
      <c r="B41" s="15">
        <v>8.895</v>
      </c>
      <c r="C41" s="15">
        <v>9.22</v>
      </c>
      <c r="D41" s="15">
        <v>9.291</v>
      </c>
      <c r="E41" s="15">
        <v>9.925</v>
      </c>
      <c r="F41" s="15">
        <v>10.504</v>
      </c>
      <c r="G41" s="15">
        <v>11.536000000000001</v>
      </c>
      <c r="H41" s="15">
        <v>12.248000000000001</v>
      </c>
      <c r="I41" s="15">
        <v>12.738999999999997</v>
      </c>
      <c r="J41" s="15">
        <v>13.218000000000004</v>
      </c>
      <c r="K41" s="15">
        <v>13.886</v>
      </c>
      <c r="L41" s="15">
        <v>14.668999999999999</v>
      </c>
      <c r="M41" s="15">
        <v>15.52</v>
      </c>
      <c r="N41" s="15">
        <v>16.452</v>
      </c>
      <c r="O41" s="15">
        <v>16.924</v>
      </c>
      <c r="P41" s="15">
        <v>17.784</v>
      </c>
      <c r="Q41" s="15">
        <v>18.399</v>
      </c>
      <c r="R41" s="15">
        <v>18.353</v>
      </c>
      <c r="S41" s="15">
        <v>17.985999999999997</v>
      </c>
      <c r="T41" s="15">
        <v>18.191</v>
      </c>
      <c r="U41" s="15">
        <v>19.429</v>
      </c>
      <c r="V41" s="15">
        <v>20.336999999999996</v>
      </c>
      <c r="W41" s="15">
        <v>20.608</v>
      </c>
      <c r="X41" s="15">
        <v>20.477000000000004</v>
      </c>
      <c r="Y41" s="15">
        <v>20.465</v>
      </c>
      <c r="Z41" s="15">
        <v>21.0</v>
      </c>
      <c r="AA41" s="15">
        <v>20.444000000000003</v>
      </c>
      <c r="AB41" s="15">
        <v>18.595</v>
      </c>
      <c r="AC41" s="15">
        <v>18.093999999999998</v>
      </c>
      <c r="AD41" s="15">
        <v>17.072</v>
      </c>
      <c r="AE41" s="15">
        <v>16.636000000000003</v>
      </c>
      <c r="AF41" s="15">
        <v>17.262999999999998</v>
      </c>
      <c r="AG41" s="15">
        <v>17.521</v>
      </c>
      <c r="AH41" s="15">
        <v>17.12</v>
      </c>
      <c r="AI41" s="15">
        <v>17.598</v>
      </c>
      <c r="AJ41" s="15">
        <v>17.535</v>
      </c>
      <c r="AK41" s="15">
        <v>18.125</v>
      </c>
      <c r="AL41" s="15">
        <v>18.571</v>
      </c>
      <c r="AM41" s="15">
        <v>18.686</v>
      </c>
      <c r="AN41" s="15">
        <v>18.101</v>
      </c>
      <c r="AO41" s="15">
        <v>17.5908326345205</v>
      </c>
      <c r="AP41" s="15">
        <v>18.73867405584465</v>
      </c>
      <c r="AQ41" s="15">
        <v>18.280678785355445</v>
      </c>
      <c r="AR41" s="15">
        <v>17.585666890374235</v>
      </c>
      <c r="AS41" s="15">
        <v>17.928347194121343</v>
      </c>
      <c r="AT41" s="37">
        <v>16.812511918361757</v>
      </c>
      <c r="AU41" s="16">
        <v>-0.05966939326240284</v>
      </c>
      <c r="AV41" s="16">
        <v>0.0015059130675377477</v>
      </c>
    </row>
    <row r="42" ht="11.25" customHeight="1">
      <c r="A42" s="14" t="s">
        <v>156</v>
      </c>
      <c r="B42" s="15">
        <v>26.925</v>
      </c>
      <c r="C42" s="15">
        <v>30.66847449880074</v>
      </c>
      <c r="D42" s="15">
        <v>33.083795673620855</v>
      </c>
      <c r="E42" s="15">
        <v>35.35494899760148</v>
      </c>
      <c r="F42" s="15">
        <v>39.98708779472327</v>
      </c>
      <c r="G42" s="15">
        <v>43.19568656378695</v>
      </c>
      <c r="H42" s="15">
        <v>47.719337919174556</v>
      </c>
      <c r="I42" s="15">
        <v>51.1752139656967</v>
      </c>
      <c r="J42" s="15">
        <v>56.56151966330272</v>
      </c>
      <c r="K42" s="15">
        <v>59.75573172828891</v>
      </c>
      <c r="L42" s="15">
        <v>60.731336652034216</v>
      </c>
      <c r="M42" s="15">
        <v>66.11539050549848</v>
      </c>
      <c r="N42" s="15">
        <v>68.00192958320135</v>
      </c>
      <c r="O42" s="15">
        <v>69.18906127528624</v>
      </c>
      <c r="P42" s="15">
        <v>73.52252803547992</v>
      </c>
      <c r="Q42" s="15">
        <v>75.97457224962666</v>
      </c>
      <c r="R42" s="15">
        <v>76.52932402588586</v>
      </c>
      <c r="S42" s="15">
        <v>75.99246961125945</v>
      </c>
      <c r="T42" s="15">
        <v>77.92963194098746</v>
      </c>
      <c r="U42" s="15">
        <v>78.32993148391185</v>
      </c>
      <c r="V42" s="15">
        <v>77.61292374530478</v>
      </c>
      <c r="W42" s="15">
        <v>78.61237439471421</v>
      </c>
      <c r="X42" s="15">
        <v>81.4336003529891</v>
      </c>
      <c r="Y42" s="15">
        <v>84.16666651581663</v>
      </c>
      <c r="Z42" s="15">
        <v>89.9950600081459</v>
      </c>
      <c r="AA42" s="15">
        <v>90.79776820382857</v>
      </c>
      <c r="AB42" s="15">
        <v>92.49623591437752</v>
      </c>
      <c r="AC42" s="15">
        <v>94.62128202923473</v>
      </c>
      <c r="AD42" s="15">
        <v>93.53876236593202</v>
      </c>
      <c r="AE42" s="15">
        <v>96.72027238991718</v>
      </c>
      <c r="AF42" s="15">
        <v>100.12031723763407</v>
      </c>
      <c r="AG42" s="15">
        <v>104.58543313571978</v>
      </c>
      <c r="AH42" s="15">
        <v>111.42603932660542</v>
      </c>
      <c r="AI42" s="15">
        <v>117.68247861700681</v>
      </c>
      <c r="AJ42" s="15">
        <v>122.0725679956555</v>
      </c>
      <c r="AK42" s="15">
        <v>128.684822690863</v>
      </c>
      <c r="AL42" s="15">
        <v>132.3870576548853</v>
      </c>
      <c r="AM42" s="15">
        <v>133.93397854912433</v>
      </c>
      <c r="AN42" s="15">
        <v>140.52970000452552</v>
      </c>
      <c r="AO42" s="15">
        <v>144.9059402633841</v>
      </c>
      <c r="AP42" s="15">
        <v>146.17831479386334</v>
      </c>
      <c r="AQ42" s="15">
        <v>146.33124798091785</v>
      </c>
      <c r="AR42" s="15">
        <v>149.3030873814854</v>
      </c>
      <c r="AS42" s="15">
        <v>146.0951636384663</v>
      </c>
      <c r="AT42" s="37">
        <v>132.59833013668376</v>
      </c>
      <c r="AU42" s="16">
        <v>-0.08989722916508402</v>
      </c>
      <c r="AV42" s="16">
        <v>0.011876961578146722</v>
      </c>
    </row>
    <row r="43" ht="11.25" customHeight="1">
      <c r="A43" s="14" t="s">
        <v>157</v>
      </c>
      <c r="B43" s="15">
        <v>30.637</v>
      </c>
      <c r="C43" s="15">
        <v>33.039</v>
      </c>
      <c r="D43" s="15">
        <v>33.337</v>
      </c>
      <c r="E43" s="15">
        <v>35.939</v>
      </c>
      <c r="F43" s="15">
        <v>37.389</v>
      </c>
      <c r="G43" s="15">
        <v>40.112</v>
      </c>
      <c r="H43" s="15">
        <v>40.694</v>
      </c>
      <c r="I43" s="15">
        <v>42.0</v>
      </c>
      <c r="J43" s="15">
        <v>44.532000000000004</v>
      </c>
      <c r="K43" s="15">
        <v>41.531</v>
      </c>
      <c r="L43" s="15">
        <v>43.562</v>
      </c>
      <c r="M43" s="15">
        <v>46.935</v>
      </c>
      <c r="N43" s="15">
        <v>46.12</v>
      </c>
      <c r="O43" s="15">
        <v>46.45599999999999</v>
      </c>
      <c r="P43" s="15">
        <v>47.71600000000001</v>
      </c>
      <c r="Q43" s="15">
        <v>45.903000000000006</v>
      </c>
      <c r="R43" s="15">
        <v>46.105</v>
      </c>
      <c r="S43" s="15">
        <v>43.525999999999996</v>
      </c>
      <c r="T43" s="15">
        <v>44.38</v>
      </c>
      <c r="U43" s="15">
        <v>47.122</v>
      </c>
      <c r="V43" s="15">
        <v>50.79599999999999</v>
      </c>
      <c r="W43" s="15">
        <v>51.565</v>
      </c>
      <c r="X43" s="15">
        <v>51.891000000000005</v>
      </c>
      <c r="Y43" s="15">
        <v>50.992</v>
      </c>
      <c r="Z43" s="15">
        <v>50.02</v>
      </c>
      <c r="AA43" s="15">
        <v>51.150999999999996</v>
      </c>
      <c r="AB43" s="15">
        <v>50.31700000000001</v>
      </c>
      <c r="AC43" s="15">
        <v>50.55</v>
      </c>
      <c r="AD43" s="15">
        <v>49.925999999999995</v>
      </c>
      <c r="AE43" s="15">
        <v>49.84</v>
      </c>
      <c r="AF43" s="15">
        <v>50.083999999999996</v>
      </c>
      <c r="AG43" s="15">
        <v>48.81</v>
      </c>
      <c r="AH43" s="15">
        <v>50.413999999999994</v>
      </c>
      <c r="AI43" s="15">
        <v>51.61900000000001</v>
      </c>
      <c r="AJ43" s="15">
        <v>51.617000000000004</v>
      </c>
      <c r="AK43" s="15">
        <v>48.571</v>
      </c>
      <c r="AL43" s="15">
        <v>52.105</v>
      </c>
      <c r="AM43" s="15">
        <v>48.494</v>
      </c>
      <c r="AN43" s="15">
        <v>46.198</v>
      </c>
      <c r="AO43" s="15">
        <v>48.3483369326152</v>
      </c>
      <c r="AP43" s="15">
        <v>50.82194215409319</v>
      </c>
      <c r="AQ43" s="15">
        <v>47.71903159252378</v>
      </c>
      <c r="AR43" s="15">
        <v>47.95595128297949</v>
      </c>
      <c r="AS43" s="15">
        <v>47.56859557188361</v>
      </c>
      <c r="AT43" s="37">
        <v>43.16528601396638</v>
      </c>
      <c r="AU43" s="16">
        <v>-0.09008145918181132</v>
      </c>
      <c r="AV43" s="16">
        <v>0.0038663567102928415</v>
      </c>
    </row>
    <row r="44" ht="11.25" customHeight="1">
      <c r="A44" s="14" t="s">
        <v>158</v>
      </c>
      <c r="B44" s="15">
        <v>14.656613929492693</v>
      </c>
      <c r="C44" s="15">
        <v>15.717774675295288</v>
      </c>
      <c r="D44" s="15">
        <v>16.74235860071503</v>
      </c>
      <c r="E44" s="15">
        <v>17.59458487577499</v>
      </c>
      <c r="F44" s="15">
        <v>18.28816880119473</v>
      </c>
      <c r="G44" s="15">
        <v>20.118038059465093</v>
      </c>
      <c r="H44" s="15">
        <v>20.800870842195774</v>
      </c>
      <c r="I44" s="15">
        <v>20.237557405982713</v>
      </c>
      <c r="J44" s="15">
        <v>22.439886002624796</v>
      </c>
      <c r="K44" s="15">
        <v>21.190849210300044</v>
      </c>
      <c r="L44" s="15">
        <v>22.090155224691138</v>
      </c>
      <c r="M44" s="15">
        <v>21.253075168574917</v>
      </c>
      <c r="N44" s="15">
        <v>23.51871009639318</v>
      </c>
      <c r="O44" s="15">
        <v>23.166359867855363</v>
      </c>
      <c r="P44" s="15">
        <v>22.588834683441192</v>
      </c>
      <c r="Q44" s="15">
        <v>24.59343313571978</v>
      </c>
      <c r="R44" s="15">
        <v>24.418929266416253</v>
      </c>
      <c r="S44" s="15">
        <v>23.914433135719783</v>
      </c>
      <c r="T44" s="15">
        <v>24.94884889351496</v>
      </c>
      <c r="U44" s="15">
        <v>24.186235914377516</v>
      </c>
      <c r="V44" s="15">
        <v>26.08990731773544</v>
      </c>
      <c r="W44" s="15">
        <v>27.412520613657964</v>
      </c>
      <c r="X44" s="15">
        <v>27.198228809340637</v>
      </c>
      <c r="Y44" s="15">
        <v>27.398009639317557</v>
      </c>
      <c r="Z44" s="15">
        <v>25.67365198895778</v>
      </c>
      <c r="AA44" s="15">
        <v>26.80441150382405</v>
      </c>
      <c r="AB44" s="15">
        <v>27.53169651988958</v>
      </c>
      <c r="AC44" s="15">
        <v>27.954813368330544</v>
      </c>
      <c r="AD44" s="15">
        <v>27.862381499751102</v>
      </c>
      <c r="AE44" s="15">
        <v>29.231199122052768</v>
      </c>
      <c r="AF44" s="15">
        <v>27.752374077929133</v>
      </c>
      <c r="AG44" s="15">
        <v>26.833156175046383</v>
      </c>
      <c r="AH44" s="15">
        <v>28.676323709100785</v>
      </c>
      <c r="AI44" s="15">
        <v>28.859163280083266</v>
      </c>
      <c r="AJ44" s="15">
        <v>29.82165198895778</v>
      </c>
      <c r="AK44" s="15">
        <v>29.052969362356855</v>
      </c>
      <c r="AL44" s="15">
        <v>31.129614472552817</v>
      </c>
      <c r="AM44" s="15">
        <v>29.080217993392747</v>
      </c>
      <c r="AN44" s="15">
        <v>28.86185762773225</v>
      </c>
      <c r="AO44" s="15">
        <v>28.541054487034415</v>
      </c>
      <c r="AP44" s="15">
        <v>27.45894549486924</v>
      </c>
      <c r="AQ44" s="15">
        <v>28.63184182182846</v>
      </c>
      <c r="AR44" s="15">
        <v>28.335961323583668</v>
      </c>
      <c r="AS44" s="15">
        <v>29.3725910106716</v>
      </c>
      <c r="AT44" s="37">
        <v>29.398041238532766</v>
      </c>
      <c r="AU44" s="16">
        <v>0.0036085616879479865</v>
      </c>
      <c r="AV44" s="16">
        <v>0.0026332111867691647</v>
      </c>
    </row>
    <row r="45" ht="11.25" customHeight="1">
      <c r="A45" s="14" t="s">
        <v>159</v>
      </c>
      <c r="B45" s="15">
        <v>9.192</v>
      </c>
      <c r="C45" s="15">
        <v>9.17</v>
      </c>
      <c r="D45" s="15">
        <v>9.761</v>
      </c>
      <c r="E45" s="15">
        <v>11.036999999999999</v>
      </c>
      <c r="F45" s="15">
        <v>12.043</v>
      </c>
      <c r="G45" s="15">
        <v>12.617</v>
      </c>
      <c r="H45" s="15">
        <v>13.855</v>
      </c>
      <c r="I45" s="15">
        <v>15.301</v>
      </c>
      <c r="J45" s="15">
        <v>17.586</v>
      </c>
      <c r="K45" s="15">
        <v>18.07</v>
      </c>
      <c r="L45" s="15">
        <v>19.642</v>
      </c>
      <c r="M45" s="15">
        <v>22.622000000000003</v>
      </c>
      <c r="N45" s="15">
        <v>24.064</v>
      </c>
      <c r="O45" s="15">
        <v>22.836000000000002</v>
      </c>
      <c r="P45" s="15">
        <v>23.547000000000004</v>
      </c>
      <c r="Q45" s="15">
        <v>24.853</v>
      </c>
      <c r="R45" s="15">
        <v>25.657999999999998</v>
      </c>
      <c r="S45" s="15">
        <v>27.741</v>
      </c>
      <c r="T45" s="15">
        <v>27.45</v>
      </c>
      <c r="U45" s="15">
        <v>29.805</v>
      </c>
      <c r="V45" s="15">
        <v>30.106</v>
      </c>
      <c r="W45" s="15">
        <v>35.56399999999999</v>
      </c>
      <c r="X45" s="15">
        <v>41.607800000000005</v>
      </c>
      <c r="Y45" s="15">
        <v>46.2504</v>
      </c>
      <c r="Z45" s="15">
        <v>45.9947</v>
      </c>
      <c r="AA45" s="15">
        <v>47.219699999999996</v>
      </c>
      <c r="AB45" s="15">
        <v>47.6928</v>
      </c>
      <c r="AC45" s="15">
        <v>52.554899999999996</v>
      </c>
      <c r="AD45" s="15">
        <v>57.791799999999995</v>
      </c>
      <c r="AE45" s="15">
        <v>55.056900000000006</v>
      </c>
      <c r="AF45" s="15">
        <v>60.014700000000005</v>
      </c>
      <c r="AG45" s="15">
        <v>66.68839999999999</v>
      </c>
      <c r="AH45" s="15">
        <v>69.8759</v>
      </c>
      <c r="AI45" s="15">
        <v>72.40190000000001</v>
      </c>
      <c r="AJ45" s="15">
        <v>71.03479999999999</v>
      </c>
      <c r="AK45" s="15">
        <v>76.6294</v>
      </c>
      <c r="AL45" s="15">
        <v>71.5143</v>
      </c>
      <c r="AM45" s="15">
        <v>75.1422</v>
      </c>
      <c r="AN45" s="15">
        <v>79.6662</v>
      </c>
      <c r="AO45" s="15">
        <v>84.32468131000002</v>
      </c>
      <c r="AP45" s="15">
        <v>89.469026</v>
      </c>
      <c r="AQ45" s="15">
        <v>95.69972764297461</v>
      </c>
      <c r="AR45" s="15">
        <v>101.18961265346378</v>
      </c>
      <c r="AS45" s="15">
        <v>101.81187070814234</v>
      </c>
      <c r="AT45" s="37">
        <v>93.00985207768173</v>
      </c>
      <c r="AU45" s="16">
        <v>-0.08395088960127961</v>
      </c>
      <c r="AV45" s="16">
        <v>0.008330983040110882</v>
      </c>
    </row>
    <row r="46" ht="11.25" customHeight="1">
      <c r="A46" s="14" t="s">
        <v>82</v>
      </c>
      <c r="B46" s="20" t="s">
        <v>74</v>
      </c>
      <c r="C46" s="20" t="s">
        <v>74</v>
      </c>
      <c r="D46" s="20" t="s">
        <v>74</v>
      </c>
      <c r="E46" s="20" t="s">
        <v>74</v>
      </c>
      <c r="F46" s="20" t="s">
        <v>74</v>
      </c>
      <c r="G46" s="20" t="s">
        <v>74</v>
      </c>
      <c r="H46" s="20" t="s">
        <v>74</v>
      </c>
      <c r="I46" s="20" t="s">
        <v>74</v>
      </c>
      <c r="J46" s="20" t="s">
        <v>74</v>
      </c>
      <c r="K46" s="20" t="s">
        <v>74</v>
      </c>
      <c r="L46" s="20" t="s">
        <v>74</v>
      </c>
      <c r="M46" s="20" t="s">
        <v>74</v>
      </c>
      <c r="N46" s="20" t="s">
        <v>74</v>
      </c>
      <c r="O46" s="20" t="s">
        <v>74</v>
      </c>
      <c r="P46" s="20" t="s">
        <v>74</v>
      </c>
      <c r="Q46" s="20" t="s">
        <v>74</v>
      </c>
      <c r="R46" s="20" t="s">
        <v>74</v>
      </c>
      <c r="S46" s="20" t="s">
        <v>74</v>
      </c>
      <c r="T46" s="20" t="s">
        <v>74</v>
      </c>
      <c r="U46" s="20" t="s">
        <v>74</v>
      </c>
      <c r="V46" s="15">
        <v>12.80083745807361</v>
      </c>
      <c r="W46" s="15">
        <v>16.0619229628953</v>
      </c>
      <c r="X46" s="15">
        <v>16.1384315382617</v>
      </c>
      <c r="Y46" s="15">
        <v>16.2994143875289</v>
      </c>
      <c r="Z46" s="15">
        <v>16.5508715188416</v>
      </c>
      <c r="AA46" s="15">
        <v>13.486480280654128</v>
      </c>
      <c r="AB46" s="15">
        <v>13.86876620964614</v>
      </c>
      <c r="AC46" s="15">
        <v>13.65926206244458</v>
      </c>
      <c r="AD46" s="15">
        <v>11.13626206244458</v>
      </c>
      <c r="AE46" s="15">
        <v>11.86771476559248</v>
      </c>
      <c r="AF46" s="15">
        <v>9.71638209965576</v>
      </c>
      <c r="AG46" s="15">
        <v>11.73773190818051</v>
      </c>
      <c r="AH46" s="15">
        <v>11.853223340958891</v>
      </c>
      <c r="AI46" s="15">
        <v>12.34420619022607</v>
      </c>
      <c r="AJ46" s="15">
        <v>13.447611877485159</v>
      </c>
      <c r="AK46" s="15">
        <v>14.548521703801</v>
      </c>
      <c r="AL46" s="15">
        <v>14.9259959858466</v>
      </c>
      <c r="AM46" s="15">
        <v>15.404961692525701</v>
      </c>
      <c r="AN46" s="15">
        <v>17.002362943475198</v>
      </c>
      <c r="AO46" s="15">
        <v>17.733785781467102</v>
      </c>
      <c r="AP46" s="15">
        <v>18.894737592</v>
      </c>
      <c r="AQ46" s="15">
        <v>21.792936692</v>
      </c>
      <c r="AR46" s="15">
        <v>24.15227154</v>
      </c>
      <c r="AS46" s="15">
        <v>22.280842019178085</v>
      </c>
      <c r="AT46" s="37">
        <v>23.024131200786996</v>
      </c>
      <c r="AU46" s="16">
        <v>0.03619113642221605</v>
      </c>
      <c r="AV46" s="16">
        <v>0.0020622938566426455</v>
      </c>
    </row>
    <row r="47" ht="11.25" customHeight="1">
      <c r="A47" s="14" t="s">
        <v>160</v>
      </c>
      <c r="B47" s="20" t="s">
        <v>74</v>
      </c>
      <c r="C47" s="20" t="s">
        <v>74</v>
      </c>
      <c r="D47" s="20" t="s">
        <v>74</v>
      </c>
      <c r="E47" s="20" t="s">
        <v>74</v>
      </c>
      <c r="F47" s="20" t="s">
        <v>74</v>
      </c>
      <c r="G47" s="20" t="s">
        <v>74</v>
      </c>
      <c r="H47" s="20" t="s">
        <v>74</v>
      </c>
      <c r="I47" s="20" t="s">
        <v>74</v>
      </c>
      <c r="J47" s="20" t="s">
        <v>74</v>
      </c>
      <c r="K47" s="20" t="s">
        <v>74</v>
      </c>
      <c r="L47" s="20" t="s">
        <v>74</v>
      </c>
      <c r="M47" s="20" t="s">
        <v>74</v>
      </c>
      <c r="N47" s="20" t="s">
        <v>74</v>
      </c>
      <c r="O47" s="20" t="s">
        <v>74</v>
      </c>
      <c r="P47" s="20" t="s">
        <v>74</v>
      </c>
      <c r="Q47" s="20" t="s">
        <v>74</v>
      </c>
      <c r="R47" s="20" t="s">
        <v>74</v>
      </c>
      <c r="S47" s="20" t="s">
        <v>74</v>
      </c>
      <c r="T47" s="20" t="s">
        <v>74</v>
      </c>
      <c r="U47" s="20" t="s">
        <v>74</v>
      </c>
      <c r="V47" s="15">
        <v>232.3942740803573</v>
      </c>
      <c r="W47" s="15">
        <v>234.07166269096717</v>
      </c>
      <c r="X47" s="15">
        <v>239.28050388991738</v>
      </c>
      <c r="Y47" s="15">
        <v>240.16303202895986</v>
      </c>
      <c r="Z47" s="15">
        <v>230.6349589815742</v>
      </c>
      <c r="AA47" s="15">
        <v>269.061597594066</v>
      </c>
      <c r="AB47" s="15">
        <v>245.349568892707</v>
      </c>
      <c r="AC47" s="15">
        <v>215.4699761485966</v>
      </c>
      <c r="AD47" s="15">
        <v>181.790804267981</v>
      </c>
      <c r="AE47" s="15">
        <v>155.49668825143908</v>
      </c>
      <c r="AF47" s="15">
        <v>145.7756000848316</v>
      </c>
      <c r="AG47" s="15">
        <v>139.421000176</v>
      </c>
      <c r="AH47" s="15">
        <v>136.92257934399998</v>
      </c>
      <c r="AI47" s="15">
        <v>131.839149468</v>
      </c>
      <c r="AJ47" s="15">
        <v>134.566755812</v>
      </c>
      <c r="AK47" s="15">
        <v>134.71220377600002</v>
      </c>
      <c r="AL47" s="15">
        <v>134.66545263999998</v>
      </c>
      <c r="AM47" s="15">
        <v>132.272077072</v>
      </c>
      <c r="AN47" s="15">
        <v>135.162796532</v>
      </c>
      <c r="AO47" s="15">
        <v>137.38615217832978</v>
      </c>
      <c r="AP47" s="15">
        <v>136.07739260024445</v>
      </c>
      <c r="AQ47" s="15">
        <v>137.5051112402551</v>
      </c>
      <c r="AR47" s="15">
        <v>135.2401158172866</v>
      </c>
      <c r="AS47" s="15">
        <v>132.48196322235898</v>
      </c>
      <c r="AT47" s="37">
        <v>112.52985696163836</v>
      </c>
      <c r="AU47" s="16">
        <v>-0.14827531842786157</v>
      </c>
      <c r="AV47" s="16">
        <v>0.010079408889614474</v>
      </c>
    </row>
    <row r="48" ht="11.25" customHeight="1">
      <c r="A48" s="14" t="s">
        <v>83</v>
      </c>
      <c r="B48" s="15">
        <v>196.82758057654888</v>
      </c>
      <c r="C48" s="15">
        <v>197.52438367199167</v>
      </c>
      <c r="D48" s="15">
        <v>197.2103536679187</v>
      </c>
      <c r="E48" s="15">
        <v>204.34619577318188</v>
      </c>
      <c r="F48" s="15">
        <v>211.7957515952392</v>
      </c>
      <c r="G48" s="15">
        <v>216.6773836719917</v>
      </c>
      <c r="H48" s="15">
        <v>212.76722577725482</v>
      </c>
      <c r="I48" s="15">
        <v>215.76122577725482</v>
      </c>
      <c r="J48" s="15">
        <v>226.34644368013758</v>
      </c>
      <c r="K48" s="15">
        <v>214.98116576910894</v>
      </c>
      <c r="L48" s="15">
        <v>202.83644368013753</v>
      </c>
      <c r="M48" s="15">
        <v>206.8033836719917</v>
      </c>
      <c r="N48" s="15">
        <v>210.55369158709325</v>
      </c>
      <c r="O48" s="15">
        <v>211.3971657691089</v>
      </c>
      <c r="P48" s="15">
        <v>221.0646615830203</v>
      </c>
      <c r="Q48" s="15">
        <v>201.44669158709326</v>
      </c>
      <c r="R48" s="15">
        <v>195.784909489976</v>
      </c>
      <c r="S48" s="15">
        <v>193.10638367199167</v>
      </c>
      <c r="T48" s="15">
        <v>193.66238367199168</v>
      </c>
      <c r="U48" s="15">
        <v>193.48238367199173</v>
      </c>
      <c r="V48" s="15">
        <v>201.65269158709324</v>
      </c>
      <c r="W48" s="15">
        <v>207.1398794859031</v>
      </c>
      <c r="X48" s="15">
        <v>206.85841367606463</v>
      </c>
      <c r="Y48" s="15">
        <v>209.34035366791866</v>
      </c>
      <c r="Z48" s="15">
        <v>209.3648794859031</v>
      </c>
      <c r="AA48" s="15">
        <v>211.0498494818301</v>
      </c>
      <c r="AB48" s="15">
        <v>215.5253836719917</v>
      </c>
      <c r="AC48" s="15">
        <v>214.04857157080147</v>
      </c>
      <c r="AD48" s="15">
        <v>216.26866158302033</v>
      </c>
      <c r="AE48" s="15">
        <v>213.3168494818301</v>
      </c>
      <c r="AF48" s="15">
        <v>214.00963157894736</v>
      </c>
      <c r="AG48" s="15">
        <v>224.41775127845412</v>
      </c>
      <c r="AH48" s="15">
        <v>220.0773407249853</v>
      </c>
      <c r="AI48" s="15">
        <v>222.0084757568901</v>
      </c>
      <c r="AJ48" s="15">
        <v>220.622703719962</v>
      </c>
      <c r="AK48" s="15">
        <v>222.87200488478499</v>
      </c>
      <c r="AL48" s="15">
        <v>225.38265353387672</v>
      </c>
      <c r="AM48" s="15">
        <v>220.30191049901822</v>
      </c>
      <c r="AN48" s="15">
        <v>223.75962193664802</v>
      </c>
      <c r="AO48" s="15">
        <v>225.21013264067665</v>
      </c>
      <c r="AP48" s="15">
        <v>225.24512574386162</v>
      </c>
      <c r="AQ48" s="15">
        <v>222.17829638030994</v>
      </c>
      <c r="AR48" s="15">
        <v>214.78774232619804</v>
      </c>
      <c r="AS48" s="15">
        <v>210.8594434496237</v>
      </c>
      <c r="AT48" s="37">
        <v>198.86885062886557</v>
      </c>
      <c r="AU48" s="16">
        <v>-0.0542814040832188</v>
      </c>
      <c r="AV48" s="16">
        <v>0.01781287664463425</v>
      </c>
    </row>
    <row r="49" ht="11.25" customHeight="1">
      <c r="A49" s="14" t="s">
        <v>84</v>
      </c>
      <c r="B49" s="20" t="s">
        <v>74</v>
      </c>
      <c r="C49" s="20" t="s">
        <v>74</v>
      </c>
      <c r="D49" s="20" t="s">
        <v>74</v>
      </c>
      <c r="E49" s="20" t="s">
        <v>74</v>
      </c>
      <c r="F49" s="20" t="s">
        <v>74</v>
      </c>
      <c r="G49" s="20" t="s">
        <v>74</v>
      </c>
      <c r="H49" s="20" t="s">
        <v>74</v>
      </c>
      <c r="I49" s="20" t="s">
        <v>74</v>
      </c>
      <c r="J49" s="20" t="s">
        <v>74</v>
      </c>
      <c r="K49" s="20" t="s">
        <v>74</v>
      </c>
      <c r="L49" s="20" t="s">
        <v>74</v>
      </c>
      <c r="M49" s="20" t="s">
        <v>74</v>
      </c>
      <c r="N49" s="20" t="s">
        <v>74</v>
      </c>
      <c r="O49" s="20" t="s">
        <v>74</v>
      </c>
      <c r="P49" s="20" t="s">
        <v>74</v>
      </c>
      <c r="Q49" s="20" t="s">
        <v>74</v>
      </c>
      <c r="R49" s="20" t="s">
        <v>74</v>
      </c>
      <c r="S49" s="20" t="s">
        <v>74</v>
      </c>
      <c r="T49" s="20" t="s">
        <v>74</v>
      </c>
      <c r="U49" s="20" t="s">
        <v>74</v>
      </c>
      <c r="V49" s="15">
        <v>44.806697831306806</v>
      </c>
      <c r="W49" s="15">
        <v>44.621532833303704</v>
      </c>
      <c r="X49" s="15">
        <v>45.814425517031594</v>
      </c>
      <c r="Y49" s="15">
        <v>47.31196838571881</v>
      </c>
      <c r="Z49" s="15">
        <v>48.654826767981</v>
      </c>
      <c r="AA49" s="15">
        <v>47.8208897700256</v>
      </c>
      <c r="AB49" s="15">
        <v>48.243125138967905</v>
      </c>
      <c r="AC49" s="15">
        <v>45.3341079882351</v>
      </c>
      <c r="AD49" s="15">
        <v>46.6428590542251</v>
      </c>
      <c r="AE49" s="15">
        <v>46.271299042949906</v>
      </c>
      <c r="AF49" s="15">
        <v>46.3077047302089</v>
      </c>
      <c r="AG49" s="15">
        <v>46.85864884984559</v>
      </c>
      <c r="AH49" s="15">
        <v>49.02298151415341</v>
      </c>
      <c r="AI49" s="15">
        <v>50.398365622514795</v>
      </c>
      <c r="AJ49" s="15">
        <v>51.9091897114562</v>
      </c>
      <c r="AK49" s="15">
        <v>49.9368570471484</v>
      </c>
      <c r="AL49" s="15">
        <v>53.2110481018632</v>
      </c>
      <c r="AM49" s="15">
        <v>54.548928063023006</v>
      </c>
      <c r="AN49" s="15">
        <v>50.874348471782</v>
      </c>
      <c r="AO49" s="15">
        <v>48.33454153357349</v>
      </c>
      <c r="AP49" s="15">
        <v>46.21182630039262</v>
      </c>
      <c r="AQ49" s="15">
        <v>45.21240728674499</v>
      </c>
      <c r="AR49" s="15">
        <v>48.9462781317625</v>
      </c>
      <c r="AS49" s="15">
        <v>51.52478099988126</v>
      </c>
      <c r="AT49" s="37">
        <v>51.51949798984625</v>
      </c>
      <c r="AU49" s="16">
        <v>0.002636911732366798</v>
      </c>
      <c r="AV49" s="16">
        <v>0.00461465161378777</v>
      </c>
    </row>
    <row r="50" ht="11.25" customHeight="1">
      <c r="A50" s="14" t="s">
        <v>85</v>
      </c>
      <c r="B50" s="15">
        <v>637.6641393417162</v>
      </c>
      <c r="C50" s="15">
        <v>678.5728246201409</v>
      </c>
      <c r="D50" s="15">
        <v>710.3001469294891</v>
      </c>
      <c r="E50" s="15">
        <v>734.1571737237699</v>
      </c>
      <c r="F50" s="15">
        <v>755.5641799190099</v>
      </c>
      <c r="G50" s="15">
        <v>793.4213544073172</v>
      </c>
      <c r="H50" s="15">
        <v>834.6030407611299</v>
      </c>
      <c r="I50" s="15">
        <v>883.4936439872951</v>
      </c>
      <c r="J50" s="15">
        <v>923.700852678954</v>
      </c>
      <c r="K50" s="15">
        <v>973.6762067723599</v>
      </c>
      <c r="L50" s="15">
        <v>1021.6239253543898</v>
      </c>
      <c r="M50" s="15">
        <v>1069.048324380579</v>
      </c>
      <c r="N50" s="15">
        <v>1116.149504905554</v>
      </c>
      <c r="O50" s="15">
        <v>1163.598891023038</v>
      </c>
      <c r="P50" s="15">
        <v>1195.059298370791</v>
      </c>
      <c r="Q50" s="15">
        <v>1180.2117758784007</v>
      </c>
      <c r="R50" s="15">
        <v>1196.4087158714508</v>
      </c>
      <c r="S50" s="15">
        <v>1228.8282222960188</v>
      </c>
      <c r="T50" s="15">
        <v>1252.6932458477452</v>
      </c>
      <c r="U50" s="15">
        <v>1298.1060887658164</v>
      </c>
      <c r="V50" s="15">
        <v>106.88975148325937</v>
      </c>
      <c r="W50" s="15">
        <v>107.02379406283856</v>
      </c>
      <c r="X50" s="15">
        <v>108.63018260343722</v>
      </c>
      <c r="Y50" s="15">
        <v>114.06742952874154</v>
      </c>
      <c r="Z50" s="15">
        <v>110.41184350063</v>
      </c>
      <c r="AA50" s="15">
        <v>115.0161436046364</v>
      </c>
      <c r="AB50" s="15">
        <v>94.34809686443377</v>
      </c>
      <c r="AC50" s="15">
        <v>85.37052971934148</v>
      </c>
      <c r="AD50" s="15">
        <v>75.84534487415704</v>
      </c>
      <c r="AE50" s="15">
        <v>66.95420233701945</v>
      </c>
      <c r="AF50" s="15">
        <v>67.73424934883587</v>
      </c>
      <c r="AG50" s="15">
        <v>71.95035400845347</v>
      </c>
      <c r="AH50" s="15">
        <v>74.19049269246591</v>
      </c>
      <c r="AI50" s="15">
        <v>74.00225289503291</v>
      </c>
      <c r="AJ50" s="15">
        <v>67.77260918250268</v>
      </c>
      <c r="AK50" s="15">
        <v>66.68268428478835</v>
      </c>
      <c r="AL50" s="15">
        <v>67.95802729584084</v>
      </c>
      <c r="AM50" s="15">
        <v>70.3612838260489</v>
      </c>
      <c r="AN50" s="15">
        <v>73.70502499987383</v>
      </c>
      <c r="AO50" s="15">
        <v>77.18632548988674</v>
      </c>
      <c r="AP50" s="15">
        <v>77.3882216776432</v>
      </c>
      <c r="AQ50" s="15">
        <v>75.20629992002648</v>
      </c>
      <c r="AR50" s="15">
        <v>76.16468895273354</v>
      </c>
      <c r="AS50" s="15">
        <v>76.9611129549159</v>
      </c>
      <c r="AT50" s="37">
        <v>74.42181062900735</v>
      </c>
      <c r="AU50" s="16">
        <v>-0.03034528562093841</v>
      </c>
      <c r="AV50" s="16">
        <v>0.0066660340632170335</v>
      </c>
    </row>
    <row r="51" ht="11.25" customHeight="1">
      <c r="A51" s="17" t="s">
        <v>86</v>
      </c>
      <c r="B51" s="18">
        <v>1677.2359346834671</v>
      </c>
      <c r="C51" s="18">
        <v>1746.326236787705</v>
      </c>
      <c r="D51" s="18">
        <v>1809.9545471421877</v>
      </c>
      <c r="E51" s="18">
        <v>1905.8877939965066</v>
      </c>
      <c r="F51" s="18">
        <v>2015.6877856648878</v>
      </c>
      <c r="G51" s="18">
        <v>2133.876648723288</v>
      </c>
      <c r="H51" s="18">
        <v>2206.833863557588</v>
      </c>
      <c r="I51" s="18">
        <v>2316.137025388994</v>
      </c>
      <c r="J51" s="18">
        <v>2438.549692106629</v>
      </c>
      <c r="K51" s="18">
        <v>2463.4851743999416</v>
      </c>
      <c r="L51" s="18">
        <v>2494.0556006723064</v>
      </c>
      <c r="M51" s="18">
        <v>2628.927447300735</v>
      </c>
      <c r="N51" s="18">
        <v>2702.93253705924</v>
      </c>
      <c r="O51" s="18">
        <v>2792.9475777436633</v>
      </c>
      <c r="P51" s="18">
        <v>2877.117569469349</v>
      </c>
      <c r="Q51" s="18">
        <v>2823.402464605022</v>
      </c>
      <c r="R51" s="18">
        <v>2797.7080050078707</v>
      </c>
      <c r="S51" s="18">
        <v>2800.048345000749</v>
      </c>
      <c r="T51" s="18">
        <v>2828.242285424136</v>
      </c>
      <c r="U51" s="18">
        <v>2916.339179380042</v>
      </c>
      <c r="V51" s="18">
        <v>3006.6111228243603</v>
      </c>
      <c r="W51" s="18">
        <v>3070.144697613677</v>
      </c>
      <c r="X51" s="18">
        <v>3147.010507250616</v>
      </c>
      <c r="Y51" s="18">
        <v>3189.327925707329</v>
      </c>
      <c r="Z51" s="18">
        <v>3184.753132862696</v>
      </c>
      <c r="AA51" s="18">
        <v>3186.3648375088273</v>
      </c>
      <c r="AB51" s="18">
        <v>3123.2165208846113</v>
      </c>
      <c r="AC51" s="18">
        <v>3016.2294833119663</v>
      </c>
      <c r="AD51" s="18">
        <v>2902.889427697166</v>
      </c>
      <c r="AE51" s="18">
        <v>2778.5220307019476</v>
      </c>
      <c r="AF51" s="18">
        <v>2763.53017773757</v>
      </c>
      <c r="AG51" s="18">
        <v>2791.6705536547215</v>
      </c>
      <c r="AH51" s="18">
        <v>2748.1685236901294</v>
      </c>
      <c r="AI51" s="18">
        <v>2761.6450977112136</v>
      </c>
      <c r="AJ51" s="18">
        <v>2758.891543978289</v>
      </c>
      <c r="AK51" s="18">
        <v>2797.2319297296876</v>
      </c>
      <c r="AL51" s="18">
        <v>2833.776490012896</v>
      </c>
      <c r="AM51" s="18">
        <v>2827.188346466201</v>
      </c>
      <c r="AN51" s="18">
        <v>2885.0977475268282</v>
      </c>
      <c r="AO51" s="18">
        <v>2930.7035510992027</v>
      </c>
      <c r="AP51" s="18">
        <v>2941.76976934291</v>
      </c>
      <c r="AQ51" s="18">
        <v>2970.712516285817</v>
      </c>
      <c r="AR51" s="18">
        <v>2959.7089235331437</v>
      </c>
      <c r="AS51" s="18">
        <v>2955.8300391515904</v>
      </c>
      <c r="AT51" s="18">
        <v>2770.0299488565024</v>
      </c>
      <c r="AU51" s="19">
        <v>-0.0602913444910681</v>
      </c>
      <c r="AV51" s="19">
        <v>0.24811428046621112</v>
      </c>
    </row>
    <row r="52" ht="11.25" customHeight="1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37"/>
      <c r="AU52" s="16"/>
      <c r="AV52" s="16"/>
    </row>
    <row r="53" ht="11.25" customHeight="1">
      <c r="A53" s="14" t="s">
        <v>87</v>
      </c>
      <c r="B53" s="15">
        <v>17.191</v>
      </c>
      <c r="C53" s="15">
        <v>18.605999999999998</v>
      </c>
      <c r="D53" s="15">
        <v>20.153</v>
      </c>
      <c r="E53" s="15">
        <v>21.844</v>
      </c>
      <c r="F53" s="15">
        <v>23.686999999999998</v>
      </c>
      <c r="G53" s="15">
        <v>25.703</v>
      </c>
      <c r="H53" s="15">
        <v>27.905</v>
      </c>
      <c r="I53" s="15">
        <v>30.017999999999997</v>
      </c>
      <c r="J53" s="15">
        <v>34.187999999999995</v>
      </c>
      <c r="K53" s="15">
        <v>38.273999999999994</v>
      </c>
      <c r="L53" s="15">
        <v>40.958000000000006</v>
      </c>
      <c r="M53" s="15">
        <v>42.457</v>
      </c>
      <c r="N53" s="15">
        <v>43.184</v>
      </c>
      <c r="O53" s="15">
        <v>43.28900000000001</v>
      </c>
      <c r="P53" s="15">
        <v>47.88799999999999</v>
      </c>
      <c r="Q53" s="15">
        <v>39.07899999999999</v>
      </c>
      <c r="R53" s="15">
        <v>35.029</v>
      </c>
      <c r="S53" s="15">
        <v>38.945</v>
      </c>
      <c r="T53" s="15">
        <v>48.542</v>
      </c>
      <c r="U53" s="15">
        <v>54.121</v>
      </c>
      <c r="V53" s="15">
        <v>58.88</v>
      </c>
      <c r="W53" s="15">
        <v>58.45</v>
      </c>
      <c r="X53" s="15">
        <v>60.815</v>
      </c>
      <c r="Y53" s="15">
        <v>58.855</v>
      </c>
      <c r="Z53" s="15">
        <v>66.273</v>
      </c>
      <c r="AA53" s="15">
        <v>70.027</v>
      </c>
      <c r="AB53" s="15">
        <v>72.189</v>
      </c>
      <c r="AC53" s="15">
        <v>75.66700000000002</v>
      </c>
      <c r="AD53" s="15">
        <v>78.281</v>
      </c>
      <c r="AE53" s="15">
        <v>85.16099999999999</v>
      </c>
      <c r="AF53" s="15">
        <v>93.42228656716418</v>
      </c>
      <c r="AG53" s="15">
        <v>98.99225791044776</v>
      </c>
      <c r="AH53" s="15">
        <v>104.47357014925372</v>
      </c>
      <c r="AI53" s="15">
        <v>106.764615920398</v>
      </c>
      <c r="AJ53" s="15">
        <v>113.48575223880599</v>
      </c>
      <c r="AK53" s="15">
        <v>121.05483701492537</v>
      </c>
      <c r="AL53" s="15">
        <v>127.67063582089553</v>
      </c>
      <c r="AM53" s="15">
        <v>141.369615920398</v>
      </c>
      <c r="AN53" s="15">
        <v>148.8788248756219</v>
      </c>
      <c r="AO53" s="15">
        <v>155.27882924576107</v>
      </c>
      <c r="AP53" s="15">
        <v>175.9044940443494</v>
      </c>
      <c r="AQ53" s="15">
        <v>184.06004704932653</v>
      </c>
      <c r="AR53" s="15">
        <v>188.032811480273</v>
      </c>
      <c r="AS53" s="15">
        <v>195.30300108704733</v>
      </c>
      <c r="AT53" s="37">
        <v>204.79367666879608</v>
      </c>
      <c r="AU53" s="16">
        <v>0.05146748432956505</v>
      </c>
      <c r="AV53" s="16">
        <v>0.0183435690836787</v>
      </c>
    </row>
    <row r="54" ht="11.25" customHeight="1">
      <c r="A54" s="14" t="s">
        <v>89</v>
      </c>
      <c r="B54" s="15">
        <v>6.334</v>
      </c>
      <c r="C54" s="15">
        <v>6.266</v>
      </c>
      <c r="D54" s="15">
        <v>6.21</v>
      </c>
      <c r="E54" s="15">
        <v>6.1659999999999995</v>
      </c>
      <c r="F54" s="15">
        <v>6.134</v>
      </c>
      <c r="G54" s="15">
        <v>6.242</v>
      </c>
      <c r="H54" s="15">
        <v>6.209</v>
      </c>
      <c r="I54" s="15">
        <v>6.925</v>
      </c>
      <c r="J54" s="15">
        <v>6.928000000000001</v>
      </c>
      <c r="K54" s="15">
        <v>6.684</v>
      </c>
      <c r="L54" s="15">
        <v>6.018</v>
      </c>
      <c r="M54" s="15">
        <v>7.172000000000001</v>
      </c>
      <c r="N54" s="15">
        <v>7.365</v>
      </c>
      <c r="O54" s="15">
        <v>8.111</v>
      </c>
      <c r="P54" s="15">
        <v>9.935</v>
      </c>
      <c r="Q54" s="15">
        <v>8.009</v>
      </c>
      <c r="R54" s="15">
        <v>10.046</v>
      </c>
      <c r="S54" s="15">
        <v>9.881</v>
      </c>
      <c r="T54" s="15">
        <v>10.931</v>
      </c>
      <c r="U54" s="15">
        <v>11.695</v>
      </c>
      <c r="V54" s="15">
        <v>11.802999999999999</v>
      </c>
      <c r="W54" s="15">
        <v>13.512999999999998</v>
      </c>
      <c r="X54" s="15">
        <v>12.495999999999999</v>
      </c>
      <c r="Y54" s="15">
        <v>14.155</v>
      </c>
      <c r="Z54" s="15">
        <v>15.190999999999999</v>
      </c>
      <c r="AA54" s="15">
        <v>9.179</v>
      </c>
      <c r="AB54" s="15">
        <v>4.124</v>
      </c>
      <c r="AC54" s="15">
        <v>7.916</v>
      </c>
      <c r="AD54" s="15">
        <v>9.905</v>
      </c>
      <c r="AE54" s="15">
        <v>11.588</v>
      </c>
      <c r="AF54" s="15">
        <v>14.818999999999999</v>
      </c>
      <c r="AG54" s="15">
        <v>14.626999999999999</v>
      </c>
      <c r="AH54" s="15">
        <v>15.465706896551724</v>
      </c>
      <c r="AI54" s="15">
        <v>18.778406465517243</v>
      </c>
      <c r="AJ54" s="15">
        <v>19.38551034482759</v>
      </c>
      <c r="AK54" s="15">
        <v>20.40066965517241</v>
      </c>
      <c r="AL54" s="15">
        <v>21.43427762931035</v>
      </c>
      <c r="AM54" s="15">
        <v>21.47644073275862</v>
      </c>
      <c r="AN54" s="15">
        <v>23.98497013184584</v>
      </c>
      <c r="AO54" s="15">
        <v>26.442726450304264</v>
      </c>
      <c r="AP54" s="15">
        <v>28.325285950389006</v>
      </c>
      <c r="AQ54" s="15">
        <v>27.04366478622098</v>
      </c>
      <c r="AR54" s="15">
        <v>26.858223435088732</v>
      </c>
      <c r="AS54" s="15">
        <v>29.013316442628536</v>
      </c>
      <c r="AT54" s="37">
        <v>31.254898523566762</v>
      </c>
      <c r="AU54" s="16">
        <v>0.08021185528751151</v>
      </c>
      <c r="AV54" s="16">
        <v>0.0027995317023270703</v>
      </c>
    </row>
    <row r="55" ht="11.25" customHeight="1">
      <c r="A55" s="14" t="s">
        <v>91</v>
      </c>
      <c r="B55" s="15">
        <v>0.12</v>
      </c>
      <c r="C55" s="15">
        <v>0.121</v>
      </c>
      <c r="D55" s="15">
        <v>0.17200000000000001</v>
      </c>
      <c r="E55" s="15">
        <v>0.554</v>
      </c>
      <c r="F55" s="15">
        <v>0.872</v>
      </c>
      <c r="G55" s="15">
        <v>0.998</v>
      </c>
      <c r="H55" s="15">
        <v>0.994</v>
      </c>
      <c r="I55" s="15">
        <v>1.099</v>
      </c>
      <c r="J55" s="15">
        <v>1.56</v>
      </c>
      <c r="K55" s="15">
        <v>1.3559999999999999</v>
      </c>
      <c r="L55" s="15">
        <v>2.213</v>
      </c>
      <c r="M55" s="15">
        <v>1.64</v>
      </c>
      <c r="N55" s="15">
        <v>1.859</v>
      </c>
      <c r="O55" s="15">
        <v>1.729</v>
      </c>
      <c r="P55" s="15">
        <v>4.3580000000000005</v>
      </c>
      <c r="Q55" s="15">
        <v>5.382</v>
      </c>
      <c r="R55" s="15">
        <v>4.509</v>
      </c>
      <c r="S55" s="15">
        <v>5.477</v>
      </c>
      <c r="T55" s="15">
        <v>5.424</v>
      </c>
      <c r="U55" s="15">
        <v>6.635</v>
      </c>
      <c r="V55" s="15">
        <v>6.775</v>
      </c>
      <c r="W55" s="15">
        <v>7.354</v>
      </c>
      <c r="X55" s="15">
        <v>7.503</v>
      </c>
      <c r="Y55" s="15">
        <v>7.117</v>
      </c>
      <c r="Z55" s="15">
        <v>6.985</v>
      </c>
      <c r="AA55" s="15">
        <v>7.385</v>
      </c>
      <c r="AB55" s="15">
        <v>8.341000000000001</v>
      </c>
      <c r="AC55" s="15">
        <v>12.893</v>
      </c>
      <c r="AD55" s="15">
        <v>13.709</v>
      </c>
      <c r="AE55" s="15">
        <v>13.814</v>
      </c>
      <c r="AF55" s="15">
        <v>13.895</v>
      </c>
      <c r="AG55" s="15">
        <v>14.181000000000001</v>
      </c>
      <c r="AH55" s="15">
        <v>15.046</v>
      </c>
      <c r="AI55" s="15">
        <v>15.303999999999998</v>
      </c>
      <c r="AJ55" s="15">
        <v>14.525</v>
      </c>
      <c r="AK55" s="15">
        <v>10.96213051724138</v>
      </c>
      <c r="AL55" s="15">
        <v>12.581314655172418</v>
      </c>
      <c r="AM55" s="15">
        <v>13.523527003042597</v>
      </c>
      <c r="AN55" s="15">
        <v>14.97284581643002</v>
      </c>
      <c r="AO55" s="15">
        <v>18.145328042596347</v>
      </c>
      <c r="AP55" s="15">
        <v>22.347627413793106</v>
      </c>
      <c r="AQ55" s="15">
        <v>23.788206202590107</v>
      </c>
      <c r="AR55" s="15">
        <v>24.6156430836636</v>
      </c>
      <c r="AS55" s="15">
        <v>26.008376087158684</v>
      </c>
      <c r="AT55" s="37">
        <v>27.199479424549587</v>
      </c>
      <c r="AU55" s="16">
        <v>0.048662110039499495</v>
      </c>
      <c r="AV55" s="16">
        <v>0.002436283863740722</v>
      </c>
    </row>
    <row r="56" ht="11.25" customHeight="1">
      <c r="A56" s="14" t="s">
        <v>92</v>
      </c>
      <c r="B56" s="15">
        <v>20.146</v>
      </c>
      <c r="C56" s="15">
        <v>20.429000000000002</v>
      </c>
      <c r="D56" s="15">
        <v>20.737</v>
      </c>
      <c r="E56" s="15">
        <v>21.073999999999998</v>
      </c>
      <c r="F56" s="15">
        <v>21.448</v>
      </c>
      <c r="G56" s="15">
        <v>21.884</v>
      </c>
      <c r="H56" s="15">
        <v>21.817</v>
      </c>
      <c r="I56" s="15">
        <v>23.396</v>
      </c>
      <c r="J56" s="15">
        <v>24.957</v>
      </c>
      <c r="K56" s="15">
        <v>26.488000000000003</v>
      </c>
      <c r="L56" s="15">
        <v>20.798000000000002</v>
      </c>
      <c r="M56" s="15">
        <v>24.133</v>
      </c>
      <c r="N56" s="15">
        <v>28.747999999999998</v>
      </c>
      <c r="O56" s="15">
        <v>32.038000000000004</v>
      </c>
      <c r="P56" s="15">
        <v>38.997</v>
      </c>
      <c r="Q56" s="15">
        <v>38.678000000000004</v>
      </c>
      <c r="R56" s="15">
        <v>46.065</v>
      </c>
      <c r="S56" s="15">
        <v>50.556</v>
      </c>
      <c r="T56" s="15">
        <v>54.13</v>
      </c>
      <c r="U56" s="15">
        <v>62.31400000000001</v>
      </c>
      <c r="V56" s="15">
        <v>63.67100000000001</v>
      </c>
      <c r="W56" s="15">
        <v>68.581</v>
      </c>
      <c r="X56" s="15">
        <v>72.34</v>
      </c>
      <c r="Y56" s="15">
        <v>75.255</v>
      </c>
      <c r="Z56" s="15">
        <v>75.06099999999999</v>
      </c>
      <c r="AA56" s="15">
        <v>84.994</v>
      </c>
      <c r="AB56" s="15">
        <v>90.26899999999999</v>
      </c>
      <c r="AC56" s="15">
        <v>89.31700000000001</v>
      </c>
      <c r="AD56" s="15">
        <v>92.185</v>
      </c>
      <c r="AE56" s="15">
        <v>100.34452941176471</v>
      </c>
      <c r="AF56" s="15">
        <v>97.54809094288744</v>
      </c>
      <c r="AG56" s="15">
        <v>102.25322352941177</v>
      </c>
      <c r="AH56" s="15">
        <v>105.16375603684914</v>
      </c>
      <c r="AI56" s="15">
        <v>111.15479414450729</v>
      </c>
      <c r="AJ56" s="15">
        <v>113.06782430624952</v>
      </c>
      <c r="AK56" s="15">
        <v>118.23752941176471</v>
      </c>
      <c r="AL56" s="15">
        <v>122.51129411764707</v>
      </c>
      <c r="AM56" s="15">
        <v>126.2784705882353</v>
      </c>
      <c r="AN56" s="15">
        <v>134.93958823529414</v>
      </c>
      <c r="AO56" s="15">
        <v>146.0744117647059</v>
      </c>
      <c r="AP56" s="15">
        <v>155.47906756113912</v>
      </c>
      <c r="AQ56" s="15">
        <v>161.72859182686653</v>
      </c>
      <c r="AR56" s="15">
        <v>169.4541316487514</v>
      </c>
      <c r="AS56" s="15">
        <v>183.66737048081285</v>
      </c>
      <c r="AT56" s="37">
        <v>191.53277100278748</v>
      </c>
      <c r="AU56" s="16">
        <v>0.045681210646324244</v>
      </c>
      <c r="AV56" s="16">
        <v>0.017155776847349175</v>
      </c>
    </row>
    <row r="57" ht="11.25" customHeight="1">
      <c r="A57" s="14" t="s">
        <v>94</v>
      </c>
      <c r="B57" s="20" t="s">
        <v>132</v>
      </c>
      <c r="C57" s="20" t="s">
        <v>132</v>
      </c>
      <c r="D57" s="15">
        <v>0.44</v>
      </c>
      <c r="E57" s="15">
        <v>0.5970000000000001</v>
      </c>
      <c r="F57" s="15">
        <v>0.626</v>
      </c>
      <c r="G57" s="15">
        <v>0.9590000000000001</v>
      </c>
      <c r="H57" s="15">
        <v>1.431</v>
      </c>
      <c r="I57" s="15">
        <v>1.564</v>
      </c>
      <c r="J57" s="15">
        <v>2.026</v>
      </c>
      <c r="K57" s="15">
        <v>2.3480000000000003</v>
      </c>
      <c r="L57" s="15">
        <v>2.582</v>
      </c>
      <c r="M57" s="15">
        <v>3.3529999999999998</v>
      </c>
      <c r="N57" s="15">
        <v>5.4159999999999995</v>
      </c>
      <c r="O57" s="15">
        <v>6.2829999999999995</v>
      </c>
      <c r="P57" s="15">
        <v>6.8469999999999995</v>
      </c>
      <c r="Q57" s="15">
        <v>9.803</v>
      </c>
      <c r="R57" s="15">
        <v>11.503</v>
      </c>
      <c r="S57" s="15">
        <v>12.222000000000001</v>
      </c>
      <c r="T57" s="15">
        <v>11.628999999999998</v>
      </c>
      <c r="U57" s="15">
        <v>13.126000000000001</v>
      </c>
      <c r="V57" s="15">
        <v>16.291</v>
      </c>
      <c r="W57" s="15">
        <v>19.76</v>
      </c>
      <c r="X57" s="15">
        <v>21.803</v>
      </c>
      <c r="Y57" s="15">
        <v>24.174</v>
      </c>
      <c r="Z57" s="15">
        <v>27.261000000000003</v>
      </c>
      <c r="AA57" s="15">
        <v>27.957</v>
      </c>
      <c r="AB57" s="15">
        <v>34.845</v>
      </c>
      <c r="AC57" s="15">
        <v>33.739000000000004</v>
      </c>
      <c r="AD57" s="15">
        <v>34.980999999999995</v>
      </c>
      <c r="AE57" s="15">
        <v>38.682</v>
      </c>
      <c r="AF57" s="15">
        <v>40.27</v>
      </c>
      <c r="AG57" s="15">
        <v>42.35799999999999</v>
      </c>
      <c r="AH57" s="15">
        <v>43.882999999999996</v>
      </c>
      <c r="AI57" s="15">
        <v>41.745</v>
      </c>
      <c r="AJ57" s="15">
        <v>41.998999999999995</v>
      </c>
      <c r="AK57" s="15">
        <v>41.199176470588235</v>
      </c>
      <c r="AL57" s="15">
        <v>48.92870588235294</v>
      </c>
      <c r="AM57" s="15">
        <v>48.90364705882353</v>
      </c>
      <c r="AN57" s="15">
        <v>50.72258823529411</v>
      </c>
      <c r="AO57" s="15">
        <v>53.926529411764704</v>
      </c>
      <c r="AP57" s="15">
        <v>56.87364705882352</v>
      </c>
      <c r="AQ57" s="15">
        <v>59.31596470588235</v>
      </c>
      <c r="AR57" s="15">
        <v>65.89713317370588</v>
      </c>
      <c r="AS57" s="15">
        <v>76.529908981</v>
      </c>
      <c r="AT57" s="37">
        <v>74.99346570758824</v>
      </c>
      <c r="AU57" s="16">
        <v>-0.01739165433815426</v>
      </c>
      <c r="AV57" s="16">
        <v>0.006717237765384768</v>
      </c>
    </row>
    <row r="58" ht="11.25" customHeight="1">
      <c r="A58" s="14" t="s">
        <v>96</v>
      </c>
      <c r="B58" s="15">
        <v>13.639000000000001</v>
      </c>
      <c r="C58" s="15">
        <v>14.432540028058106</v>
      </c>
      <c r="D58" s="15">
        <v>15.047540028058107</v>
      </c>
      <c r="E58" s="15">
        <v>15.825540028058107</v>
      </c>
      <c r="F58" s="15">
        <v>16.89554002805811</v>
      </c>
      <c r="G58" s="15">
        <v>17.79854002805811</v>
      </c>
      <c r="H58" s="15">
        <v>18.863540028058107</v>
      </c>
      <c r="I58" s="15">
        <v>20.085029053717697</v>
      </c>
      <c r="J58" s="15">
        <v>21.60484667601937</v>
      </c>
      <c r="K58" s="15">
        <v>22.351670769787752</v>
      </c>
      <c r="L58" s="15">
        <v>23.74370629497217</v>
      </c>
      <c r="M58" s="15">
        <v>26.176318323754355</v>
      </c>
      <c r="N58" s="15">
        <v>27.462054306014387</v>
      </c>
      <c r="O58" s="15">
        <v>30.32004625062226</v>
      </c>
      <c r="P58" s="15">
        <v>35.27697266597275</v>
      </c>
      <c r="Q58" s="15">
        <v>35.489490428564956</v>
      </c>
      <c r="R58" s="15">
        <v>38.394439109381366</v>
      </c>
      <c r="S58" s="15">
        <v>40.320547902430185</v>
      </c>
      <c r="T58" s="15">
        <v>40.96602271801601</v>
      </c>
      <c r="U58" s="15">
        <v>44.00436457437661</v>
      </c>
      <c r="V58" s="15">
        <v>47.00221125039597</v>
      </c>
      <c r="W58" s="15">
        <v>50.101146671493865</v>
      </c>
      <c r="X58" s="15">
        <v>51.10814667149386</v>
      </c>
      <c r="Y58" s="15">
        <v>56.114190568855506</v>
      </c>
      <c r="Z58" s="15">
        <v>58.222234466217124</v>
      </c>
      <c r="AA58" s="15">
        <v>61.10527836357876</v>
      </c>
      <c r="AB58" s="15">
        <v>59.12532226094039</v>
      </c>
      <c r="AC58" s="15">
        <v>65.47936615830203</v>
      </c>
      <c r="AD58" s="15">
        <v>70.13041005566366</v>
      </c>
      <c r="AE58" s="15">
        <v>74.7504539530253</v>
      </c>
      <c r="AF58" s="15">
        <v>79.49795040050687</v>
      </c>
      <c r="AG58" s="15">
        <v>81.63100140290537</v>
      </c>
      <c r="AH58" s="15">
        <v>85.94731515590351</v>
      </c>
      <c r="AI58" s="15">
        <v>89.4159426618998</v>
      </c>
      <c r="AJ58" s="15">
        <v>92.4912001888377</v>
      </c>
      <c r="AK58" s="15">
        <v>95.49863149768309</v>
      </c>
      <c r="AL58" s="15">
        <v>98.80313601329297</v>
      </c>
      <c r="AM58" s="15">
        <v>99.82743725842235</v>
      </c>
      <c r="AN58" s="15">
        <v>98.54410370374575</v>
      </c>
      <c r="AO58" s="15">
        <v>103.98391458614873</v>
      </c>
      <c r="AP58" s="15">
        <v>107.87841076578997</v>
      </c>
      <c r="AQ58" s="15">
        <v>115.08378744918068</v>
      </c>
      <c r="AR58" s="15">
        <v>117.66807116037702</v>
      </c>
      <c r="AS58" s="15">
        <v>124.93315981188165</v>
      </c>
      <c r="AT58" s="37">
        <v>129.25551499690255</v>
      </c>
      <c r="AU58" s="16">
        <v>0.03743185468681154</v>
      </c>
      <c r="AV58" s="16">
        <v>0.011577542370249437</v>
      </c>
    </row>
    <row r="59" ht="11.25" customHeight="1">
      <c r="A59" s="17" t="s">
        <v>97</v>
      </c>
      <c r="B59" s="18">
        <v>57.451</v>
      </c>
      <c r="C59" s="18">
        <v>59.8765400280581</v>
      </c>
      <c r="D59" s="18">
        <v>62.7595400280581</v>
      </c>
      <c r="E59" s="18">
        <v>66.0605400280581</v>
      </c>
      <c r="F59" s="18">
        <v>69.66254002805812</v>
      </c>
      <c r="G59" s="18">
        <v>73.58454002805811</v>
      </c>
      <c r="H59" s="18">
        <v>77.21954002805809</v>
      </c>
      <c r="I59" s="18">
        <v>83.0870290537177</v>
      </c>
      <c r="J59" s="18">
        <v>91.26384667601937</v>
      </c>
      <c r="K59" s="18">
        <v>97.50167076978776</v>
      </c>
      <c r="L59" s="18">
        <v>96.31270629497216</v>
      </c>
      <c r="M59" s="18">
        <v>104.93131832375435</v>
      </c>
      <c r="N59" s="18">
        <v>114.03405430601437</v>
      </c>
      <c r="O59" s="18">
        <v>121.77004625062229</v>
      </c>
      <c r="P59" s="18">
        <v>143.30197266597278</v>
      </c>
      <c r="Q59" s="18">
        <v>136.44049042856497</v>
      </c>
      <c r="R59" s="18">
        <v>145.5464391093814</v>
      </c>
      <c r="S59" s="18">
        <v>157.40154790243022</v>
      </c>
      <c r="T59" s="18">
        <v>171.62202271801604</v>
      </c>
      <c r="U59" s="18">
        <v>191.8953645743766</v>
      </c>
      <c r="V59" s="18">
        <v>204.42221125039597</v>
      </c>
      <c r="W59" s="18">
        <v>217.75914667149382</v>
      </c>
      <c r="X59" s="18">
        <v>226.0651466714939</v>
      </c>
      <c r="Y59" s="18">
        <v>235.67019056885553</v>
      </c>
      <c r="Z59" s="18">
        <v>248.9932344662171</v>
      </c>
      <c r="AA59" s="18">
        <v>260.6472783635788</v>
      </c>
      <c r="AB59" s="18">
        <v>268.89332226094035</v>
      </c>
      <c r="AC59" s="18">
        <v>285.0113661583021</v>
      </c>
      <c r="AD59" s="18">
        <v>299.19141005566365</v>
      </c>
      <c r="AE59" s="18">
        <v>324.3399833647901</v>
      </c>
      <c r="AF59" s="18">
        <v>339.4523279105585</v>
      </c>
      <c r="AG59" s="18">
        <v>354.0424828427649</v>
      </c>
      <c r="AH59" s="18">
        <v>369.97934823855803</v>
      </c>
      <c r="AI59" s="18">
        <v>383.16275919232237</v>
      </c>
      <c r="AJ59" s="18">
        <v>394.95428707872077</v>
      </c>
      <c r="AK59" s="18">
        <v>407.3529745673752</v>
      </c>
      <c r="AL59" s="18">
        <v>431.9293641186713</v>
      </c>
      <c r="AM59" s="18">
        <v>451.37913856168035</v>
      </c>
      <c r="AN59" s="18">
        <v>472.0429209982317</v>
      </c>
      <c r="AO59" s="18">
        <v>503.8517395012811</v>
      </c>
      <c r="AP59" s="18">
        <v>546.8085327942842</v>
      </c>
      <c r="AQ59" s="18">
        <v>571.0202620200672</v>
      </c>
      <c r="AR59" s="18">
        <v>592.5260139818597</v>
      </c>
      <c r="AS59" s="18">
        <v>635.4551328905291</v>
      </c>
      <c r="AT59" s="18">
        <v>659.0298063241906</v>
      </c>
      <c r="AU59" s="19">
        <v>0.0399402463419094</v>
      </c>
      <c r="AV59" s="19">
        <v>0.059029941632729864</v>
      </c>
    </row>
    <row r="60" ht="11.25" customHeight="1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37"/>
      <c r="AU60" s="16"/>
      <c r="AV60" s="16"/>
    </row>
    <row r="61" ht="11.25" customHeight="1">
      <c r="A61" s="14" t="s">
        <v>98</v>
      </c>
      <c r="B61" s="15">
        <v>2.143</v>
      </c>
      <c r="C61" s="15">
        <v>2.565</v>
      </c>
      <c r="D61" s="15">
        <v>2.422</v>
      </c>
      <c r="E61" s="15">
        <v>2.599</v>
      </c>
      <c r="F61" s="15">
        <v>2.895</v>
      </c>
      <c r="G61" s="15">
        <v>3.157</v>
      </c>
      <c r="H61" s="15">
        <v>3.4179999999999993</v>
      </c>
      <c r="I61" s="15">
        <v>3.8469999999999995</v>
      </c>
      <c r="J61" s="15">
        <v>4.603000000000001</v>
      </c>
      <c r="K61" s="15">
        <v>5.101000000000001</v>
      </c>
      <c r="L61" s="15">
        <v>6.14</v>
      </c>
      <c r="M61" s="15">
        <v>7.161</v>
      </c>
      <c r="N61" s="15">
        <v>7.879000000000001</v>
      </c>
      <c r="O61" s="15">
        <v>10.001</v>
      </c>
      <c r="P61" s="15">
        <v>13.181</v>
      </c>
      <c r="Q61" s="15">
        <v>15.817000000000002</v>
      </c>
      <c r="R61" s="15">
        <v>19.441</v>
      </c>
      <c r="S61" s="15">
        <v>22.303</v>
      </c>
      <c r="T61" s="15">
        <v>24.319000000000003</v>
      </c>
      <c r="U61" s="15">
        <v>23.134000000000004</v>
      </c>
      <c r="V61" s="15">
        <v>23.249</v>
      </c>
      <c r="W61" s="15">
        <v>24.804000000000002</v>
      </c>
      <c r="X61" s="15">
        <v>25.374</v>
      </c>
      <c r="Y61" s="15">
        <v>27.365</v>
      </c>
      <c r="Z61" s="15">
        <v>26.6</v>
      </c>
      <c r="AA61" s="15">
        <v>28.055999999999997</v>
      </c>
      <c r="AB61" s="15">
        <v>27.863999999999997</v>
      </c>
      <c r="AC61" s="15">
        <v>28.364000000000004</v>
      </c>
      <c r="AD61" s="15">
        <v>26.455</v>
      </c>
      <c r="AE61" s="15">
        <v>26.897</v>
      </c>
      <c r="AF61" s="15">
        <v>27.959</v>
      </c>
      <c r="AG61" s="15">
        <v>27.996</v>
      </c>
      <c r="AH61" s="15">
        <v>26.48</v>
      </c>
      <c r="AI61" s="15">
        <v>27.535999999999998</v>
      </c>
      <c r="AJ61" s="15">
        <v>27.865</v>
      </c>
      <c r="AK61" s="15">
        <v>26.852000000000004</v>
      </c>
      <c r="AL61" s="15">
        <v>27.871000000000002</v>
      </c>
      <c r="AM61" s="15">
        <v>28.904000000000003</v>
      </c>
      <c r="AN61" s="15">
        <v>30.247999999999994</v>
      </c>
      <c r="AO61" s="15">
        <v>31.313999999999997</v>
      </c>
      <c r="AP61" s="15">
        <v>32.70934654079739</v>
      </c>
      <c r="AQ61" s="15">
        <v>33.67073745304792</v>
      </c>
      <c r="AR61" s="15">
        <v>35.55275986316701</v>
      </c>
      <c r="AS61" s="15">
        <v>37.5594738419695</v>
      </c>
      <c r="AT61" s="37">
        <v>39.664078321473305</v>
      </c>
      <c r="AU61" s="16">
        <v>0.05892716166755041</v>
      </c>
      <c r="AV61" s="16">
        <v>0.003552750127178355</v>
      </c>
    </row>
    <row r="62" ht="11.25" customHeight="1">
      <c r="A62" s="14" t="s">
        <v>103</v>
      </c>
      <c r="B62" s="15">
        <v>7.775099999999999</v>
      </c>
      <c r="C62" s="15">
        <v>8.186399999999999</v>
      </c>
      <c r="D62" s="15">
        <v>6.977399999999999</v>
      </c>
      <c r="E62" s="15">
        <v>7.5104</v>
      </c>
      <c r="F62" s="15">
        <v>6.120900000000001</v>
      </c>
      <c r="G62" s="15">
        <v>7.649500000000001</v>
      </c>
      <c r="H62" s="15">
        <v>7.8335</v>
      </c>
      <c r="I62" s="15">
        <v>8.6999</v>
      </c>
      <c r="J62" s="15">
        <v>8.2393</v>
      </c>
      <c r="K62" s="15">
        <v>9.341</v>
      </c>
      <c r="L62" s="15">
        <v>10.361999999999998</v>
      </c>
      <c r="M62" s="15">
        <v>12.423</v>
      </c>
      <c r="N62" s="15">
        <v>13.432999999999998</v>
      </c>
      <c r="O62" s="15">
        <v>14.298</v>
      </c>
      <c r="P62" s="15">
        <v>15.693</v>
      </c>
      <c r="Q62" s="15">
        <v>17.947</v>
      </c>
      <c r="R62" s="15">
        <v>20.435</v>
      </c>
      <c r="S62" s="15">
        <v>22.81</v>
      </c>
      <c r="T62" s="15">
        <v>24.778000000000002</v>
      </c>
      <c r="U62" s="15">
        <v>27.038999999999998</v>
      </c>
      <c r="V62" s="15">
        <v>28.004000000000005</v>
      </c>
      <c r="W62" s="15">
        <v>28.907000000000004</v>
      </c>
      <c r="X62" s="15">
        <v>30.183999999999997</v>
      </c>
      <c r="Y62" s="15">
        <v>31.201000000000004</v>
      </c>
      <c r="Z62" s="15">
        <v>33.043000000000006</v>
      </c>
      <c r="AA62" s="15">
        <v>34.136</v>
      </c>
      <c r="AB62" s="15">
        <v>34.767</v>
      </c>
      <c r="AC62" s="15">
        <v>34.882</v>
      </c>
      <c r="AD62" s="15">
        <v>35.361000000000004</v>
      </c>
      <c r="AE62" s="15">
        <v>35.964</v>
      </c>
      <c r="AF62" s="15">
        <v>38.397999999999996</v>
      </c>
      <c r="AG62" s="15">
        <v>40.143</v>
      </c>
      <c r="AH62" s="15">
        <v>41.956</v>
      </c>
      <c r="AI62" s="15">
        <v>44.013999999999996</v>
      </c>
      <c r="AJ62" s="15">
        <v>47.00600000000001</v>
      </c>
      <c r="AK62" s="15">
        <v>49.766000000000005</v>
      </c>
      <c r="AL62" s="15">
        <v>52.61</v>
      </c>
      <c r="AM62" s="15">
        <v>53.566</v>
      </c>
      <c r="AN62" s="15">
        <v>56.94887500565687</v>
      </c>
      <c r="AO62" s="15">
        <v>59.518021858170776</v>
      </c>
      <c r="AP62" s="15">
        <v>62.37602185817078</v>
      </c>
      <c r="AQ62" s="15">
        <v>65.64960515002035</v>
      </c>
      <c r="AR62" s="15">
        <v>69.80052618002442</v>
      </c>
      <c r="AS62" s="15">
        <v>73.87582324037515</v>
      </c>
      <c r="AT62" s="37">
        <v>76.25910254739314</v>
      </c>
      <c r="AU62" s="16">
        <v>0.035088723771761865</v>
      </c>
      <c r="AV62" s="16">
        <v>0.00683060208982803</v>
      </c>
    </row>
    <row r="63" ht="11.25" customHeight="1">
      <c r="A63" s="14" t="s">
        <v>161</v>
      </c>
      <c r="B63" s="15">
        <v>30.262999999999998</v>
      </c>
      <c r="C63" s="15">
        <v>30.438</v>
      </c>
      <c r="D63" s="15">
        <v>31.671</v>
      </c>
      <c r="E63" s="15">
        <v>33.42</v>
      </c>
      <c r="F63" s="15">
        <v>34.396</v>
      </c>
      <c r="G63" s="15">
        <v>35.934</v>
      </c>
      <c r="H63" s="15">
        <v>38.839</v>
      </c>
      <c r="I63" s="15">
        <v>40.071999999999996</v>
      </c>
      <c r="J63" s="15">
        <v>42.93</v>
      </c>
      <c r="K63" s="15">
        <v>44.306000000000004</v>
      </c>
      <c r="L63" s="15">
        <v>47.138</v>
      </c>
      <c r="M63" s="15">
        <v>49.201</v>
      </c>
      <c r="N63" s="15">
        <v>50.45</v>
      </c>
      <c r="O63" s="15">
        <v>49.968999999999994</v>
      </c>
      <c r="P63" s="15">
        <v>51.59</v>
      </c>
      <c r="Q63" s="15">
        <v>55.757999999999996</v>
      </c>
      <c r="R63" s="15">
        <v>65.23503267411864</v>
      </c>
      <c r="S63" s="15">
        <v>71.10389546092229</v>
      </c>
      <c r="T63" s="15">
        <v>73.13063366067793</v>
      </c>
      <c r="U63" s="15">
        <v>79.83371403357921</v>
      </c>
      <c r="V63" s="15">
        <v>81.71619563741685</v>
      </c>
      <c r="W63" s="15">
        <v>83.36324442231977</v>
      </c>
      <c r="X63" s="15">
        <v>84.64988677195998</v>
      </c>
      <c r="Y63" s="15">
        <v>92.8518561906763</v>
      </c>
      <c r="Z63" s="15">
        <v>89.15390042593192</v>
      </c>
      <c r="AA63" s="15">
        <v>90.10310307302332</v>
      </c>
      <c r="AB63" s="15">
        <v>89.38857286413513</v>
      </c>
      <c r="AC63" s="15">
        <v>86.88074582014556</v>
      </c>
      <c r="AD63" s="15">
        <v>89.51818633975967</v>
      </c>
      <c r="AE63" s="15">
        <v>94.86139911639249</v>
      </c>
      <c r="AF63" s="15">
        <v>100.19104038526282</v>
      </c>
      <c r="AG63" s="15">
        <v>105.39303723181574</v>
      </c>
      <c r="AH63" s="15">
        <v>108.78131626840141</v>
      </c>
      <c r="AI63" s="15">
        <v>108.28068838022787</v>
      </c>
      <c r="AJ63" s="15">
        <v>107.10566769606291</v>
      </c>
      <c r="AK63" s="15">
        <v>107.29158570785363</v>
      </c>
      <c r="AL63" s="15">
        <v>106.08681983493913</v>
      </c>
      <c r="AM63" s="15">
        <v>109.92963278591375</v>
      </c>
      <c r="AN63" s="15">
        <v>116.34318676252866</v>
      </c>
      <c r="AO63" s="15">
        <v>122.49056530553558</v>
      </c>
      <c r="AP63" s="15">
        <v>119.28701025811499</v>
      </c>
      <c r="AQ63" s="15">
        <v>121.38524639081191</v>
      </c>
      <c r="AR63" s="15">
        <v>127.1851606007858</v>
      </c>
      <c r="AS63" s="15">
        <v>131.1508226569019</v>
      </c>
      <c r="AT63" s="37">
        <v>126.77213385386071</v>
      </c>
      <c r="AU63" s="16">
        <v>-0.030738410988998432</v>
      </c>
      <c r="AV63" s="16">
        <v>0.011355103502509562</v>
      </c>
    </row>
    <row r="64" ht="11.25" customHeight="1">
      <c r="A64" s="14" t="s">
        <v>110</v>
      </c>
      <c r="B64" s="15">
        <v>17.80720643425567</v>
      </c>
      <c r="C64" s="15">
        <v>19.591374656022708</v>
      </c>
      <c r="D64" s="15">
        <v>21.127072508872917</v>
      </c>
      <c r="E64" s="15">
        <v>22.686923527140046</v>
      </c>
      <c r="F64" s="15">
        <v>24.74674682654992</v>
      </c>
      <c r="G64" s="15">
        <v>26.709595965510132</v>
      </c>
      <c r="H64" s="15">
        <v>28.38801078205061</v>
      </c>
      <c r="I64" s="15">
        <v>31.33273587348066</v>
      </c>
      <c r="J64" s="15">
        <v>33.75735789292441</v>
      </c>
      <c r="K64" s="15">
        <v>35.08625843894217</v>
      </c>
      <c r="L64" s="15">
        <v>35.55275912290588</v>
      </c>
      <c r="M64" s="15">
        <v>40.24071606709522</v>
      </c>
      <c r="N64" s="15">
        <v>42.60155575107634</v>
      </c>
      <c r="O64" s="15">
        <v>44.57829931805695</v>
      </c>
      <c r="P64" s="15">
        <v>49.63085867556994</v>
      </c>
      <c r="Q64" s="15">
        <v>53.02871523773951</v>
      </c>
      <c r="R64" s="15">
        <v>55.19158311024948</v>
      </c>
      <c r="S64" s="15">
        <v>57.340655748507714</v>
      </c>
      <c r="T64" s="15">
        <v>56.21614421288588</v>
      </c>
      <c r="U64" s="15">
        <v>55.47025011138159</v>
      </c>
      <c r="V64" s="15">
        <v>60.13817618149106</v>
      </c>
      <c r="W64" s="15">
        <v>61.93700176913489</v>
      </c>
      <c r="X64" s="15">
        <v>63.65599192712348</v>
      </c>
      <c r="Y64" s="15">
        <v>66.44602031315532</v>
      </c>
      <c r="Z64" s="15">
        <v>70.1323356011383</v>
      </c>
      <c r="AA64" s="15">
        <v>72.6059515292542</v>
      </c>
      <c r="AB64" s="15">
        <v>72.36919131727433</v>
      </c>
      <c r="AC64" s="15">
        <v>76.27455909897925</v>
      </c>
      <c r="AD64" s="15">
        <v>78.04191806931766</v>
      </c>
      <c r="AE64" s="15">
        <v>80.50306902753113</v>
      </c>
      <c r="AF64" s="15">
        <v>83.11559328978947</v>
      </c>
      <c r="AG64" s="15">
        <v>85.85776104805012</v>
      </c>
      <c r="AH64" s="15">
        <v>88.09812317531511</v>
      </c>
      <c r="AI64" s="15">
        <v>89.8745309090677</v>
      </c>
      <c r="AJ64" s="15">
        <v>94.6766253935175</v>
      </c>
      <c r="AK64" s="15">
        <v>95.47136123288999</v>
      </c>
      <c r="AL64" s="15">
        <v>98.53649596481753</v>
      </c>
      <c r="AM64" s="15">
        <v>100.48375680935018</v>
      </c>
      <c r="AN64" s="15">
        <v>102.85641039902649</v>
      </c>
      <c r="AO64" s="15">
        <v>109.61389784222138</v>
      </c>
      <c r="AP64" s="15">
        <v>112.92252518245417</v>
      </c>
      <c r="AQ64" s="15">
        <v>111.68407717613243</v>
      </c>
      <c r="AR64" s="15">
        <v>117.74560870459997</v>
      </c>
      <c r="AS64" s="15">
        <v>123.31371769729826</v>
      </c>
      <c r="AT64" s="37">
        <v>118.1231534389604</v>
      </c>
      <c r="AU64" s="16">
        <v>-0.03946794623749739</v>
      </c>
      <c r="AV64" s="16">
        <v>0.010580405902833715</v>
      </c>
    </row>
    <row r="65" ht="11.25" customHeight="1">
      <c r="A65" s="17" t="s">
        <v>111</v>
      </c>
      <c r="B65" s="18">
        <v>57.98830643425566</v>
      </c>
      <c r="C65" s="18">
        <v>60.78077465602272</v>
      </c>
      <c r="D65" s="18">
        <v>62.19747250887291</v>
      </c>
      <c r="E65" s="18">
        <v>66.21632352714005</v>
      </c>
      <c r="F65" s="18">
        <v>68.15864682654993</v>
      </c>
      <c r="G65" s="18">
        <v>73.45009596551013</v>
      </c>
      <c r="H65" s="18">
        <v>78.47851078205059</v>
      </c>
      <c r="I65" s="18">
        <v>83.95163587348064</v>
      </c>
      <c r="J65" s="18">
        <v>89.5296578929244</v>
      </c>
      <c r="K65" s="18">
        <v>93.83425843894214</v>
      </c>
      <c r="L65" s="18">
        <v>99.19275912290584</v>
      </c>
      <c r="M65" s="18">
        <v>109.02571606709523</v>
      </c>
      <c r="N65" s="18">
        <v>114.36355575107635</v>
      </c>
      <c r="O65" s="18">
        <v>118.84629931805695</v>
      </c>
      <c r="P65" s="18">
        <v>130.09485867556992</v>
      </c>
      <c r="Q65" s="18">
        <v>142.55071523773955</v>
      </c>
      <c r="R65" s="18">
        <v>160.3026157843681</v>
      </c>
      <c r="S65" s="18">
        <v>173.55755120943004</v>
      </c>
      <c r="T65" s="18">
        <v>178.44377787356385</v>
      </c>
      <c r="U65" s="18">
        <v>185.47696414496082</v>
      </c>
      <c r="V65" s="18">
        <v>193.10737181890795</v>
      </c>
      <c r="W65" s="18">
        <v>199.0112461914547</v>
      </c>
      <c r="X65" s="18">
        <v>203.86387869908344</v>
      </c>
      <c r="Y65" s="18">
        <v>217.86387650383165</v>
      </c>
      <c r="Z65" s="18">
        <v>218.92923602707026</v>
      </c>
      <c r="AA65" s="18">
        <v>224.90105460227755</v>
      </c>
      <c r="AB65" s="18">
        <v>224.38876418140947</v>
      </c>
      <c r="AC65" s="18">
        <v>226.40130491912475</v>
      </c>
      <c r="AD65" s="18">
        <v>229.37610440907727</v>
      </c>
      <c r="AE65" s="18">
        <v>238.22546814392356</v>
      </c>
      <c r="AF65" s="18">
        <v>249.66363367505232</v>
      </c>
      <c r="AG65" s="18">
        <v>259.38979827986583</v>
      </c>
      <c r="AH65" s="18">
        <v>265.3154394437165</v>
      </c>
      <c r="AI65" s="18">
        <v>269.70521928929554</v>
      </c>
      <c r="AJ65" s="18">
        <v>276.6532930895804</v>
      </c>
      <c r="AK65" s="18">
        <v>279.3809469407437</v>
      </c>
      <c r="AL65" s="18">
        <v>285.10431579975665</v>
      </c>
      <c r="AM65" s="18">
        <v>292.88338959526396</v>
      </c>
      <c r="AN65" s="18">
        <v>306.39647216721204</v>
      </c>
      <c r="AO65" s="18">
        <v>322.93648500592775</v>
      </c>
      <c r="AP65" s="18">
        <v>327.2949038395374</v>
      </c>
      <c r="AQ65" s="18">
        <v>332.3896661700126</v>
      </c>
      <c r="AR65" s="18">
        <v>350.28405534857717</v>
      </c>
      <c r="AS65" s="18">
        <v>365.8998374365449</v>
      </c>
      <c r="AT65" s="18">
        <v>360.8184681616876</v>
      </c>
      <c r="AU65" s="19">
        <v>-0.01118564456093507</v>
      </c>
      <c r="AV65" s="19">
        <v>0.03231886162234966</v>
      </c>
    </row>
    <row r="66" ht="11.25" customHeight="1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37"/>
      <c r="AU66" s="16"/>
      <c r="AV66" s="16"/>
    </row>
    <row r="67" ht="11.25" customHeight="1">
      <c r="A67" s="14" t="s">
        <v>112</v>
      </c>
      <c r="B67" s="15">
        <v>29.782999999999998</v>
      </c>
      <c r="C67" s="15">
        <v>31.166000000000004</v>
      </c>
      <c r="D67" s="15">
        <v>33.226</v>
      </c>
      <c r="E67" s="15">
        <v>35.778999999999996</v>
      </c>
      <c r="F67" s="15">
        <v>38.186</v>
      </c>
      <c r="G67" s="15">
        <v>40.82237281078879</v>
      </c>
      <c r="H67" s="15">
        <v>43.235147309589536</v>
      </c>
      <c r="I67" s="15">
        <v>44.88142690863013</v>
      </c>
      <c r="J67" s="15">
        <v>48.948679001674435</v>
      </c>
      <c r="K67" s="15">
        <v>51.44832212517536</v>
      </c>
      <c r="L67" s="15">
        <v>52.14983819975562</v>
      </c>
      <c r="M67" s="15">
        <v>54.580065248676284</v>
      </c>
      <c r="N67" s="15">
        <v>57.391658143639404</v>
      </c>
      <c r="O67" s="15">
        <v>58.371765565461374</v>
      </c>
      <c r="P67" s="15">
        <v>60.65142708512467</v>
      </c>
      <c r="Q67" s="15">
        <v>61.26935522469114</v>
      </c>
      <c r="R67" s="15">
        <v>70.0345461718252</v>
      </c>
      <c r="S67" s="15">
        <v>68.66072661327608</v>
      </c>
      <c r="T67" s="15">
        <v>68.00130106104277</v>
      </c>
      <c r="U67" s="15">
        <v>70.9492619825331</v>
      </c>
      <c r="V67" s="15">
        <v>71.83648943908833</v>
      </c>
      <c r="W67" s="15">
        <v>75.41612996515971</v>
      </c>
      <c r="X67" s="15">
        <v>77.64607201120837</v>
      </c>
      <c r="Y67" s="15">
        <v>81.36866417149228</v>
      </c>
      <c r="Z67" s="15">
        <v>85.30426101785746</v>
      </c>
      <c r="AA67" s="15">
        <v>86.61259757411526</v>
      </c>
      <c r="AB67" s="15">
        <v>86.36461096935076</v>
      </c>
      <c r="AC67" s="15">
        <v>87.46466432397449</v>
      </c>
      <c r="AD67" s="15">
        <v>90.2190817896155</v>
      </c>
      <c r="AE67" s="15">
        <v>94.06663097123297</v>
      </c>
      <c r="AF67" s="15">
        <v>96.78032856650833</v>
      </c>
      <c r="AG67" s="15">
        <v>99.33679308895344</v>
      </c>
      <c r="AH67" s="15">
        <v>102.2100220086244</v>
      </c>
      <c r="AI67" s="15">
        <v>104.18995462956765</v>
      </c>
      <c r="AJ67" s="15">
        <v>105.7860720206107</v>
      </c>
      <c r="AK67" s="15">
        <v>106.46383066198331</v>
      </c>
      <c r="AL67" s="15">
        <v>109.71335620460529</v>
      </c>
      <c r="AM67" s="15">
        <v>112.77324564543459</v>
      </c>
      <c r="AN67" s="15">
        <v>111.92801016476358</v>
      </c>
      <c r="AO67" s="15">
        <v>115.53688464875748</v>
      </c>
      <c r="AP67" s="15">
        <v>116.6690947612105</v>
      </c>
      <c r="AQ67" s="15">
        <v>122.19073992983829</v>
      </c>
      <c r="AR67" s="15">
        <v>122.334201382711</v>
      </c>
      <c r="AS67" s="15">
        <v>119.51572185995953</v>
      </c>
      <c r="AT67" s="37">
        <v>119.22501344980279</v>
      </c>
      <c r="AU67" s="21" t="s">
        <v>80</v>
      </c>
      <c r="AV67" s="16">
        <v>0.010679100577191842</v>
      </c>
    </row>
    <row r="68" ht="11.25" customHeight="1">
      <c r="A68" s="14" t="s">
        <v>162</v>
      </c>
      <c r="B68" s="20" t="s">
        <v>101</v>
      </c>
      <c r="C68" s="20" t="s">
        <v>101</v>
      </c>
      <c r="D68" s="20" t="s">
        <v>101</v>
      </c>
      <c r="E68" s="20" t="s">
        <v>101</v>
      </c>
      <c r="F68" s="20" t="s">
        <v>101</v>
      </c>
      <c r="G68" s="20" t="s">
        <v>101</v>
      </c>
      <c r="H68" s="20" t="s">
        <v>132</v>
      </c>
      <c r="I68" s="15">
        <v>1.284598135493506</v>
      </c>
      <c r="J68" s="15">
        <v>1.6138970448477168</v>
      </c>
      <c r="K68" s="15">
        <v>1.7469848395709822</v>
      </c>
      <c r="L68" s="15">
        <v>1.9396559261438202</v>
      </c>
      <c r="M68" s="15">
        <v>2.1947798796216684</v>
      </c>
      <c r="N68" s="15">
        <v>2.222882201203783</v>
      </c>
      <c r="O68" s="15">
        <v>2.419495180341222</v>
      </c>
      <c r="P68" s="15">
        <v>2.718823460198217</v>
      </c>
      <c r="Q68" s="15">
        <v>3.0369183599583653</v>
      </c>
      <c r="R68" s="15">
        <v>3.3334219124768065</v>
      </c>
      <c r="S68" s="15">
        <v>3.4373418563605913</v>
      </c>
      <c r="T68" s="15">
        <v>3.505794089695433</v>
      </c>
      <c r="U68" s="15">
        <v>4.124968728786712</v>
      </c>
      <c r="V68" s="15">
        <v>4.499217269312576</v>
      </c>
      <c r="W68" s="15">
        <v>4.8158237769833</v>
      </c>
      <c r="X68" s="15">
        <v>5.351984206000814</v>
      </c>
      <c r="Y68" s="15">
        <v>5.9027356654749505</v>
      </c>
      <c r="Z68" s="15">
        <v>6.605173055165858</v>
      </c>
      <c r="AA68" s="15">
        <v>6.674027153007194</v>
      </c>
      <c r="AB68" s="15">
        <v>6.736618500248902</v>
      </c>
      <c r="AC68" s="15">
        <v>7.24911494773046</v>
      </c>
      <c r="AD68" s="15">
        <v>7.786575236457437</v>
      </c>
      <c r="AE68" s="15">
        <v>8.355654975788568</v>
      </c>
      <c r="AF68" s="15">
        <v>9.898174322306195</v>
      </c>
      <c r="AG68" s="15">
        <v>10.048217269312575</v>
      </c>
      <c r="AH68" s="15">
        <v>10.625691768113319</v>
      </c>
      <c r="AI68" s="15">
        <v>10.9817279268679</v>
      </c>
      <c r="AJ68" s="15">
        <v>10.975487124949087</v>
      </c>
      <c r="AK68" s="15">
        <v>12.745056206724895</v>
      </c>
      <c r="AL68" s="15">
        <v>14.10769113454315</v>
      </c>
      <c r="AM68" s="15">
        <v>14.77120921392044</v>
      </c>
      <c r="AN68" s="15">
        <v>15.687785717518214</v>
      </c>
      <c r="AO68" s="15">
        <v>16.555436762014505</v>
      </c>
      <c r="AP68" s="15">
        <v>18.25517219853202</v>
      </c>
      <c r="AQ68" s="15">
        <v>18.942770323288457</v>
      </c>
      <c r="AR68" s="15">
        <v>19.846299208968343</v>
      </c>
      <c r="AS68" s="15">
        <v>21.27477373575161</v>
      </c>
      <c r="AT68" s="37">
        <v>22.9496159025945</v>
      </c>
      <c r="AU68" s="16">
        <v>0.08167973245843818</v>
      </c>
      <c r="AV68" s="16">
        <v>0.002055619448807312</v>
      </c>
    </row>
    <row r="69" ht="11.25" customHeight="1">
      <c r="A69" s="14" t="s">
        <v>114</v>
      </c>
      <c r="B69" s="15">
        <v>182.583</v>
      </c>
      <c r="C69" s="15">
        <v>200.932</v>
      </c>
      <c r="D69" s="15">
        <v>145.579</v>
      </c>
      <c r="E69" s="15">
        <v>187.925</v>
      </c>
      <c r="F69" s="15">
        <v>204.674</v>
      </c>
      <c r="G69" s="15">
        <v>232.707</v>
      </c>
      <c r="H69" s="15">
        <v>261.348</v>
      </c>
      <c r="I69" s="15">
        <v>272.846</v>
      </c>
      <c r="J69" s="15">
        <v>295.588</v>
      </c>
      <c r="K69" s="15">
        <v>317.767</v>
      </c>
      <c r="L69" s="15">
        <v>336.98</v>
      </c>
      <c r="M69" s="15">
        <v>360.25800000000004</v>
      </c>
      <c r="N69" s="15">
        <v>380.04200000000003</v>
      </c>
      <c r="O69" s="15">
        <v>409.662</v>
      </c>
      <c r="P69" s="15">
        <v>442.606</v>
      </c>
      <c r="Q69" s="15">
        <v>416.477</v>
      </c>
      <c r="R69" s="15">
        <v>411.426</v>
      </c>
      <c r="S69" s="15">
        <v>430.60200000000003</v>
      </c>
      <c r="T69" s="15">
        <v>451.918</v>
      </c>
      <c r="U69" s="15">
        <v>492.622</v>
      </c>
      <c r="V69" s="15">
        <v>533.089</v>
      </c>
      <c r="W69" s="15">
        <v>566.854</v>
      </c>
      <c r="X69" s="15">
        <v>603.455</v>
      </c>
      <c r="Y69" s="15">
        <v>646.282</v>
      </c>
      <c r="Z69" s="15">
        <v>674.21</v>
      </c>
      <c r="AA69" s="15">
        <v>685.1289999999999</v>
      </c>
      <c r="AB69" s="15">
        <v>719.815</v>
      </c>
      <c r="AC69" s="15">
        <v>749.735</v>
      </c>
      <c r="AD69" s="15">
        <v>806.1702000000001</v>
      </c>
      <c r="AE69" s="15">
        <v>853.1186</v>
      </c>
      <c r="AF69" s="15">
        <v>916.7406</v>
      </c>
      <c r="AG69" s="15">
        <v>965.5745999999999</v>
      </c>
      <c r="AH69" s="15">
        <v>961.4207000000001</v>
      </c>
      <c r="AI69" s="15">
        <v>917.4356</v>
      </c>
      <c r="AJ69" s="15">
        <v>934.6654000000001</v>
      </c>
      <c r="AK69" s="15">
        <v>967.2514570000001</v>
      </c>
      <c r="AL69" s="15">
        <v>1000.599762</v>
      </c>
      <c r="AM69" s="15">
        <v>1058.322705</v>
      </c>
      <c r="AN69" s="15">
        <v>1229.3143149999999</v>
      </c>
      <c r="AO69" s="15">
        <v>1429.0383278007869</v>
      </c>
      <c r="AP69" s="15">
        <v>1572.2124098645966</v>
      </c>
      <c r="AQ69" s="15">
        <v>1724.157571574533</v>
      </c>
      <c r="AR69" s="15">
        <v>1864.3980585933261</v>
      </c>
      <c r="AS69" s="15">
        <v>2007.4066299242388</v>
      </c>
      <c r="AT69" s="37">
        <v>2177.019547870751</v>
      </c>
      <c r="AU69" s="16">
        <v>0.08746476794818236</v>
      </c>
      <c r="AV69" s="16">
        <v>0.19499776127106752</v>
      </c>
    </row>
    <row r="70" ht="11.25" customHeight="1">
      <c r="A70" s="14" t="s">
        <v>163</v>
      </c>
      <c r="B70" s="15">
        <v>2.2429999999999994</v>
      </c>
      <c r="C70" s="15">
        <v>2.429</v>
      </c>
      <c r="D70" s="15">
        <v>2.8689999999999998</v>
      </c>
      <c r="E70" s="15">
        <v>3.1009999999999995</v>
      </c>
      <c r="F70" s="15">
        <v>3.641</v>
      </c>
      <c r="G70" s="15">
        <v>3.915</v>
      </c>
      <c r="H70" s="15">
        <v>4.124</v>
      </c>
      <c r="I70" s="15">
        <v>4.691999999999999</v>
      </c>
      <c r="J70" s="15">
        <v>4.861999999999999</v>
      </c>
      <c r="K70" s="15">
        <v>4.975999999999999</v>
      </c>
      <c r="L70" s="15">
        <v>4.675999999999999</v>
      </c>
      <c r="M70" s="15">
        <v>5.525999999999999</v>
      </c>
      <c r="N70" s="15">
        <v>5.979</v>
      </c>
      <c r="O70" s="15">
        <v>6.206</v>
      </c>
      <c r="P70" s="15">
        <v>6.345999999999999</v>
      </c>
      <c r="Q70" s="15">
        <v>6.495</v>
      </c>
      <c r="R70" s="15">
        <v>6.917</v>
      </c>
      <c r="S70" s="15">
        <v>7.593</v>
      </c>
      <c r="T70" s="15">
        <v>8.044</v>
      </c>
      <c r="U70" s="15">
        <v>8.231</v>
      </c>
      <c r="V70" s="15">
        <v>8.556000000000001</v>
      </c>
      <c r="W70" s="15">
        <v>8.954</v>
      </c>
      <c r="X70" s="15">
        <v>9.838000000000001</v>
      </c>
      <c r="Y70" s="15">
        <v>11.324000000000002</v>
      </c>
      <c r="Z70" s="15">
        <v>12.106</v>
      </c>
      <c r="AA70" s="15">
        <v>11.773</v>
      </c>
      <c r="AB70" s="15">
        <v>12.193999999999999</v>
      </c>
      <c r="AC70" s="15">
        <v>14.347</v>
      </c>
      <c r="AD70" s="15">
        <v>15.663000000000002</v>
      </c>
      <c r="AE70" s="15">
        <v>14.128</v>
      </c>
      <c r="AF70" s="15">
        <v>15.19934</v>
      </c>
      <c r="AG70" s="15">
        <v>15.38706</v>
      </c>
      <c r="AH70" s="15">
        <v>15.680670000000001</v>
      </c>
      <c r="AI70" s="15">
        <v>15.9722</v>
      </c>
      <c r="AJ70" s="15">
        <v>16.22221</v>
      </c>
      <c r="AK70" s="15">
        <v>16.14565</v>
      </c>
      <c r="AL70" s="15">
        <v>19.44458</v>
      </c>
      <c r="AM70" s="15">
        <v>20.8435</v>
      </c>
      <c r="AN70" s="15">
        <v>21.236829999999998</v>
      </c>
      <c r="AO70" s="15">
        <v>24.361957850000003</v>
      </c>
      <c r="AP70" s="15">
        <v>22.926638505</v>
      </c>
      <c r="AQ70" s="15">
        <v>24.53722163766939</v>
      </c>
      <c r="AR70" s="15">
        <v>25.526106381267425</v>
      </c>
      <c r="AS70" s="15">
        <v>23.81217508230648</v>
      </c>
      <c r="AT70" s="37">
        <v>23.893357186914788</v>
      </c>
      <c r="AU70" s="16">
        <v>0.006158335249439872</v>
      </c>
      <c r="AV70" s="16">
        <v>0.002140151274826756</v>
      </c>
    </row>
    <row r="71" ht="11.25" customHeight="1">
      <c r="A71" s="14" t="s">
        <v>115</v>
      </c>
      <c r="B71" s="15">
        <v>52.72963380280001</v>
      </c>
      <c r="C71" s="15">
        <v>54.34533802819999</v>
      </c>
      <c r="D71" s="15">
        <v>55.99604225349999</v>
      </c>
      <c r="E71" s="15">
        <v>59.807211268</v>
      </c>
      <c r="F71" s="15">
        <v>66.287211268</v>
      </c>
      <c r="G71" s="15">
        <v>64.83855550089001</v>
      </c>
      <c r="H71" s="15">
        <v>66.95622993</v>
      </c>
      <c r="I71" s="15">
        <v>70.533332042</v>
      </c>
      <c r="J71" s="15">
        <v>71.927532042</v>
      </c>
      <c r="K71" s="15">
        <v>76.31603838000001</v>
      </c>
      <c r="L71" s="15">
        <v>81.945317606</v>
      </c>
      <c r="M71" s="15">
        <v>85.923546831</v>
      </c>
      <c r="N71" s="15">
        <v>90.847023944</v>
      </c>
      <c r="O71" s="15">
        <v>94.168421831</v>
      </c>
      <c r="P71" s="15">
        <v>99.53812605600001</v>
      </c>
      <c r="Q71" s="15">
        <v>102.503905282</v>
      </c>
      <c r="R71" s="15">
        <v>113.06184168</v>
      </c>
      <c r="S71" s="15">
        <v>112.66035312000001</v>
      </c>
      <c r="T71" s="15">
        <v>117.83422073999999</v>
      </c>
      <c r="U71" s="15">
        <v>125.7580798</v>
      </c>
      <c r="V71" s="15">
        <v>132.66304144</v>
      </c>
      <c r="W71" s="15">
        <v>142.21926429</v>
      </c>
      <c r="X71" s="15">
        <v>151.70541612000002</v>
      </c>
      <c r="Y71" s="15">
        <v>164.54093446000002</v>
      </c>
      <c r="Z71" s="15">
        <v>180.0663099</v>
      </c>
      <c r="AA71" s="15">
        <v>180.7114693</v>
      </c>
      <c r="AB71" s="15">
        <v>190.68720384000002</v>
      </c>
      <c r="AC71" s="15">
        <v>201.09273270000003</v>
      </c>
      <c r="AD71" s="15">
        <v>206.2979828</v>
      </c>
      <c r="AE71" s="15">
        <v>217.3093074</v>
      </c>
      <c r="AF71" s="15">
        <v>235.990871</v>
      </c>
      <c r="AG71" s="15">
        <v>251.43434360000006</v>
      </c>
      <c r="AH71" s="15">
        <v>260.6274441</v>
      </c>
      <c r="AI71" s="15">
        <v>272.1026633</v>
      </c>
      <c r="AJ71" s="15">
        <v>280.1030511</v>
      </c>
      <c r="AK71" s="15">
        <v>295.09497949999997</v>
      </c>
      <c r="AL71" s="15">
        <v>296.5008197000001</v>
      </c>
      <c r="AM71" s="15">
        <v>307.8286412</v>
      </c>
      <c r="AN71" s="15">
        <v>316.2338474</v>
      </c>
      <c r="AO71" s="15">
        <v>343.8530932</v>
      </c>
      <c r="AP71" s="15">
        <v>362.1871327415847</v>
      </c>
      <c r="AQ71" s="15">
        <v>378.82259482946637</v>
      </c>
      <c r="AR71" s="15">
        <v>411.00115292648184</v>
      </c>
      <c r="AS71" s="15">
        <v>441.1298998021443</v>
      </c>
      <c r="AT71" s="37">
        <v>468.85305989718955</v>
      </c>
      <c r="AU71" s="16">
        <v>0.06575770320552055</v>
      </c>
      <c r="AV71" s="16">
        <v>0.04199562522737144</v>
      </c>
    </row>
    <row r="72" ht="11.25" customHeight="1">
      <c r="A72" s="14" t="s">
        <v>116</v>
      </c>
      <c r="B72" s="15">
        <v>7.112</v>
      </c>
      <c r="C72" s="15">
        <v>7.048</v>
      </c>
      <c r="D72" s="15">
        <v>6.945</v>
      </c>
      <c r="E72" s="15">
        <v>7.391000000000001</v>
      </c>
      <c r="F72" s="15">
        <v>8.345999999999998</v>
      </c>
      <c r="G72" s="15">
        <v>8.939</v>
      </c>
      <c r="H72" s="15">
        <v>8.568999999999999</v>
      </c>
      <c r="I72" s="15">
        <v>9.068999999999999</v>
      </c>
      <c r="J72" s="15">
        <v>10.194000000000003</v>
      </c>
      <c r="K72" s="15">
        <v>10.945</v>
      </c>
      <c r="L72" s="15">
        <v>13.462</v>
      </c>
      <c r="M72" s="15">
        <v>14.171</v>
      </c>
      <c r="N72" s="15">
        <v>19.095</v>
      </c>
      <c r="O72" s="15">
        <v>21.154</v>
      </c>
      <c r="P72" s="15">
        <v>24.15</v>
      </c>
      <c r="Q72" s="15">
        <v>25.808</v>
      </c>
      <c r="R72" s="15">
        <v>27.947</v>
      </c>
      <c r="S72" s="15">
        <v>28.425</v>
      </c>
      <c r="T72" s="15">
        <v>30.242999999999995</v>
      </c>
      <c r="U72" s="15">
        <v>33.941</v>
      </c>
      <c r="V72" s="15">
        <v>36.830999999999996</v>
      </c>
      <c r="W72" s="15">
        <v>42.63099999999999</v>
      </c>
      <c r="X72" s="15">
        <v>42.78600000000001</v>
      </c>
      <c r="Y72" s="15">
        <v>44.822</v>
      </c>
      <c r="Z72" s="15">
        <v>49.31400000000001</v>
      </c>
      <c r="AA72" s="15">
        <v>53.7833157739298</v>
      </c>
      <c r="AB72" s="15">
        <v>57.35387919014791</v>
      </c>
      <c r="AC72" s="15">
        <v>61.82687753348761</v>
      </c>
      <c r="AD72" s="15">
        <v>64.54602884941309</v>
      </c>
      <c r="AE72" s="15">
        <v>71.1536103502925</v>
      </c>
      <c r="AF72" s="15">
        <v>77.84475650452981</v>
      </c>
      <c r="AG72" s="15">
        <v>80.04204038639739</v>
      </c>
      <c r="AH72" s="15">
        <v>85.6368047061785</v>
      </c>
      <c r="AI72" s="15">
        <v>83.5263841923671</v>
      </c>
      <c r="AJ72" s="15">
        <v>91.36539725715339</v>
      </c>
      <c r="AK72" s="15">
        <v>96.64044182926241</v>
      </c>
      <c r="AL72" s="15">
        <v>102.97400039299663</v>
      </c>
      <c r="AM72" s="15">
        <v>106.87709756051078</v>
      </c>
      <c r="AN72" s="15">
        <v>109.37246942075805</v>
      </c>
      <c r="AO72" s="15">
        <v>113.00903662597726</v>
      </c>
      <c r="AP72" s="15">
        <v>119.86115347354709</v>
      </c>
      <c r="AQ72" s="15">
        <v>115.66402522318418</v>
      </c>
      <c r="AR72" s="15">
        <v>119.44244508049309</v>
      </c>
      <c r="AS72" s="15">
        <v>124.65680286849427</v>
      </c>
      <c r="AT72" s="37">
        <v>128.1936642774849</v>
      </c>
      <c r="AU72" s="16">
        <v>0.031190250656923935</v>
      </c>
      <c r="AV72" s="16">
        <v>0.011482431367092379</v>
      </c>
    </row>
    <row r="73" ht="11.25" customHeight="1">
      <c r="A73" s="14" t="s">
        <v>164</v>
      </c>
      <c r="B73" s="15">
        <v>148.90453559306692</v>
      </c>
      <c r="C73" s="15">
        <v>165.28350468389374</v>
      </c>
      <c r="D73" s="15">
        <v>191.25967963977013</v>
      </c>
      <c r="E73" s="15">
        <v>214.24299968321495</v>
      </c>
      <c r="F73" s="15">
        <v>246.68321690727248</v>
      </c>
      <c r="G73" s="15">
        <v>279.7754005973661</v>
      </c>
      <c r="H73" s="15">
        <v>296.39885527447166</v>
      </c>
      <c r="I73" s="15">
        <v>309.09953903244786</v>
      </c>
      <c r="J73" s="15">
        <v>345.3074946825361</v>
      </c>
      <c r="K73" s="15">
        <v>344.63629872833417</v>
      </c>
      <c r="L73" s="15">
        <v>329.1288041815631</v>
      </c>
      <c r="M73" s="15">
        <v>342.21033199076794</v>
      </c>
      <c r="N73" s="15">
        <v>346.5635012445129</v>
      </c>
      <c r="O73" s="15">
        <v>351.77855518848713</v>
      </c>
      <c r="P73" s="15">
        <v>365.76199660587406</v>
      </c>
      <c r="Q73" s="15">
        <v>355.1721642304385</v>
      </c>
      <c r="R73" s="15">
        <v>348.241234058922</v>
      </c>
      <c r="S73" s="15">
        <v>333.72865850567945</v>
      </c>
      <c r="T73" s="15">
        <v>338.37018685794453</v>
      </c>
      <c r="U73" s="15">
        <v>364.27540159297644</v>
      </c>
      <c r="V73" s="15">
        <v>367.5894055301624</v>
      </c>
      <c r="W73" s="15">
        <v>367.8641054441779</v>
      </c>
      <c r="X73" s="15">
        <v>374.6543163777888</v>
      </c>
      <c r="Y73" s="15">
        <v>397.2283464271168</v>
      </c>
      <c r="Z73" s="15">
        <v>410.9365136443861</v>
      </c>
      <c r="AA73" s="15">
        <v>430.995137718883</v>
      </c>
      <c r="AB73" s="15">
        <v>445.8145340849198</v>
      </c>
      <c r="AC73" s="15">
        <v>450.80281068403303</v>
      </c>
      <c r="AD73" s="15">
        <v>456.78153205580514</v>
      </c>
      <c r="AE73" s="15">
        <v>474.8636764510145</v>
      </c>
      <c r="AF73" s="15">
        <v>488.85142549417645</v>
      </c>
      <c r="AG73" s="15">
        <v>497.69865706361105</v>
      </c>
      <c r="AH73" s="15">
        <v>504.17449201760974</v>
      </c>
      <c r="AI73" s="15">
        <v>496.87283543624136</v>
      </c>
      <c r="AJ73" s="15">
        <v>502.0459139774771</v>
      </c>
      <c r="AK73" s="15">
        <v>510.2372781736633</v>
      </c>
      <c r="AL73" s="15">
        <v>508.6629963314638</v>
      </c>
      <c r="AM73" s="15">
        <v>505.7383430614948</v>
      </c>
      <c r="AN73" s="15">
        <v>506.1646358997746</v>
      </c>
      <c r="AO73" s="15">
        <v>516.9831933057723</v>
      </c>
      <c r="AP73" s="15">
        <v>519.678224018246</v>
      </c>
      <c r="AQ73" s="15">
        <v>520.4126468686155</v>
      </c>
      <c r="AR73" s="15">
        <v>515.8741616799846</v>
      </c>
      <c r="AS73" s="15">
        <v>508.68130354365803</v>
      </c>
      <c r="AT73" s="37">
        <v>463.9124431257925</v>
      </c>
      <c r="AU73" s="16">
        <v>-0.08551104025246936</v>
      </c>
      <c r="AV73" s="16">
        <v>0.04155308937110732</v>
      </c>
    </row>
    <row r="74" ht="11.25" customHeight="1">
      <c r="A74" s="14" t="s">
        <v>117</v>
      </c>
      <c r="B74" s="15">
        <v>2.1470000000000002</v>
      </c>
      <c r="C74" s="15">
        <v>2.547</v>
      </c>
      <c r="D74" s="15">
        <v>2.597</v>
      </c>
      <c r="E74" s="15">
        <v>2.647</v>
      </c>
      <c r="F74" s="15">
        <v>2.78</v>
      </c>
      <c r="G74" s="15">
        <v>3.17</v>
      </c>
      <c r="H74" s="15">
        <v>3.537</v>
      </c>
      <c r="I74" s="15">
        <v>4.026</v>
      </c>
      <c r="J74" s="15">
        <v>4.553</v>
      </c>
      <c r="K74" s="15">
        <v>4.705</v>
      </c>
      <c r="L74" s="15">
        <v>5.285</v>
      </c>
      <c r="M74" s="15">
        <v>5.738999999999999</v>
      </c>
      <c r="N74" s="15">
        <v>6.5569999999999995</v>
      </c>
      <c r="O74" s="15">
        <v>7.17</v>
      </c>
      <c r="P74" s="15">
        <v>8.533999999999999</v>
      </c>
      <c r="Q74" s="15">
        <v>9.472</v>
      </c>
      <c r="R74" s="15">
        <v>10.093999999999998</v>
      </c>
      <c r="S74" s="15">
        <v>10.924000000000001</v>
      </c>
      <c r="T74" s="15">
        <v>12.749</v>
      </c>
      <c r="U74" s="15">
        <v>14.58</v>
      </c>
      <c r="V74" s="15">
        <v>16.342000000000002</v>
      </c>
      <c r="W74" s="15">
        <v>17.803999999999995</v>
      </c>
      <c r="X74" s="15">
        <v>17.806</v>
      </c>
      <c r="Y74" s="15">
        <v>18.959</v>
      </c>
      <c r="Z74" s="15">
        <v>21.802</v>
      </c>
      <c r="AA74" s="15">
        <v>24.148999999999997</v>
      </c>
      <c r="AB74" s="15">
        <v>26.618</v>
      </c>
      <c r="AC74" s="15">
        <v>26.844755701492538</v>
      </c>
      <c r="AD74" s="15">
        <v>29.490673239602486</v>
      </c>
      <c r="AE74" s="15">
        <v>32.1865499181834</v>
      </c>
      <c r="AF74" s="15">
        <v>32.82102945693582</v>
      </c>
      <c r="AG74" s="15">
        <v>37.46241951223065</v>
      </c>
      <c r="AH74" s="15">
        <v>37.40198785600526</v>
      </c>
      <c r="AI74" s="15">
        <v>37.16322089160354</v>
      </c>
      <c r="AJ74" s="15">
        <v>38.086223321746374</v>
      </c>
      <c r="AK74" s="15">
        <v>45.35763635185135</v>
      </c>
      <c r="AL74" s="15">
        <v>46.98810729595149</v>
      </c>
      <c r="AM74" s="15">
        <v>50.38851140350977</v>
      </c>
      <c r="AN74" s="15">
        <v>51.68994839836783</v>
      </c>
      <c r="AO74" s="15">
        <v>50.752889522843724</v>
      </c>
      <c r="AP74" s="15">
        <v>55.906704072530644</v>
      </c>
      <c r="AQ74" s="15">
        <v>59.6562946175622</v>
      </c>
      <c r="AR74" s="15">
        <v>60.32060611411671</v>
      </c>
      <c r="AS74" s="15">
        <v>59.03311344284266</v>
      </c>
      <c r="AT74" s="37">
        <v>55.691339794164584</v>
      </c>
      <c r="AU74" s="16">
        <v>-0.0540238257741773</v>
      </c>
      <c r="AV74" s="16">
        <v>0.00498832754748105</v>
      </c>
    </row>
    <row r="75" ht="11.25" customHeight="1">
      <c r="A75" s="14" t="s">
        <v>165</v>
      </c>
      <c r="B75" s="15">
        <v>6.63</v>
      </c>
      <c r="C75" s="15">
        <v>7.058999999999999</v>
      </c>
      <c r="D75" s="15">
        <v>7.17</v>
      </c>
      <c r="E75" s="15">
        <v>7.292</v>
      </c>
      <c r="F75" s="15">
        <v>7.421</v>
      </c>
      <c r="G75" s="15">
        <v>8.352999999999998</v>
      </c>
      <c r="H75" s="15">
        <v>8.742</v>
      </c>
      <c r="I75" s="15">
        <v>9.387</v>
      </c>
      <c r="J75" s="15">
        <v>9.819</v>
      </c>
      <c r="K75" s="15">
        <v>9.714480484429721</v>
      </c>
      <c r="L75" s="15">
        <v>9.834273408525176</v>
      </c>
      <c r="M75" s="15">
        <v>10.199779615103793</v>
      </c>
      <c r="N75" s="15">
        <v>10.513783313617651</v>
      </c>
      <c r="O75" s="15">
        <v>10.258315094717776</v>
      </c>
      <c r="P75" s="15">
        <v>10.415149788078498</v>
      </c>
      <c r="Q75" s="15">
        <v>10.503038646568818</v>
      </c>
      <c r="R75" s="15">
        <v>10.533708155812494</v>
      </c>
      <c r="S75" s="15">
        <v>11.04909860524962</v>
      </c>
      <c r="T75" s="15">
        <v>11.497250425739896</v>
      </c>
      <c r="U75" s="15">
        <v>12.003572505038559</v>
      </c>
      <c r="V75" s="15">
        <v>11.970069915345643</v>
      </c>
      <c r="W75" s="15">
        <v>13.201877056540813</v>
      </c>
      <c r="X75" s="15">
        <v>13.412240300173227</v>
      </c>
      <c r="Y75" s="15">
        <v>13.97031569639</v>
      </c>
      <c r="Z75" s="15">
        <v>14.322725457955514</v>
      </c>
      <c r="AA75" s="15">
        <v>15.167618016756172</v>
      </c>
      <c r="AB75" s="15">
        <v>15.148540774866298</v>
      </c>
      <c r="AC75" s="15">
        <v>15.236053483872467</v>
      </c>
      <c r="AD75" s="15">
        <v>15.494287122896537</v>
      </c>
      <c r="AE75" s="15">
        <v>16.356187689973837</v>
      </c>
      <c r="AF75" s="15">
        <v>16.93737248285901</v>
      </c>
      <c r="AG75" s="15">
        <v>17.062337507111586</v>
      </c>
      <c r="AH75" s="15">
        <v>17.182873372897117</v>
      </c>
      <c r="AI75" s="15">
        <v>17.01906736328293</v>
      </c>
      <c r="AJ75" s="15">
        <v>17.205254298659245</v>
      </c>
      <c r="AK75" s="15">
        <v>17.845634563277635</v>
      </c>
      <c r="AL75" s="15">
        <v>17.749529920172833</v>
      </c>
      <c r="AM75" s="15">
        <v>18.43030541916876</v>
      </c>
      <c r="AN75" s="15">
        <v>18.018407217946926</v>
      </c>
      <c r="AO75" s="15">
        <v>18.4650374053998</v>
      </c>
      <c r="AP75" s="15">
        <v>17.86722909487912</v>
      </c>
      <c r="AQ75" s="15">
        <v>18.119106918211326</v>
      </c>
      <c r="AR75" s="15">
        <v>17.83193278970172</v>
      </c>
      <c r="AS75" s="15">
        <v>17.79030362604177</v>
      </c>
      <c r="AT75" s="37">
        <v>17.60528797538212</v>
      </c>
      <c r="AU75" s="16">
        <v>-0.0076885694504644775</v>
      </c>
      <c r="AV75" s="16">
        <v>0.0015769227911111865</v>
      </c>
    </row>
    <row r="76" ht="11.25" customHeight="1">
      <c r="A76" s="14" t="s">
        <v>166</v>
      </c>
      <c r="B76" s="15">
        <v>7.245</v>
      </c>
      <c r="C76" s="15">
        <v>7.337999999999999</v>
      </c>
      <c r="D76" s="15">
        <v>8.141</v>
      </c>
      <c r="E76" s="15">
        <v>9.23</v>
      </c>
      <c r="F76" s="15">
        <v>9.389</v>
      </c>
      <c r="G76" s="15">
        <v>9.302</v>
      </c>
      <c r="H76" s="15">
        <v>9.023</v>
      </c>
      <c r="I76" s="15">
        <v>7.993</v>
      </c>
      <c r="J76" s="15">
        <v>8.568999999999999</v>
      </c>
      <c r="K76" s="15">
        <v>9.19</v>
      </c>
      <c r="L76" s="15">
        <v>9.933</v>
      </c>
      <c r="M76" s="15">
        <v>10.078</v>
      </c>
      <c r="N76" s="15">
        <v>10.902000000000001</v>
      </c>
      <c r="O76" s="15">
        <v>11.652000000000001</v>
      </c>
      <c r="P76" s="15">
        <v>12.727</v>
      </c>
      <c r="Q76" s="15">
        <v>14.268</v>
      </c>
      <c r="R76" s="15">
        <v>15.371999999999998</v>
      </c>
      <c r="S76" s="15">
        <v>16.976</v>
      </c>
      <c r="T76" s="15">
        <v>17.994</v>
      </c>
      <c r="U76" s="15">
        <v>18.999</v>
      </c>
      <c r="V76" s="15">
        <v>19.962</v>
      </c>
      <c r="W76" s="15">
        <v>21.181000000000004</v>
      </c>
      <c r="X76" s="15">
        <v>23.514000000000003</v>
      </c>
      <c r="Y76" s="15">
        <v>24.973</v>
      </c>
      <c r="Z76" s="15">
        <v>26.481999999999996</v>
      </c>
      <c r="AA76" s="15">
        <v>27.77</v>
      </c>
      <c r="AB76" s="15">
        <v>29.525999999999996</v>
      </c>
      <c r="AC76" s="15">
        <v>30.81</v>
      </c>
      <c r="AD76" s="15">
        <v>34.214</v>
      </c>
      <c r="AE76" s="15">
        <v>35.411</v>
      </c>
      <c r="AF76" s="15">
        <v>37.267999999999994</v>
      </c>
      <c r="AG76" s="15">
        <v>39.732</v>
      </c>
      <c r="AH76" s="15">
        <v>38.59</v>
      </c>
      <c r="AI76" s="15">
        <v>41.218</v>
      </c>
      <c r="AJ76" s="15">
        <v>43.449</v>
      </c>
      <c r="AK76" s="15">
        <v>44.325</v>
      </c>
      <c r="AL76" s="15">
        <v>45.494</v>
      </c>
      <c r="AM76" s="15">
        <v>47.41</v>
      </c>
      <c r="AN76" s="15">
        <v>52.36</v>
      </c>
      <c r="AO76" s="15">
        <v>56.7961665</v>
      </c>
      <c r="AP76" s="15">
        <v>58.888390847823274</v>
      </c>
      <c r="AQ76" s="15">
        <v>61.767300383297524</v>
      </c>
      <c r="AR76" s="15">
        <v>65.12184747419508</v>
      </c>
      <c r="AS76" s="15">
        <v>64.81972644466886</v>
      </c>
      <c r="AT76" s="37">
        <v>65.8483522578271</v>
      </c>
      <c r="AU76" s="16">
        <v>0.018652227092199825</v>
      </c>
      <c r="AV76" s="16">
        <v>0.005898101046553971</v>
      </c>
    </row>
    <row r="77" ht="11.25" customHeight="1">
      <c r="A77" s="14" t="s">
        <v>167</v>
      </c>
      <c r="B77" s="15">
        <v>4.3629999999999995</v>
      </c>
      <c r="C77" s="15">
        <v>4.752000000000001</v>
      </c>
      <c r="D77" s="15">
        <v>5.409000000000001</v>
      </c>
      <c r="E77" s="15">
        <v>6.056</v>
      </c>
      <c r="F77" s="15">
        <v>6.498</v>
      </c>
      <c r="G77" s="15">
        <v>7.551</v>
      </c>
      <c r="H77" s="15">
        <v>8.726</v>
      </c>
      <c r="I77" s="15">
        <v>8.507</v>
      </c>
      <c r="J77" s="15">
        <v>10.033999999999999</v>
      </c>
      <c r="K77" s="15">
        <v>9.506999999999998</v>
      </c>
      <c r="L77" s="15">
        <v>10.242</v>
      </c>
      <c r="M77" s="15">
        <v>10.614</v>
      </c>
      <c r="N77" s="15">
        <v>11.461999999999998</v>
      </c>
      <c r="O77" s="15">
        <v>11.995999999999999</v>
      </c>
      <c r="P77" s="15">
        <v>12.339</v>
      </c>
      <c r="Q77" s="15">
        <v>11.802000000000001</v>
      </c>
      <c r="R77" s="15">
        <v>11.206</v>
      </c>
      <c r="S77" s="15">
        <v>10.869000000000002</v>
      </c>
      <c r="T77" s="15">
        <v>11.488000000000001</v>
      </c>
      <c r="U77" s="15">
        <v>10.422</v>
      </c>
      <c r="V77" s="15">
        <v>9.907</v>
      </c>
      <c r="W77" s="15">
        <v>10.113000000000001</v>
      </c>
      <c r="X77" s="15">
        <v>11.331999999999999</v>
      </c>
      <c r="Y77" s="15">
        <v>12.475</v>
      </c>
      <c r="Z77" s="15">
        <v>13.536999999999999</v>
      </c>
      <c r="AA77" s="15">
        <v>13.885</v>
      </c>
      <c r="AB77" s="15">
        <v>13.555</v>
      </c>
      <c r="AC77" s="15">
        <v>15.79</v>
      </c>
      <c r="AD77" s="15">
        <v>16.527000000000005</v>
      </c>
      <c r="AE77" s="15">
        <v>17.516097033000005</v>
      </c>
      <c r="AF77" s="15">
        <v>19.647097032999998</v>
      </c>
      <c r="AG77" s="15">
        <v>21.144194066000004</v>
      </c>
      <c r="AH77" s="15">
        <v>22.594097033</v>
      </c>
      <c r="AI77" s="15">
        <v>22.9296455495</v>
      </c>
      <c r="AJ77" s="15">
        <v>22.684645549500004</v>
      </c>
      <c r="AK77" s="15">
        <v>22.631194066000003</v>
      </c>
      <c r="AL77" s="15">
        <v>22.739425825</v>
      </c>
      <c r="AM77" s="15">
        <v>23.439930994343282</v>
      </c>
      <c r="AN77" s="15">
        <v>24.42671115443781</v>
      </c>
      <c r="AO77" s="15">
        <v>25.06459051273184</v>
      </c>
      <c r="AP77" s="15">
        <v>25.338583420162916</v>
      </c>
      <c r="AQ77" s="15">
        <v>23.433181371973117</v>
      </c>
      <c r="AR77" s="15">
        <v>24.673718855679432</v>
      </c>
      <c r="AS77" s="15">
        <v>24.407910681637553</v>
      </c>
      <c r="AT77" s="37">
        <v>24.160219714747733</v>
      </c>
      <c r="AU77" s="16">
        <v>-0.007436055731154134</v>
      </c>
      <c r="AV77" s="16">
        <v>0.002164054411362878</v>
      </c>
    </row>
    <row r="78" ht="11.25" customHeight="1">
      <c r="A78" s="14" t="s">
        <v>168</v>
      </c>
      <c r="B78" s="15">
        <v>3.833</v>
      </c>
      <c r="C78" s="15">
        <v>4.476999999999999</v>
      </c>
      <c r="D78" s="15">
        <v>5.613</v>
      </c>
      <c r="E78" s="15">
        <v>7.011000000000001</v>
      </c>
      <c r="F78" s="15">
        <v>6.881000000000001</v>
      </c>
      <c r="G78" s="15">
        <v>7.527</v>
      </c>
      <c r="H78" s="15">
        <v>6.625</v>
      </c>
      <c r="I78" s="15">
        <v>8.255</v>
      </c>
      <c r="J78" s="15">
        <v>7.715</v>
      </c>
      <c r="K78" s="15">
        <v>7.6080000000000005</v>
      </c>
      <c r="L78" s="15">
        <v>7.412</v>
      </c>
      <c r="M78" s="15">
        <v>8.717</v>
      </c>
      <c r="N78" s="15">
        <v>8.692</v>
      </c>
      <c r="O78" s="15">
        <v>8.905</v>
      </c>
      <c r="P78" s="15">
        <v>9.592</v>
      </c>
      <c r="Q78" s="15">
        <v>9.509</v>
      </c>
      <c r="R78" s="15">
        <v>10.925999999999998</v>
      </c>
      <c r="S78" s="15">
        <v>10.658</v>
      </c>
      <c r="T78" s="15">
        <v>11.249</v>
      </c>
      <c r="U78" s="15">
        <v>11.900999999999998</v>
      </c>
      <c r="V78" s="15">
        <v>12.040999999999999</v>
      </c>
      <c r="W78" s="15">
        <v>14.174000000000001</v>
      </c>
      <c r="X78" s="15">
        <v>14.745</v>
      </c>
      <c r="Y78" s="15">
        <v>17.086000000000002</v>
      </c>
      <c r="Z78" s="15">
        <v>19.514000000000003</v>
      </c>
      <c r="AA78" s="15">
        <v>23.252</v>
      </c>
      <c r="AB78" s="15">
        <v>23.689000000000004</v>
      </c>
      <c r="AC78" s="15">
        <v>25.688</v>
      </c>
      <c r="AD78" s="15">
        <v>28.09</v>
      </c>
      <c r="AE78" s="15">
        <v>31.989</v>
      </c>
      <c r="AF78" s="15">
        <v>33.313</v>
      </c>
      <c r="AG78" s="15">
        <v>31.622</v>
      </c>
      <c r="AH78" s="15">
        <v>33.757</v>
      </c>
      <c r="AI78" s="15">
        <v>34.65</v>
      </c>
      <c r="AJ78" s="15">
        <v>32.913</v>
      </c>
      <c r="AK78" s="15">
        <v>35.03719198598</v>
      </c>
      <c r="AL78" s="15">
        <v>40.55040500580999</v>
      </c>
      <c r="AM78" s="15">
        <v>39.96390387500001</v>
      </c>
      <c r="AN78" s="15">
        <v>38.770181349999994</v>
      </c>
      <c r="AO78" s="15">
        <v>44.00658795</v>
      </c>
      <c r="AP78" s="15">
        <v>46.72031369175001</v>
      </c>
      <c r="AQ78" s="15">
        <v>51.75727373675</v>
      </c>
      <c r="AR78" s="15">
        <v>55.13737073675</v>
      </c>
      <c r="AS78" s="15">
        <v>58.701422031322934</v>
      </c>
      <c r="AT78" s="37">
        <v>60.760157378333346</v>
      </c>
      <c r="AU78" s="16">
        <v>0.03790711459121421</v>
      </c>
      <c r="AV78" s="16">
        <v>0.0054423464754098545</v>
      </c>
    </row>
    <row r="79" ht="11.25" customHeight="1">
      <c r="A79" s="14" t="s">
        <v>169</v>
      </c>
      <c r="B79" s="15">
        <v>6.4</v>
      </c>
      <c r="C79" s="15">
        <v>7.757999999999999</v>
      </c>
      <c r="D79" s="15">
        <v>8.907</v>
      </c>
      <c r="E79" s="15">
        <v>10.203000000000001</v>
      </c>
      <c r="F79" s="15">
        <v>12.307</v>
      </c>
      <c r="G79" s="15">
        <v>14.285</v>
      </c>
      <c r="H79" s="15">
        <v>15.45</v>
      </c>
      <c r="I79" s="15">
        <v>16.018</v>
      </c>
      <c r="J79" s="15">
        <v>19.821</v>
      </c>
      <c r="K79" s="15">
        <v>20.587</v>
      </c>
      <c r="L79" s="15">
        <v>22.611</v>
      </c>
      <c r="M79" s="15">
        <v>25.311</v>
      </c>
      <c r="N79" s="15">
        <v>29.093999999999998</v>
      </c>
      <c r="O79" s="15">
        <v>32.5</v>
      </c>
      <c r="P79" s="15">
        <v>37.449000000000005</v>
      </c>
      <c r="Q79" s="15">
        <v>38.559</v>
      </c>
      <c r="R79" s="15">
        <v>40.384</v>
      </c>
      <c r="S79" s="15">
        <v>40.44</v>
      </c>
      <c r="T79" s="15">
        <v>43.846999999999994</v>
      </c>
      <c r="U79" s="15">
        <v>47.847</v>
      </c>
      <c r="V79" s="15">
        <v>52.72100000000001</v>
      </c>
      <c r="W79" s="15">
        <v>59.062200000000004</v>
      </c>
      <c r="X79" s="15">
        <v>65.4086</v>
      </c>
      <c r="Y79" s="15">
        <v>73.13520000000001</v>
      </c>
      <c r="Z79" s="15">
        <v>79.57</v>
      </c>
      <c r="AA79" s="15">
        <v>90.04069999999999</v>
      </c>
      <c r="AB79" s="15">
        <v>101.10867953115807</v>
      </c>
      <c r="AC79" s="15">
        <v>113.54529824410552</v>
      </c>
      <c r="AD79" s="15">
        <v>124.45615666832605</v>
      </c>
      <c r="AE79" s="15">
        <v>134.35776609494502</v>
      </c>
      <c r="AF79" s="15">
        <v>147.04968438702087</v>
      </c>
      <c r="AG79" s="15">
        <v>161.90443415848304</v>
      </c>
      <c r="AH79" s="15">
        <v>177.5057475946961</v>
      </c>
      <c r="AI79" s="15">
        <v>163.71437939086752</v>
      </c>
      <c r="AJ79" s="15">
        <v>178.3505934606508</v>
      </c>
      <c r="AK79" s="15">
        <v>188.7955599040594</v>
      </c>
      <c r="AL79" s="15">
        <v>193.43225311580758</v>
      </c>
      <c r="AM79" s="15">
        <v>202.24190042539715</v>
      </c>
      <c r="AN79" s="15">
        <v>208.94182360501426</v>
      </c>
      <c r="AO79" s="15">
        <v>214.11873953344687</v>
      </c>
      <c r="AP79" s="15">
        <v>221.53691699951455</v>
      </c>
      <c r="AQ79" s="15">
        <v>223.56443719842488</v>
      </c>
      <c r="AR79" s="15">
        <v>232.27826641908442</v>
      </c>
      <c r="AS79" s="15">
        <v>236.1191390818345</v>
      </c>
      <c r="AT79" s="37">
        <v>237.47962845049784</v>
      </c>
      <c r="AU79" s="16">
        <v>0.008517388702695472</v>
      </c>
      <c r="AV79" s="16">
        <v>0.021271281620150746</v>
      </c>
    </row>
    <row r="80" ht="11.25" customHeight="1">
      <c r="A80" s="14" t="s">
        <v>170</v>
      </c>
      <c r="B80" s="15">
        <v>6.186000000000001</v>
      </c>
      <c r="C80" s="15">
        <v>6.626999999999999</v>
      </c>
      <c r="D80" s="15">
        <v>7.175</v>
      </c>
      <c r="E80" s="15">
        <v>8.285</v>
      </c>
      <c r="F80" s="15">
        <v>8.588</v>
      </c>
      <c r="G80" s="15">
        <v>9.2850577505</v>
      </c>
      <c r="H80" s="15">
        <v>11.650212534</v>
      </c>
      <c r="I80" s="15">
        <v>12.4508661065</v>
      </c>
      <c r="J80" s="15">
        <v>14.518810778</v>
      </c>
      <c r="K80" s="15">
        <v>13.965169240000002</v>
      </c>
      <c r="L80" s="15">
        <v>15.325975174000002</v>
      </c>
      <c r="M80" s="15">
        <v>18.40189146</v>
      </c>
      <c r="N80" s="15">
        <v>20.354562910000006</v>
      </c>
      <c r="O80" s="15">
        <v>23.828991529999996</v>
      </c>
      <c r="P80" s="15">
        <v>25.33064073</v>
      </c>
      <c r="Q80" s="15">
        <v>27.706588850000003</v>
      </c>
      <c r="R80" s="15">
        <v>26.480083090000004</v>
      </c>
      <c r="S80" s="15">
        <v>26.77387161</v>
      </c>
      <c r="T80" s="15">
        <v>29.61609348</v>
      </c>
      <c r="U80" s="15">
        <v>31.591607789473688</v>
      </c>
      <c r="V80" s="15">
        <v>32.93003226421052</v>
      </c>
      <c r="W80" s="15">
        <v>36.10563761631579</v>
      </c>
      <c r="X80" s="15">
        <v>39.179570633157894</v>
      </c>
      <c r="Y80" s="15">
        <v>43.36173701736841</v>
      </c>
      <c r="Z80" s="15">
        <v>46.30544810526316</v>
      </c>
      <c r="AA80" s="15">
        <v>49.91381824376126</v>
      </c>
      <c r="AB80" s="15">
        <v>51.85926012031298</v>
      </c>
      <c r="AC80" s="15">
        <v>55.73247306384786</v>
      </c>
      <c r="AD80" s="15">
        <v>58.59632544013751</v>
      </c>
      <c r="AE80" s="15">
        <v>62.721921047002695</v>
      </c>
      <c r="AF80" s="15">
        <v>66.32094228352575</v>
      </c>
      <c r="AG80" s="15">
        <v>69.01324023954093</v>
      </c>
      <c r="AH80" s="15">
        <v>73.97895100351626</v>
      </c>
      <c r="AI80" s="15">
        <v>77.89163413884728</v>
      </c>
      <c r="AJ80" s="15">
        <v>87.39599098711398</v>
      </c>
      <c r="AK80" s="15">
        <v>93.62382240288659</v>
      </c>
      <c r="AL80" s="15">
        <v>93.7936059292738</v>
      </c>
      <c r="AM80" s="15">
        <v>97.20600751741408</v>
      </c>
      <c r="AN80" s="15">
        <v>103.04355842182527</v>
      </c>
      <c r="AO80" s="15">
        <v>106.68016431812805</v>
      </c>
      <c r="AP80" s="15">
        <v>108.63368770019217</v>
      </c>
      <c r="AQ80" s="15">
        <v>111.17719879488077</v>
      </c>
      <c r="AR80" s="15">
        <v>115.0567741338982</v>
      </c>
      <c r="AS80" s="15">
        <v>109.160980392864</v>
      </c>
      <c r="AT80" s="37">
        <v>105.72492850637278</v>
      </c>
      <c r="AU80" s="16">
        <v>-0.028823436147182857</v>
      </c>
      <c r="AV80" s="16">
        <v>0.00946988482002842</v>
      </c>
    </row>
    <row r="81" ht="11.25" customHeight="1">
      <c r="A81" s="14" t="s">
        <v>118</v>
      </c>
      <c r="B81" s="15">
        <v>2.593</v>
      </c>
      <c r="C81" s="15">
        <v>3.072</v>
      </c>
      <c r="D81" s="15">
        <v>3.533</v>
      </c>
      <c r="E81" s="15">
        <v>4.478</v>
      </c>
      <c r="F81" s="15">
        <v>4.7330000000000005</v>
      </c>
      <c r="G81" s="15">
        <v>5.651</v>
      </c>
      <c r="H81" s="15">
        <v>6.31</v>
      </c>
      <c r="I81" s="15">
        <v>7.704</v>
      </c>
      <c r="J81" s="15">
        <v>8.161999999999999</v>
      </c>
      <c r="K81" s="15">
        <v>8.466</v>
      </c>
      <c r="L81" s="15">
        <v>9.06</v>
      </c>
      <c r="M81" s="15">
        <v>9.578999999999999</v>
      </c>
      <c r="N81" s="15">
        <v>10.559</v>
      </c>
      <c r="O81" s="15">
        <v>11.571</v>
      </c>
      <c r="P81" s="15">
        <v>12.155999999999999</v>
      </c>
      <c r="Q81" s="15">
        <v>12.265</v>
      </c>
      <c r="R81" s="15">
        <v>12.394000000000002</v>
      </c>
      <c r="S81" s="15">
        <v>12.629</v>
      </c>
      <c r="T81" s="15">
        <v>13.788</v>
      </c>
      <c r="U81" s="15">
        <v>15.481</v>
      </c>
      <c r="V81" s="15">
        <v>16.24</v>
      </c>
      <c r="W81" s="15">
        <v>17.460729828749997</v>
      </c>
      <c r="X81" s="15">
        <v>20.338719675025</v>
      </c>
      <c r="Y81" s="15">
        <v>23.235180085950002</v>
      </c>
      <c r="Z81" s="15">
        <v>26.416907345274996</v>
      </c>
      <c r="AA81" s="15">
        <v>30.377615776975002</v>
      </c>
      <c r="AB81" s="15">
        <v>34.29670123418529</v>
      </c>
      <c r="AC81" s="15">
        <v>37.088538564480004</v>
      </c>
      <c r="AD81" s="15">
        <v>41.79248155568676</v>
      </c>
      <c r="AE81" s="15">
        <v>46.86885858119706</v>
      </c>
      <c r="AF81" s="15">
        <v>53.766874015216175</v>
      </c>
      <c r="AG81" s="15">
        <v>59.56206697824764</v>
      </c>
      <c r="AH81" s="15">
        <v>63.445814233076476</v>
      </c>
      <c r="AI81" s="15">
        <v>60.293368411911764</v>
      </c>
      <c r="AJ81" s="15">
        <v>63.27676883901912</v>
      </c>
      <c r="AK81" s="15">
        <v>65.59955879190235</v>
      </c>
      <c r="AL81" s="15">
        <v>67.96720796380588</v>
      </c>
      <c r="AM81" s="15">
        <v>73.40015137008677</v>
      </c>
      <c r="AN81" s="15">
        <v>77.86217868650441</v>
      </c>
      <c r="AO81" s="15">
        <v>83.88711013164175</v>
      </c>
      <c r="AP81" s="15">
        <v>88.7746545577607</v>
      </c>
      <c r="AQ81" s="15">
        <v>90.4019901471429</v>
      </c>
      <c r="AR81" s="15">
        <v>92.86094735568639</v>
      </c>
      <c r="AS81" s="15">
        <v>94.1161798075616</v>
      </c>
      <c r="AT81" s="37">
        <v>95.12305312007702</v>
      </c>
      <c r="AU81" s="16">
        <v>0.0134672318781488</v>
      </c>
      <c r="AV81" s="16">
        <v>0.008520264515688717</v>
      </c>
    </row>
    <row r="82" ht="11.25" customHeight="1">
      <c r="A82" s="14" t="s">
        <v>120</v>
      </c>
      <c r="B82" s="15">
        <v>23.40961508535077</v>
      </c>
      <c r="C82" s="15">
        <v>24.94365886511097</v>
      </c>
      <c r="D82" s="15">
        <v>27.120908995826202</v>
      </c>
      <c r="E82" s="15">
        <v>29.087218413798688</v>
      </c>
      <c r="F82" s="15">
        <v>30.901864191510985</v>
      </c>
      <c r="G82" s="15">
        <v>32.77244335797434</v>
      </c>
      <c r="H82" s="15">
        <v>34.57008574239646</v>
      </c>
      <c r="I82" s="15">
        <v>35.97170857613163</v>
      </c>
      <c r="J82" s="15">
        <v>37.917730393130526</v>
      </c>
      <c r="K82" s="15">
        <v>40.01898387528486</v>
      </c>
      <c r="L82" s="15">
        <v>40.651229275911696</v>
      </c>
      <c r="M82" s="15">
        <v>42.36077981579014</v>
      </c>
      <c r="N82" s="15">
        <v>44.111147409017256</v>
      </c>
      <c r="O82" s="15">
        <v>46.18756038514863</v>
      </c>
      <c r="P82" s="15">
        <v>48.87047957904119</v>
      </c>
      <c r="Q82" s="15">
        <v>52.482188056064274</v>
      </c>
      <c r="R82" s="15">
        <v>53.459642672566986</v>
      </c>
      <c r="S82" s="15">
        <v>55.60997204153252</v>
      </c>
      <c r="T82" s="15">
        <v>57.75284712849145</v>
      </c>
      <c r="U82" s="15">
        <v>58.128684432329926</v>
      </c>
      <c r="V82" s="15">
        <v>58.644261440852574</v>
      </c>
      <c r="W82" s="15">
        <v>58.94813697300424</v>
      </c>
      <c r="X82" s="15">
        <v>57.302163302505676</v>
      </c>
      <c r="Y82" s="15">
        <v>58.1892785695707</v>
      </c>
      <c r="Z82" s="15">
        <v>57.892555210815736</v>
      </c>
      <c r="AA82" s="15">
        <v>57.164368168078155</v>
      </c>
      <c r="AB82" s="15">
        <v>56.36901803132214</v>
      </c>
      <c r="AC82" s="15">
        <v>52.124590832856526</v>
      </c>
      <c r="AD82" s="15">
        <v>50.60500678078995</v>
      </c>
      <c r="AE82" s="15">
        <v>49.533722522762616</v>
      </c>
      <c r="AF82" s="15">
        <v>49.24819974586728</v>
      </c>
      <c r="AG82" s="15">
        <v>47.08329296393992</v>
      </c>
      <c r="AH82" s="15">
        <v>47.139076218615855</v>
      </c>
      <c r="AI82" s="15">
        <v>46.5463535940386</v>
      </c>
      <c r="AJ82" s="15">
        <v>49.997776555172464</v>
      </c>
      <c r="AK82" s="15">
        <v>53.593943186309545</v>
      </c>
      <c r="AL82" s="15">
        <v>56.37622116920913</v>
      </c>
      <c r="AM82" s="15">
        <v>56.17273084351565</v>
      </c>
      <c r="AN82" s="15">
        <v>58.345532024000484</v>
      </c>
      <c r="AO82" s="15">
        <v>64.13633980924168</v>
      </c>
      <c r="AP82" s="15">
        <v>68.72103094309865</v>
      </c>
      <c r="AQ82" s="15">
        <v>72.30369856164444</v>
      </c>
      <c r="AR82" s="15">
        <v>72.03925878733119</v>
      </c>
      <c r="AS82" s="15">
        <v>74.3478116968497</v>
      </c>
      <c r="AT82" s="37">
        <v>80.72598086881057</v>
      </c>
      <c r="AU82" s="16">
        <v>0.08876301927678587</v>
      </c>
      <c r="AV82" s="16">
        <v>0.007230704731716836</v>
      </c>
    </row>
    <row r="83" ht="11.25" customHeight="1">
      <c r="A83" s="17" t="s">
        <v>121</v>
      </c>
      <c r="B83" s="18">
        <v>486.1617844812176</v>
      </c>
      <c r="C83" s="18">
        <v>529.7775015772047</v>
      </c>
      <c r="D83" s="18">
        <v>511.5406308890964</v>
      </c>
      <c r="E83" s="18">
        <v>592.5354293650137</v>
      </c>
      <c r="F83" s="18">
        <v>657.3162923667835</v>
      </c>
      <c r="G83" s="18">
        <v>728.8938300175191</v>
      </c>
      <c r="H83" s="18">
        <v>785.3041289259514</v>
      </c>
      <c r="I83" s="18">
        <v>822.7184708012032</v>
      </c>
      <c r="J83" s="18">
        <v>899.551143942189</v>
      </c>
      <c r="K83" s="18">
        <v>931.5972776727948</v>
      </c>
      <c r="L83" s="18">
        <v>950.6360937718993</v>
      </c>
      <c r="M83" s="18">
        <v>1005.8641748409599</v>
      </c>
      <c r="N83" s="18">
        <v>1054.386559165991</v>
      </c>
      <c r="O83" s="18">
        <v>1107.8291047751559</v>
      </c>
      <c r="P83" s="18">
        <v>1179.1856433043167</v>
      </c>
      <c r="Q83" s="18">
        <v>1157.3291586497212</v>
      </c>
      <c r="R83" s="18">
        <v>1171.8104777416036</v>
      </c>
      <c r="S83" s="18">
        <v>1181.036022352098</v>
      </c>
      <c r="T83" s="18">
        <v>1227.8976937829143</v>
      </c>
      <c r="U83" s="18">
        <v>1320.8555768311387</v>
      </c>
      <c r="V83" s="18">
        <v>1385.8215172989724</v>
      </c>
      <c r="W83" s="18">
        <v>1456.8049049509316</v>
      </c>
      <c r="X83" s="18">
        <v>1528.4750826258598</v>
      </c>
      <c r="Y83" s="18">
        <v>1636.853392093363</v>
      </c>
      <c r="Z83" s="18">
        <v>1724.3848937367181</v>
      </c>
      <c r="AA83" s="18">
        <v>1787.3986677255054</v>
      </c>
      <c r="AB83" s="18">
        <v>1871.1360462765122</v>
      </c>
      <c r="AC83" s="18">
        <v>1945.3779100798802</v>
      </c>
      <c r="AD83" s="18">
        <v>2046.7303315387303</v>
      </c>
      <c r="AE83" s="18">
        <v>2159.9365830353936</v>
      </c>
      <c r="AF83" s="18">
        <v>2297.677695291946</v>
      </c>
      <c r="AG83" s="18">
        <v>2404.1076968338284</v>
      </c>
      <c r="AH83" s="18">
        <v>2451.971371912333</v>
      </c>
      <c r="AI83" s="18">
        <v>2402.507034825095</v>
      </c>
      <c r="AJ83" s="18">
        <v>2474.522784492053</v>
      </c>
      <c r="AK83" s="18">
        <v>2571.3882346239</v>
      </c>
      <c r="AL83" s="18">
        <v>2637.09396198864</v>
      </c>
      <c r="AM83" s="18">
        <v>2735.8081835297958</v>
      </c>
      <c r="AN83" s="18">
        <v>2943.3962344609113</v>
      </c>
      <c r="AO83" s="18">
        <v>3223.245555876742</v>
      </c>
      <c r="AP83" s="18">
        <v>3424.1773368904296</v>
      </c>
      <c r="AQ83" s="18">
        <v>3616.908052116482</v>
      </c>
      <c r="AR83" s="18">
        <v>3813.743147919676</v>
      </c>
      <c r="AS83" s="18">
        <v>3984.973894022177</v>
      </c>
      <c r="AT83" s="18">
        <v>4147.165649776742</v>
      </c>
      <c r="AU83" s="19">
        <v>0.04355206785307497</v>
      </c>
      <c r="AV83" s="19">
        <v>0.3714656664969681</v>
      </c>
    </row>
    <row r="84" ht="11.25" customHeight="1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37"/>
      <c r="AU84" s="16"/>
      <c r="AV84" s="16"/>
    </row>
    <row r="85" ht="11.25" customHeight="1">
      <c r="A85" s="288" t="s">
        <v>122</v>
      </c>
      <c r="B85" s="289">
        <v>3813.075580555454</v>
      </c>
      <c r="C85" s="289">
        <v>4019.929412526768</v>
      </c>
      <c r="D85" s="289">
        <v>4125.647246342856</v>
      </c>
      <c r="E85" s="289">
        <v>4411.02531815218</v>
      </c>
      <c r="F85" s="289">
        <v>4685.886231283997</v>
      </c>
      <c r="G85" s="289">
        <v>4957.5165316285165</v>
      </c>
      <c r="H85" s="289">
        <v>5143.009226427474</v>
      </c>
      <c r="I85" s="289">
        <v>5406.9320606227775</v>
      </c>
      <c r="J85" s="289">
        <v>5716.616096598781</v>
      </c>
      <c r="K85" s="289">
        <v>5754.373719295288</v>
      </c>
      <c r="L85" s="289">
        <v>5762.646140305868</v>
      </c>
      <c r="M85" s="289">
        <v>6089.837516767346</v>
      </c>
      <c r="N85" s="289">
        <v>6294.110931641787</v>
      </c>
      <c r="O85" s="289">
        <v>6512.764181191591</v>
      </c>
      <c r="P85" s="289">
        <v>6747.664704900083</v>
      </c>
      <c r="Q85" s="289">
        <v>6618.6420301012895</v>
      </c>
      <c r="R85" s="289">
        <v>6586.417852777044</v>
      </c>
      <c r="S85" s="289">
        <v>6558.552767723043</v>
      </c>
      <c r="T85" s="289">
        <v>6646.018681450273</v>
      </c>
      <c r="U85" s="289">
        <v>6967.759705465853</v>
      </c>
      <c r="V85" s="289">
        <v>7150.171515351641</v>
      </c>
      <c r="W85" s="289">
        <v>7323.557857274703</v>
      </c>
      <c r="X85" s="289">
        <v>7567.927411345043</v>
      </c>
      <c r="Y85" s="289">
        <v>7848.319222978549</v>
      </c>
      <c r="Z85" s="289">
        <v>8003.115556359108</v>
      </c>
      <c r="AA85" s="289">
        <v>8096.524035657802</v>
      </c>
      <c r="AB85" s="289">
        <v>8135.527510010477</v>
      </c>
      <c r="AC85" s="289">
        <v>8168.71148649493</v>
      </c>
      <c r="AD85" s="289">
        <v>8238.772720126106</v>
      </c>
      <c r="AE85" s="289">
        <v>8332.078819812323</v>
      </c>
      <c r="AF85" s="289">
        <v>8545.195587784458</v>
      </c>
      <c r="AG85" s="289">
        <v>8816.003577155097</v>
      </c>
      <c r="AH85" s="289">
        <v>8884.75487994621</v>
      </c>
      <c r="AI85" s="289">
        <v>8895.290584350365</v>
      </c>
      <c r="AJ85" s="289">
        <v>9029.984406049414</v>
      </c>
      <c r="AK85" s="289">
        <v>9259.616374139054</v>
      </c>
      <c r="AL85" s="289">
        <v>9333.543685450442</v>
      </c>
      <c r="AM85" s="289">
        <v>9498.18541816825</v>
      </c>
      <c r="AN85" s="289">
        <v>9824.2520034084</v>
      </c>
      <c r="AO85" s="289">
        <v>10270.42784521811</v>
      </c>
      <c r="AP85" s="289">
        <v>10565.369472625747</v>
      </c>
      <c r="AQ85" s="289">
        <v>10828.490978606105</v>
      </c>
      <c r="AR85" s="289">
        <v>11124.230914473119</v>
      </c>
      <c r="AS85" s="289">
        <v>11315.223165642317</v>
      </c>
      <c r="AT85" s="289">
        <v>11164.330983495054</v>
      </c>
      <c r="AU85" s="290">
        <v>-0.010632134445089925</v>
      </c>
      <c r="AV85" s="290">
        <v>1.0</v>
      </c>
    </row>
    <row r="86" ht="11.25" customHeight="1">
      <c r="A86" s="14" t="s">
        <v>123</v>
      </c>
      <c r="B86" s="15">
        <v>998.1811814122582</v>
      </c>
      <c r="C86" s="15">
        <v>1024.788637492269</v>
      </c>
      <c r="D86" s="15">
        <v>1053.8720416119836</v>
      </c>
      <c r="E86" s="15">
        <v>1121.6340353969617</v>
      </c>
      <c r="F86" s="15">
        <v>1208.2004369446834</v>
      </c>
      <c r="G86" s="15">
        <v>1284.9062562565055</v>
      </c>
      <c r="H86" s="15">
        <v>1313.5939519542624</v>
      </c>
      <c r="I86" s="15">
        <v>1371.966823995716</v>
      </c>
      <c r="J86" s="15">
        <v>1448.5299534250503</v>
      </c>
      <c r="K86" s="15">
        <v>1424.4611184172816</v>
      </c>
      <c r="L86" s="15">
        <v>1403.8255200932256</v>
      </c>
      <c r="M86" s="15">
        <v>1487.2090477515803</v>
      </c>
      <c r="N86" s="15">
        <v>1512.7213220572926</v>
      </c>
      <c r="O86" s="15">
        <v>1554.4483268527702</v>
      </c>
      <c r="P86" s="15">
        <v>1604.685436415117</v>
      </c>
      <c r="Q86" s="15">
        <v>1564.0132555909015</v>
      </c>
      <c r="R86" s="15">
        <v>1519.717359870004</v>
      </c>
      <c r="S86" s="15">
        <v>1488.9636895690105</v>
      </c>
      <c r="T86" s="15">
        <v>1489.5601906828758</v>
      </c>
      <c r="U86" s="15">
        <v>1530.1698546998482</v>
      </c>
      <c r="V86" s="15">
        <v>1596.383855779122</v>
      </c>
      <c r="W86" s="15">
        <v>1625.9105723030448</v>
      </c>
      <c r="X86" s="15">
        <v>1655.574971921043</v>
      </c>
      <c r="Y86" s="15">
        <v>1665.8069980515027</v>
      </c>
      <c r="Z86" s="15">
        <v>1671.074207150847</v>
      </c>
      <c r="AA86" s="15">
        <v>1643.4646520180681</v>
      </c>
      <c r="AB86" s="15">
        <v>1643.2664346115084</v>
      </c>
      <c r="AC86" s="15">
        <v>1613.4008573879198</v>
      </c>
      <c r="AD86" s="15">
        <v>1605.5945360362366</v>
      </c>
      <c r="AE86" s="15">
        <v>1599.2231931079443</v>
      </c>
      <c r="AF86" s="15">
        <v>1634.4532690113476</v>
      </c>
      <c r="AG86" s="15">
        <v>1688.3506110506771</v>
      </c>
      <c r="AH86" s="15">
        <v>1675.4257450910443</v>
      </c>
      <c r="AI86" s="15">
        <v>1690.5700339576415</v>
      </c>
      <c r="AJ86" s="15">
        <v>1686.157297366968</v>
      </c>
      <c r="AK86" s="15">
        <v>1704.5793412586054</v>
      </c>
      <c r="AL86" s="15">
        <v>1733.210309324194</v>
      </c>
      <c r="AM86" s="15">
        <v>1717.1435959111434</v>
      </c>
      <c r="AN86" s="15">
        <v>1749.4176692962262</v>
      </c>
      <c r="AO86" s="15">
        <v>1771.6768396494444</v>
      </c>
      <c r="AP86" s="15">
        <v>1771.312356485478</v>
      </c>
      <c r="AQ86" s="15">
        <v>1774.4368758774967</v>
      </c>
      <c r="AR86" s="15">
        <v>1739.8337629479718</v>
      </c>
      <c r="AS86" s="15">
        <v>1723.9812310168763</v>
      </c>
      <c r="AT86" s="37">
        <v>1622.60890866148</v>
      </c>
      <c r="AU86" s="16">
        <v>-0.05622266458137615</v>
      </c>
      <c r="AV86" s="16">
        <v>0.14533866033354678</v>
      </c>
    </row>
    <row r="87" ht="11.25" customHeight="1">
      <c r="A87" s="14" t="s">
        <v>124</v>
      </c>
      <c r="B87" s="15">
        <v>2620.7022532422984</v>
      </c>
      <c r="C87" s="15">
        <v>2746.8917045614144</v>
      </c>
      <c r="D87" s="15">
        <v>2854.530298761898</v>
      </c>
      <c r="E87" s="15">
        <v>3044.636362889095</v>
      </c>
      <c r="F87" s="15">
        <v>3251.7334000701194</v>
      </c>
      <c r="G87" s="15">
        <v>3432.142798916462</v>
      </c>
      <c r="H87" s="15">
        <v>3520.611070982229</v>
      </c>
      <c r="I87" s="15">
        <v>3688.1182912759095</v>
      </c>
      <c r="J87" s="15">
        <v>3890.834117565412</v>
      </c>
      <c r="K87" s="15">
        <v>3828.8311877903884</v>
      </c>
      <c r="L87" s="15">
        <v>3745.9813639276845</v>
      </c>
      <c r="M87" s="15">
        <v>3950.6361224834527</v>
      </c>
      <c r="N87" s="15">
        <v>4037.4302201601276</v>
      </c>
      <c r="O87" s="15">
        <v>4134.708677614467</v>
      </c>
      <c r="P87" s="15">
        <v>4239.095794067509</v>
      </c>
      <c r="Q87" s="15">
        <v>4123.173541019046</v>
      </c>
      <c r="R87" s="15">
        <v>4039.7361854899145</v>
      </c>
      <c r="S87" s="15">
        <v>3923.220812368785</v>
      </c>
      <c r="T87" s="15">
        <v>3924.5628160595356</v>
      </c>
      <c r="U87" s="15">
        <v>4103.1876950689675</v>
      </c>
      <c r="V87" s="15">
        <v>4155.74764045224</v>
      </c>
      <c r="W87" s="15">
        <v>4205.419818892786</v>
      </c>
      <c r="X87" s="15">
        <v>4327.385120388597</v>
      </c>
      <c r="Y87" s="15">
        <v>4471.648682989388</v>
      </c>
      <c r="Z87" s="15">
        <v>4550.84749643844</v>
      </c>
      <c r="AA87" s="15">
        <v>4578.865855542834</v>
      </c>
      <c r="AB87" s="15">
        <v>4614.817213674628</v>
      </c>
      <c r="AC87" s="15">
        <v>4662.45296260998</v>
      </c>
      <c r="AD87" s="15">
        <v>4735.191860631088</v>
      </c>
      <c r="AE87" s="15">
        <v>4816.097070987483</v>
      </c>
      <c r="AF87" s="15">
        <v>4927.365634675671</v>
      </c>
      <c r="AG87" s="15">
        <v>5098.218926467476</v>
      </c>
      <c r="AH87" s="15">
        <v>5146.559159457385</v>
      </c>
      <c r="AI87" s="15">
        <v>5163.966886772506</v>
      </c>
      <c r="AJ87" s="15">
        <v>5236.629179645396</v>
      </c>
      <c r="AK87" s="15">
        <v>5352.449480594689</v>
      </c>
      <c r="AL87" s="15">
        <v>5317.721600354314</v>
      </c>
      <c r="AM87" s="15">
        <v>5353.26502165264</v>
      </c>
      <c r="AN87" s="15">
        <v>5411.352868694739</v>
      </c>
      <c r="AO87" s="15">
        <v>5510.108466445938</v>
      </c>
      <c r="AP87" s="15">
        <v>5545.805575896787</v>
      </c>
      <c r="AQ87" s="15">
        <v>5544.912453090326</v>
      </c>
      <c r="AR87" s="15">
        <v>5574.769036096923</v>
      </c>
      <c r="AS87" s="15">
        <v>5506.9501380946185</v>
      </c>
      <c r="AT87" s="37">
        <v>5217.124487061679</v>
      </c>
      <c r="AU87" s="16">
        <v>-0.05003353078894912</v>
      </c>
      <c r="AV87" s="16">
        <v>0.4673029216685253</v>
      </c>
    </row>
    <row r="88" ht="11.25" customHeight="1">
      <c r="A88" s="14" t="s">
        <v>127</v>
      </c>
      <c r="B88" s="15">
        <v>622.1971393417161</v>
      </c>
      <c r="C88" s="15">
        <v>662.1608246201409</v>
      </c>
      <c r="D88" s="15">
        <v>693.5211469294891</v>
      </c>
      <c r="E88" s="15">
        <v>715.5841737237699</v>
      </c>
      <c r="F88" s="15">
        <v>735.6171799190099</v>
      </c>
      <c r="G88" s="15">
        <v>771.5393544073171</v>
      </c>
      <c r="H88" s="15">
        <v>810.1370407611299</v>
      </c>
      <c r="I88" s="15">
        <v>857.873643987295</v>
      </c>
      <c r="J88" s="15">
        <v>896.818852678954</v>
      </c>
      <c r="K88" s="15">
        <v>943.95920677236</v>
      </c>
      <c r="L88" s="15">
        <v>991.7909253543899</v>
      </c>
      <c r="M88" s="15">
        <v>1036.9583243805791</v>
      </c>
      <c r="N88" s="15">
        <v>1081.8565049055542</v>
      </c>
      <c r="O88" s="15">
        <v>1126.070891023038</v>
      </c>
      <c r="P88" s="15">
        <v>1154.457298370791</v>
      </c>
      <c r="Q88" s="15">
        <v>1140.7997758784006</v>
      </c>
      <c r="R88" s="15">
        <v>1156.9597158714507</v>
      </c>
      <c r="S88" s="15">
        <v>1187.5672222960188</v>
      </c>
      <c r="T88" s="15">
        <v>1208.0072458477453</v>
      </c>
      <c r="U88" s="15">
        <v>1251.6020887658165</v>
      </c>
      <c r="V88" s="15">
        <v>1300.7323334455687</v>
      </c>
      <c r="W88" s="15">
        <v>1323.4618471900412</v>
      </c>
      <c r="X88" s="15">
        <v>1362.328731865825</v>
      </c>
      <c r="Y88" s="15">
        <v>1386.6462176408866</v>
      </c>
      <c r="Z88" s="15">
        <v>1379.866273347271</v>
      </c>
      <c r="AA88" s="15">
        <v>1403.6589953744997</v>
      </c>
      <c r="AB88" s="15">
        <v>1358.123289377593</v>
      </c>
      <c r="AC88" s="15">
        <v>1264.422228071814</v>
      </c>
      <c r="AD88" s="15">
        <v>1151.3535901265736</v>
      </c>
      <c r="AE88" s="15">
        <v>1038.0466012895445</v>
      </c>
      <c r="AF88" s="15">
        <v>979.9562016080396</v>
      </c>
      <c r="AG88" s="15">
        <v>948.4317533884993</v>
      </c>
      <c r="AH88" s="15">
        <v>907.7614594010364</v>
      </c>
      <c r="AI88" s="15">
        <v>902.7743068191631</v>
      </c>
      <c r="AJ88" s="15">
        <v>905.6178928063758</v>
      </c>
      <c r="AK88" s="15">
        <v>915.3553581003185</v>
      </c>
      <c r="AL88" s="15">
        <v>931.6864188097531</v>
      </c>
      <c r="AM88" s="15">
        <v>935.395842637253</v>
      </c>
      <c r="AN88" s="15">
        <v>960.0368171241487</v>
      </c>
      <c r="AO88" s="15">
        <v>976.9086948106348</v>
      </c>
      <c r="AP88" s="15">
        <v>979.1952668425009</v>
      </c>
      <c r="AQ88" s="15">
        <v>1003.1352493843481</v>
      </c>
      <c r="AR88" s="15">
        <v>1018.7795209479814</v>
      </c>
      <c r="AS88" s="15">
        <v>1026.7385089335921</v>
      </c>
      <c r="AT88" s="37">
        <v>954.4778896051814</v>
      </c>
      <c r="AU88" s="16">
        <v>-0.06783188787184069</v>
      </c>
      <c r="AV88" s="16">
        <v>0.08549351421202464</v>
      </c>
    </row>
    <row r="89" ht="11.25" customHeight="1">
      <c r="A89" s="51" t="s">
        <v>171</v>
      </c>
      <c r="B89" s="30">
        <v>570.1761879714406</v>
      </c>
      <c r="C89" s="30">
        <v>610.8768833452127</v>
      </c>
      <c r="D89" s="30">
        <v>577.5958006514705</v>
      </c>
      <c r="E89" s="30">
        <v>650.8047815393169</v>
      </c>
      <c r="F89" s="30">
        <v>698.5356512948669</v>
      </c>
      <c r="G89" s="30">
        <v>753.8343783047386</v>
      </c>
      <c r="H89" s="30">
        <v>812.2611146841142</v>
      </c>
      <c r="I89" s="30">
        <v>860.9401253595721</v>
      </c>
      <c r="J89" s="30">
        <v>928.9631263544157</v>
      </c>
      <c r="K89" s="30">
        <v>981.5833247325368</v>
      </c>
      <c r="L89" s="30">
        <v>1024.8738510237945</v>
      </c>
      <c r="M89" s="30">
        <v>1102.243069903314</v>
      </c>
      <c r="N89" s="30">
        <v>1174.8242065761053</v>
      </c>
      <c r="O89" s="30">
        <v>1251.984612554086</v>
      </c>
      <c r="P89" s="30">
        <v>1354.1116124617824</v>
      </c>
      <c r="Q89" s="30">
        <v>1354.6687132038442</v>
      </c>
      <c r="R89" s="30">
        <v>1389.721951415679</v>
      </c>
      <c r="S89" s="30">
        <v>1447.7647330582397</v>
      </c>
      <c r="T89" s="30">
        <v>1513.4486195429934</v>
      </c>
      <c r="U89" s="30">
        <v>1612.9699216310687</v>
      </c>
      <c r="V89" s="30">
        <v>1693.6915414538323</v>
      </c>
      <c r="W89" s="30">
        <v>1794.676191191876</v>
      </c>
      <c r="X89" s="30">
        <v>1878.2135590906214</v>
      </c>
      <c r="Y89" s="30">
        <v>1990.0243223482755</v>
      </c>
      <c r="Z89" s="30">
        <v>2072.4017865733977</v>
      </c>
      <c r="AA89" s="30">
        <v>2113.9991847404644</v>
      </c>
      <c r="AB89" s="30">
        <v>2162.5870069582556</v>
      </c>
      <c r="AC89" s="30">
        <v>2241.836295813136</v>
      </c>
      <c r="AD89" s="30">
        <v>2352.227269368443</v>
      </c>
      <c r="AE89" s="30">
        <v>2477.9351475352914</v>
      </c>
      <c r="AF89" s="30">
        <v>2637.873751500749</v>
      </c>
      <c r="AG89" s="30">
        <v>2769.352897299122</v>
      </c>
      <c r="AH89" s="30">
        <v>2830.434261087786</v>
      </c>
      <c r="AI89" s="30">
        <v>2828.549390758698</v>
      </c>
      <c r="AJ89" s="30">
        <v>2887.7373335976445</v>
      </c>
      <c r="AK89" s="30">
        <v>2991.811535444041</v>
      </c>
      <c r="AL89" s="30">
        <v>3084.1356662863727</v>
      </c>
      <c r="AM89" s="30">
        <v>3209.524553878362</v>
      </c>
      <c r="AN89" s="30">
        <v>3452.8623175895127</v>
      </c>
      <c r="AO89" s="30">
        <v>3783.4106839615347</v>
      </c>
      <c r="AP89" s="30">
        <v>4040.3686298864645</v>
      </c>
      <c r="AQ89" s="30">
        <v>4280.4432761314365</v>
      </c>
      <c r="AR89" s="30">
        <v>4530.682357428218</v>
      </c>
      <c r="AS89" s="30">
        <v>4781.5345186141085</v>
      </c>
      <c r="AT89" s="18">
        <v>4992.728606828194</v>
      </c>
      <c r="AU89" s="31">
        <v>0.047029420335779726</v>
      </c>
      <c r="AV89" s="31">
        <v>0.4472035641194501</v>
      </c>
    </row>
    <row r="90" ht="11.25" customHeight="1">
      <c r="A90" s="2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37"/>
      <c r="AR90" s="16"/>
      <c r="AS90" s="16"/>
    </row>
    <row r="91" ht="11.25" customHeight="1"/>
    <row r="92" ht="11.25" customHeight="1"/>
    <row r="93" ht="11.25" customHeight="1"/>
    <row r="94" ht="11.25" customHeight="1">
      <c r="A94" s="32"/>
    </row>
    <row r="95" ht="11.25" customHeight="1"/>
    <row r="96" ht="11.25" customHeight="1">
      <c r="A96" s="33"/>
    </row>
    <row r="97" ht="11.25" customHeight="1">
      <c r="A97" s="33"/>
    </row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13" width="10.17"/>
    <col customWidth="1" min="14" max="26" width="8.0"/>
  </cols>
  <sheetData>
    <row r="1" ht="21.0" customHeight="1">
      <c r="A1" s="14" t="s">
        <v>369</v>
      </c>
      <c r="B1" s="291" t="s">
        <v>428</v>
      </c>
      <c r="C1" s="291" t="s">
        <v>429</v>
      </c>
      <c r="D1" s="291" t="s">
        <v>430</v>
      </c>
      <c r="E1" s="291" t="s">
        <v>431</v>
      </c>
      <c r="F1" s="291" t="s">
        <v>432</v>
      </c>
      <c r="G1" s="292" t="s">
        <v>433</v>
      </c>
      <c r="H1" s="291" t="s">
        <v>434</v>
      </c>
      <c r="I1" s="291" t="s">
        <v>435</v>
      </c>
      <c r="J1" s="291" t="s">
        <v>436</v>
      </c>
      <c r="K1" s="291" t="s">
        <v>437</v>
      </c>
      <c r="L1" s="291" t="s">
        <v>438</v>
      </c>
      <c r="M1" s="292" t="s">
        <v>439</v>
      </c>
    </row>
    <row r="2" ht="11.25" customHeight="1">
      <c r="M2" s="33"/>
    </row>
    <row r="3" ht="11.25" customHeight="1">
      <c r="A3" s="14" t="s">
        <v>59</v>
      </c>
      <c r="B3" s="15">
        <v>888.4813667094517</v>
      </c>
      <c r="C3" s="15">
        <v>599.523115259418</v>
      </c>
      <c r="D3" s="15">
        <v>564.0972425593567</v>
      </c>
      <c r="E3" s="15">
        <v>192.026066886909</v>
      </c>
      <c r="F3" s="15">
        <v>58.24434323778057</v>
      </c>
      <c r="G3" s="15">
        <v>2302.372134652916</v>
      </c>
      <c r="H3" s="15">
        <v>842.8884624248083</v>
      </c>
      <c r="I3" s="15">
        <v>588.712497107752</v>
      </c>
      <c r="J3" s="15">
        <v>497.97830869042855</v>
      </c>
      <c r="K3" s="15">
        <v>190.248497652695</v>
      </c>
      <c r="L3" s="15">
        <v>62.198442770465384</v>
      </c>
      <c r="M3" s="37">
        <v>2182.0262086461494</v>
      </c>
    </row>
    <row r="4" ht="11.25" customHeight="1">
      <c r="A4" s="14" t="s">
        <v>60</v>
      </c>
      <c r="B4" s="15">
        <v>101.70469007509035</v>
      </c>
      <c r="C4" s="15">
        <v>88.395847641</v>
      </c>
      <c r="D4" s="15">
        <v>30.78907518868827</v>
      </c>
      <c r="E4" s="15">
        <v>21.5766369809669</v>
      </c>
      <c r="F4" s="15">
        <v>92.85140036834727</v>
      </c>
      <c r="G4" s="15">
        <v>335.31765025409277</v>
      </c>
      <c r="H4" s="15">
        <v>96.9738646446413</v>
      </c>
      <c r="I4" s="15">
        <v>85.2453846</v>
      </c>
      <c r="J4" s="15">
        <v>26.47442636381008</v>
      </c>
      <c r="K4" s="15">
        <v>20.320691306036</v>
      </c>
      <c r="L4" s="15">
        <v>90.17105160305486</v>
      </c>
      <c r="M4" s="37">
        <v>319.1854185175422</v>
      </c>
    </row>
    <row r="5" ht="11.25" customHeight="1">
      <c r="A5" s="14" t="s">
        <v>61</v>
      </c>
      <c r="B5" s="15">
        <v>88.85395146578188</v>
      </c>
      <c r="C5" s="15">
        <v>59.4490947740518</v>
      </c>
      <c r="D5" s="15">
        <v>7.187828413107864</v>
      </c>
      <c r="E5" s="15">
        <v>2.30510240553015</v>
      </c>
      <c r="F5" s="15">
        <v>8.629912122460029</v>
      </c>
      <c r="G5" s="15">
        <v>166.42588918093176</v>
      </c>
      <c r="H5" s="15">
        <v>85.591787741503</v>
      </c>
      <c r="I5" s="15">
        <v>62.6535585650139</v>
      </c>
      <c r="J5" s="15">
        <v>6.814061335626255</v>
      </c>
      <c r="K5" s="15">
        <v>2.16968817147123</v>
      </c>
      <c r="L5" s="15">
        <v>5.95061061818344</v>
      </c>
      <c r="M5" s="37">
        <v>163.17970643179783</v>
      </c>
    </row>
    <row r="6" ht="11.25" customHeight="1">
      <c r="A6" s="17" t="s">
        <v>62</v>
      </c>
      <c r="B6" s="18">
        <v>1079.0400082503238</v>
      </c>
      <c r="C6" s="18">
        <v>747.36805767447</v>
      </c>
      <c r="D6" s="18">
        <v>602.0741461611527</v>
      </c>
      <c r="E6" s="18">
        <v>215.907806273406</v>
      </c>
      <c r="F6" s="18">
        <v>159.72565572858787</v>
      </c>
      <c r="G6" s="18">
        <v>2804.1156740879405</v>
      </c>
      <c r="H6" s="18">
        <v>1025.4541148109524</v>
      </c>
      <c r="I6" s="18">
        <v>736.611440272766</v>
      </c>
      <c r="J6" s="18">
        <v>531.2667963898648</v>
      </c>
      <c r="K6" s="18">
        <v>212.738877130202</v>
      </c>
      <c r="L6" s="18">
        <v>158.3201049917037</v>
      </c>
      <c r="M6" s="18">
        <v>2664.3913335954894</v>
      </c>
    </row>
    <row r="7" ht="11.2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37"/>
    </row>
    <row r="8" ht="11.25" customHeight="1">
      <c r="A8" s="14" t="s">
        <v>63</v>
      </c>
      <c r="B8" s="15">
        <v>23.75160853443084</v>
      </c>
      <c r="C8" s="15">
        <v>39.969</v>
      </c>
      <c r="D8" s="15">
        <v>1.137</v>
      </c>
      <c r="E8" s="15">
        <v>1.62801332879196</v>
      </c>
      <c r="F8" s="15">
        <v>8.425546134284776</v>
      </c>
      <c r="G8" s="15">
        <v>74.91116799750758</v>
      </c>
      <c r="H8" s="15">
        <v>22.330743580868763</v>
      </c>
      <c r="I8" s="15">
        <v>38.8242</v>
      </c>
      <c r="J8" s="15">
        <v>1.137</v>
      </c>
      <c r="K8" s="15">
        <v>1.80750899741095</v>
      </c>
      <c r="L8" s="15">
        <v>9.215268949621919</v>
      </c>
      <c r="M8" s="37">
        <v>73.31472152790163</v>
      </c>
    </row>
    <row r="9" ht="11.25" customHeight="1">
      <c r="A9" s="14" t="s">
        <v>64</v>
      </c>
      <c r="B9" s="15">
        <v>104.84735815156584</v>
      </c>
      <c r="C9" s="15">
        <v>22.687308</v>
      </c>
      <c r="D9" s="15">
        <v>13.483</v>
      </c>
      <c r="E9" s="15">
        <v>3.16083631262161</v>
      </c>
      <c r="F9" s="15">
        <v>83.62130605964578</v>
      </c>
      <c r="G9" s="15">
        <v>227.7998085238332</v>
      </c>
      <c r="H9" s="15">
        <v>104.30983926114527</v>
      </c>
      <c r="I9" s="15">
        <v>18.2876085</v>
      </c>
      <c r="J9" s="15">
        <v>11.706</v>
      </c>
      <c r="K9" s="15">
        <v>2.94157577951757</v>
      </c>
      <c r="L9" s="15">
        <v>88.47354844548998</v>
      </c>
      <c r="M9" s="37">
        <v>225.71857198615282</v>
      </c>
    </row>
    <row r="10" ht="11.25" customHeight="1">
      <c r="A10" s="14" t="s">
        <v>138</v>
      </c>
      <c r="B10" s="15">
        <v>16.674790222253357</v>
      </c>
      <c r="C10" s="15">
        <v>2.388954285</v>
      </c>
      <c r="D10" s="15">
        <v>4.057411674351016</v>
      </c>
      <c r="E10" s="20" t="s">
        <v>101</v>
      </c>
      <c r="F10" s="15">
        <v>5.553795638422445</v>
      </c>
      <c r="G10" s="15">
        <v>28.67495182002682</v>
      </c>
      <c r="H10" s="15">
        <v>15.376576876786684</v>
      </c>
      <c r="I10" s="15">
        <v>2.9979816066</v>
      </c>
      <c r="J10" s="15">
        <v>4.05135607435</v>
      </c>
      <c r="K10" s="20" t="s">
        <v>101</v>
      </c>
      <c r="L10" s="15">
        <v>5.624192323744232</v>
      </c>
      <c r="M10" s="37">
        <v>28.050106881480918</v>
      </c>
    </row>
    <row r="11" ht="11.25" customHeight="1">
      <c r="A11" s="14" t="s">
        <v>65</v>
      </c>
      <c r="B11" s="15">
        <v>9.08418370729883</v>
      </c>
      <c r="C11" s="15">
        <v>6.804</v>
      </c>
      <c r="D11" s="15">
        <v>2.778</v>
      </c>
      <c r="E11" s="20" t="s">
        <v>101</v>
      </c>
      <c r="F11" s="15">
        <v>10.446666968366705</v>
      </c>
      <c r="G11" s="15">
        <v>29.112850675665534</v>
      </c>
      <c r="H11" s="15">
        <v>8.813310872857882</v>
      </c>
      <c r="I11" s="15">
        <v>7.8352080354</v>
      </c>
      <c r="J11" s="15">
        <v>3.141918</v>
      </c>
      <c r="K11" s="20" t="s">
        <v>101</v>
      </c>
      <c r="L11" s="15">
        <v>9.253971127302313</v>
      </c>
      <c r="M11" s="37">
        <v>29.044408035560195</v>
      </c>
    </row>
    <row r="12" ht="11.25" customHeight="1">
      <c r="A12" s="14" t="s">
        <v>66</v>
      </c>
      <c r="B12" s="15">
        <v>9.39877208517296</v>
      </c>
      <c r="C12" s="15">
        <v>0.409809481026975</v>
      </c>
      <c r="D12" s="20" t="s">
        <v>101</v>
      </c>
      <c r="E12" s="20" t="s">
        <v>101</v>
      </c>
      <c r="F12" s="15">
        <v>2.5553989229307046</v>
      </c>
      <c r="G12" s="15">
        <v>12.36398048913064</v>
      </c>
      <c r="H12" s="15">
        <v>9.864350357805222</v>
      </c>
      <c r="I12" s="15">
        <v>0.448039148834158</v>
      </c>
      <c r="J12" s="20" t="s">
        <v>101</v>
      </c>
      <c r="K12" s="20" t="s">
        <v>101</v>
      </c>
      <c r="L12" s="15">
        <v>2.087480200932245</v>
      </c>
      <c r="M12" s="37">
        <v>12.399869707571625</v>
      </c>
    </row>
    <row r="13" ht="11.25" customHeight="1">
      <c r="A13" s="14" t="s">
        <v>67</v>
      </c>
      <c r="B13" s="15">
        <v>7.861399595454027</v>
      </c>
      <c r="C13" s="15">
        <v>3.05709207890023</v>
      </c>
      <c r="D13" s="15">
        <v>0.48684015999999997</v>
      </c>
      <c r="E13" s="20" t="s">
        <v>101</v>
      </c>
      <c r="F13" s="15">
        <v>4.308254514187429</v>
      </c>
      <c r="G13" s="15">
        <v>15.713586348541686</v>
      </c>
      <c r="H13" s="15">
        <v>8.533591222887368</v>
      </c>
      <c r="I13" s="15">
        <v>3.12654462009313</v>
      </c>
      <c r="J13" s="15">
        <v>0.48684015999999997</v>
      </c>
      <c r="K13" s="20" t="s">
        <v>101</v>
      </c>
      <c r="L13" s="15">
        <v>4.4911979001674265</v>
      </c>
      <c r="M13" s="37">
        <v>16.638173903147923</v>
      </c>
    </row>
    <row r="14" ht="11.25" customHeight="1">
      <c r="A14" s="14" t="s">
        <v>69</v>
      </c>
      <c r="B14" s="15">
        <v>27.196465745272</v>
      </c>
      <c r="C14" s="15">
        <v>27.6140871</v>
      </c>
      <c r="D14" s="20" t="s">
        <v>132</v>
      </c>
      <c r="E14" s="20" t="s">
        <v>101</v>
      </c>
      <c r="F14" s="15">
        <v>19.649907227225338</v>
      </c>
      <c r="G14" s="15">
        <v>74.49844007249733</v>
      </c>
      <c r="H14" s="15">
        <v>27.375712137067776</v>
      </c>
      <c r="I14" s="15">
        <v>26.7506991</v>
      </c>
      <c r="J14" s="20" t="s">
        <v>132</v>
      </c>
      <c r="K14" s="20" t="s">
        <v>101</v>
      </c>
      <c r="L14" s="15">
        <v>19.451144951803336</v>
      </c>
      <c r="M14" s="37">
        <v>73.6132573888711</v>
      </c>
    </row>
    <row r="15" ht="11.25" customHeight="1">
      <c r="A15" s="14" t="s">
        <v>71</v>
      </c>
      <c r="B15" s="15">
        <v>60.02721213996807</v>
      </c>
      <c r="C15" s="15">
        <v>24.0045459988985</v>
      </c>
      <c r="D15" s="15">
        <v>2.0368993511315</v>
      </c>
      <c r="E15" s="20" t="s">
        <v>101</v>
      </c>
      <c r="F15" s="15">
        <v>19.80514463633704</v>
      </c>
      <c r="G15" s="15">
        <v>105.87380212633512</v>
      </c>
      <c r="H15" s="15">
        <v>59.41379205213715</v>
      </c>
      <c r="I15" s="15">
        <v>22.9423849343055</v>
      </c>
      <c r="J15" s="15">
        <v>1.9249722066324835</v>
      </c>
      <c r="K15" s="20" t="s">
        <v>101</v>
      </c>
      <c r="L15" s="15">
        <v>19.835518156679164</v>
      </c>
      <c r="M15" s="37">
        <v>104.1166673497543</v>
      </c>
    </row>
    <row r="16" ht="11.25" customHeight="1">
      <c r="A16" s="17" t="s">
        <v>72</v>
      </c>
      <c r="B16" s="18">
        <v>258.84179018141594</v>
      </c>
      <c r="C16" s="18">
        <v>126.934796943826</v>
      </c>
      <c r="D16" s="18">
        <v>24.017131185482516</v>
      </c>
      <c r="E16" s="18">
        <v>4.78884964141357</v>
      </c>
      <c r="F16" s="18">
        <v>154.3660201014002</v>
      </c>
      <c r="G16" s="18">
        <v>568.9485880535378</v>
      </c>
      <c r="H16" s="18">
        <v>256.01791636155616</v>
      </c>
      <c r="I16" s="18">
        <v>121.212665945233</v>
      </c>
      <c r="J16" s="18">
        <v>22.483787640982484</v>
      </c>
      <c r="K16" s="18">
        <v>4.74908477692852</v>
      </c>
      <c r="L16" s="18">
        <v>158.4323220557406</v>
      </c>
      <c r="M16" s="18">
        <v>562.8957767804405</v>
      </c>
    </row>
    <row r="17" ht="11.25" customHeight="1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37"/>
    </row>
    <row r="18" ht="11.25" customHeight="1">
      <c r="A18" s="14" t="s">
        <v>139</v>
      </c>
      <c r="B18" s="15">
        <v>13.484912547945207</v>
      </c>
      <c r="C18" s="15">
        <v>8.55717048</v>
      </c>
      <c r="D18" s="15">
        <v>2.2268430999999995</v>
      </c>
      <c r="E18" s="20" t="s">
        <v>101</v>
      </c>
      <c r="F18" s="15">
        <v>7.932044799719045</v>
      </c>
      <c r="G18" s="15">
        <v>32.20097092766425</v>
      </c>
      <c r="H18" s="15">
        <v>13.013888373180327</v>
      </c>
      <c r="I18" s="15">
        <v>8.35591464</v>
      </c>
      <c r="J18" s="15">
        <v>2.3194797729599994</v>
      </c>
      <c r="K18" s="20" t="s">
        <v>101</v>
      </c>
      <c r="L18" s="15">
        <v>8.326083388987753</v>
      </c>
      <c r="M18" s="37">
        <v>32.01536617512808</v>
      </c>
    </row>
    <row r="19" ht="11.25" customHeight="1">
      <c r="A19" s="14" t="s">
        <v>73</v>
      </c>
      <c r="B19" s="15">
        <v>3.5207</v>
      </c>
      <c r="C19" s="15">
        <v>8.243022644584</v>
      </c>
      <c r="D19" s="20" t="s">
        <v>132</v>
      </c>
      <c r="E19" s="20" t="s">
        <v>101</v>
      </c>
      <c r="F19" s="15">
        <v>0.5050459338371704</v>
      </c>
      <c r="G19" s="15">
        <v>12.27152857842117</v>
      </c>
      <c r="H19" s="15">
        <v>2.8035481188524582</v>
      </c>
      <c r="I19" s="15">
        <v>6.907276034984</v>
      </c>
      <c r="J19" s="20" t="s">
        <v>132</v>
      </c>
      <c r="K19" s="20" t="s">
        <v>101</v>
      </c>
      <c r="L19" s="15">
        <v>0.522310720912339</v>
      </c>
      <c r="M19" s="37">
        <v>10.235489154748798</v>
      </c>
    </row>
    <row r="20" ht="11.25" customHeight="1">
      <c r="A20" s="14" t="s">
        <v>140</v>
      </c>
      <c r="B20" s="15">
        <v>8.399</v>
      </c>
      <c r="C20" s="15">
        <v>17.3158371464</v>
      </c>
      <c r="D20" s="20" t="s">
        <v>132</v>
      </c>
      <c r="E20" s="20" t="s">
        <v>101</v>
      </c>
      <c r="F20" s="20" t="s">
        <v>132</v>
      </c>
      <c r="G20" s="15">
        <v>25.7500617734987</v>
      </c>
      <c r="H20" s="15">
        <v>9.348</v>
      </c>
      <c r="I20" s="15">
        <v>14.51158374588</v>
      </c>
      <c r="J20" s="20" t="s">
        <v>132</v>
      </c>
      <c r="K20" s="20" t="s">
        <v>101</v>
      </c>
      <c r="L20" s="20" t="s">
        <v>132</v>
      </c>
      <c r="M20" s="37">
        <v>23.907587112978703</v>
      </c>
    </row>
    <row r="21" ht="11.25" customHeight="1">
      <c r="A21" s="14" t="s">
        <v>141</v>
      </c>
      <c r="B21" s="15">
        <v>40.071000000000005</v>
      </c>
      <c r="C21" s="15">
        <v>15.33803</v>
      </c>
      <c r="D21" s="15">
        <v>4.7576</v>
      </c>
      <c r="E21" s="15">
        <v>10.3537079694076</v>
      </c>
      <c r="F21" s="15">
        <v>0.12111429724679856</v>
      </c>
      <c r="G21" s="15">
        <v>70.6414522666544</v>
      </c>
      <c r="H21" s="15">
        <v>38.468</v>
      </c>
      <c r="I21" s="15">
        <v>15.61017</v>
      </c>
      <c r="J21" s="15">
        <v>4.5673</v>
      </c>
      <c r="K21" s="15">
        <v>10.685090736299</v>
      </c>
      <c r="L21" s="15">
        <v>0.0850017119193881</v>
      </c>
      <c r="M21" s="37">
        <v>69.4155624482184</v>
      </c>
    </row>
    <row r="22" ht="11.25" customHeight="1">
      <c r="A22" s="14" t="s">
        <v>142</v>
      </c>
      <c r="B22" s="15">
        <v>4.6351</v>
      </c>
      <c r="C22" s="15">
        <v>2.992136499</v>
      </c>
      <c r="D22" s="15">
        <v>7.54083</v>
      </c>
      <c r="E22" s="15">
        <v>3.56722632031496</v>
      </c>
      <c r="F22" s="15">
        <v>0.752817124496535</v>
      </c>
      <c r="G22" s="15">
        <v>19.488109943811494</v>
      </c>
      <c r="H22" s="15">
        <v>4.383084800000001</v>
      </c>
      <c r="I22" s="15">
        <v>2.235125964</v>
      </c>
      <c r="J22" s="15">
        <v>6.31884</v>
      </c>
      <c r="K22" s="15">
        <v>3.52355523374212</v>
      </c>
      <c r="L22" s="15">
        <v>0.9173190930895561</v>
      </c>
      <c r="M22" s="37">
        <v>17.377925090831678</v>
      </c>
    </row>
    <row r="23" ht="11.25" customHeight="1">
      <c r="A23" s="14" t="s">
        <v>143</v>
      </c>
      <c r="B23" s="15">
        <v>9.918726679999999</v>
      </c>
      <c r="C23" s="15">
        <v>7.8192</v>
      </c>
      <c r="D23" s="15">
        <v>17.402551085266442</v>
      </c>
      <c r="E23" s="15">
        <v>5.99681155813004</v>
      </c>
      <c r="F23" s="15">
        <v>0.5391746125782356</v>
      </c>
      <c r="G23" s="15">
        <v>41.676463935974716</v>
      </c>
      <c r="H23" s="15">
        <v>9.682086</v>
      </c>
      <c r="I23" s="15">
        <v>7.3638</v>
      </c>
      <c r="J23" s="15">
        <v>15.771092597523516</v>
      </c>
      <c r="K23" s="15">
        <v>6.1348619722134</v>
      </c>
      <c r="L23" s="15">
        <v>0.67173979922316</v>
      </c>
      <c r="M23" s="37">
        <v>39.62358036896008</v>
      </c>
    </row>
    <row r="24" ht="11.25" customHeight="1">
      <c r="A24" s="14" t="s">
        <v>75</v>
      </c>
      <c r="B24" s="15">
        <v>8.928</v>
      </c>
      <c r="C24" s="15">
        <v>4.1308944111</v>
      </c>
      <c r="D24" s="15">
        <v>4.119</v>
      </c>
      <c r="E24" s="20" t="s">
        <v>101</v>
      </c>
      <c r="F24" s="20" t="s">
        <v>132</v>
      </c>
      <c r="G24" s="15">
        <v>17.183777562659035</v>
      </c>
      <c r="H24" s="15">
        <v>8.167</v>
      </c>
      <c r="I24" s="15">
        <v>3.9696148863</v>
      </c>
      <c r="J24" s="15">
        <v>4.0077869999999995</v>
      </c>
      <c r="K24" s="20" t="s">
        <v>101</v>
      </c>
      <c r="L24" s="20" t="s">
        <v>132</v>
      </c>
      <c r="M24" s="37">
        <v>16.148701112439294</v>
      </c>
    </row>
    <row r="25" ht="11.25" customHeight="1">
      <c r="A25" s="14" t="s">
        <v>144</v>
      </c>
      <c r="B25" s="15">
        <v>10.532201</v>
      </c>
      <c r="C25" s="15">
        <v>3.60103181427343</v>
      </c>
      <c r="D25" s="15">
        <v>3.389250907614408</v>
      </c>
      <c r="E25" s="15">
        <v>5.42811241344977</v>
      </c>
      <c r="F25" s="15">
        <v>3.8602525229669036</v>
      </c>
      <c r="G25" s="15">
        <v>26.81084865830451</v>
      </c>
      <c r="H25" s="15">
        <v>9.884430021</v>
      </c>
      <c r="I25" s="15">
        <v>3.21306964746346</v>
      </c>
      <c r="J25" s="15">
        <v>3.6866737603897977</v>
      </c>
      <c r="K25" s="15">
        <v>5.3503077343078</v>
      </c>
      <c r="L25" s="15">
        <v>2.871349051907487</v>
      </c>
      <c r="M25" s="37">
        <v>25.005830215068546</v>
      </c>
    </row>
    <row r="26" ht="11.25" customHeight="1">
      <c r="A26" s="14" t="s">
        <v>145</v>
      </c>
      <c r="B26" s="15">
        <v>90.8375</v>
      </c>
      <c r="C26" s="15">
        <v>39.41982</v>
      </c>
      <c r="D26" s="15">
        <v>11.94</v>
      </c>
      <c r="E26" s="15">
        <v>99.6324816657663</v>
      </c>
      <c r="F26" s="15">
        <v>13.664497168818851</v>
      </c>
      <c r="G26" s="15">
        <v>255.49429883458515</v>
      </c>
      <c r="H26" s="15">
        <v>87.45780000000002</v>
      </c>
      <c r="I26" s="15">
        <v>38.36718</v>
      </c>
      <c r="J26" s="15">
        <v>10.14</v>
      </c>
      <c r="K26" s="15">
        <v>92.8916285373349</v>
      </c>
      <c r="L26" s="15">
        <v>13.058125720251637</v>
      </c>
      <c r="M26" s="37">
        <v>241.91473425758653</v>
      </c>
    </row>
    <row r="27" ht="11.25" customHeight="1">
      <c r="A27" s="14" t="s">
        <v>146</v>
      </c>
      <c r="B27" s="15">
        <v>118.88399999999999</v>
      </c>
      <c r="C27" s="15">
        <v>73.1107289576765</v>
      </c>
      <c r="D27" s="15">
        <v>80.10891372886215</v>
      </c>
      <c r="E27" s="15">
        <v>33.669728922478</v>
      </c>
      <c r="F27" s="15">
        <v>4.52074942299858</v>
      </c>
      <c r="G27" s="15">
        <v>310.2941210320152</v>
      </c>
      <c r="H27" s="15">
        <v>113.876</v>
      </c>
      <c r="I27" s="15">
        <v>70.1968090188211</v>
      </c>
      <c r="J27" s="15">
        <v>71.00888506735456</v>
      </c>
      <c r="K27" s="15">
        <v>30.5245055889939</v>
      </c>
      <c r="L27" s="15">
        <v>4.174893424446742</v>
      </c>
      <c r="M27" s="37">
        <v>289.78109309961627</v>
      </c>
    </row>
    <row r="28" ht="11.25" customHeight="1">
      <c r="A28" s="14" t="s">
        <v>147</v>
      </c>
      <c r="B28" s="15">
        <v>21.43</v>
      </c>
      <c r="C28" s="15">
        <v>3.7872</v>
      </c>
      <c r="D28" s="15">
        <v>8.1389951</v>
      </c>
      <c r="E28" s="20" t="s">
        <v>101</v>
      </c>
      <c r="F28" s="15">
        <v>0.9386986578460422</v>
      </c>
      <c r="G28" s="15">
        <v>34.29489375784604</v>
      </c>
      <c r="H28" s="15">
        <v>20.243999999991996</v>
      </c>
      <c r="I28" s="15">
        <v>3.03282</v>
      </c>
      <c r="J28" s="15">
        <v>7.870597000000001</v>
      </c>
      <c r="K28" s="20" t="s">
        <v>101</v>
      </c>
      <c r="L28" s="15">
        <v>1.5640406417434787</v>
      </c>
      <c r="M28" s="37">
        <v>32.71145764173548</v>
      </c>
    </row>
    <row r="29" ht="11.25" customHeight="1">
      <c r="A29" s="14" t="s">
        <v>148</v>
      </c>
      <c r="B29" s="15">
        <v>7.492</v>
      </c>
      <c r="C29" s="15">
        <v>10.588</v>
      </c>
      <c r="D29" s="15">
        <v>2.838565</v>
      </c>
      <c r="E29" s="15">
        <v>3.3529438385301</v>
      </c>
      <c r="F29" s="20" t="s">
        <v>132</v>
      </c>
      <c r="G29" s="15">
        <v>24.319705426302193</v>
      </c>
      <c r="H29" s="15">
        <v>7.328000000000002</v>
      </c>
      <c r="I29" s="15">
        <v>9.053957455</v>
      </c>
      <c r="J29" s="15">
        <v>2.48518</v>
      </c>
      <c r="K29" s="15">
        <v>3.49029279992758</v>
      </c>
      <c r="L29" s="15">
        <v>0.05159071367153892</v>
      </c>
      <c r="M29" s="37">
        <v>22.409020968599123</v>
      </c>
    </row>
    <row r="30" ht="11.25" customHeight="1">
      <c r="A30" s="14" t="s">
        <v>149</v>
      </c>
      <c r="B30" s="15">
        <v>0.9919275923287671</v>
      </c>
      <c r="C30" s="20" t="s">
        <v>101</v>
      </c>
      <c r="D30" s="15">
        <v>0.10300000000000001</v>
      </c>
      <c r="E30" s="20" t="s">
        <v>101</v>
      </c>
      <c r="F30" s="15">
        <v>2.810153396205768</v>
      </c>
      <c r="G30" s="15">
        <v>3.905080988534535</v>
      </c>
      <c r="H30" s="15">
        <v>1.0012478786400005</v>
      </c>
      <c r="I30" s="20" t="s">
        <v>101</v>
      </c>
      <c r="J30" s="15">
        <v>0.119583</v>
      </c>
      <c r="K30" s="20" t="s">
        <v>101</v>
      </c>
      <c r="L30" s="15">
        <v>2.774955053544874</v>
      </c>
      <c r="M30" s="37">
        <v>3.8957859321848747</v>
      </c>
    </row>
    <row r="31" ht="11.25" customHeight="1">
      <c r="A31" s="14" t="s">
        <v>150</v>
      </c>
      <c r="B31" s="15">
        <v>9.031</v>
      </c>
      <c r="C31" s="15">
        <v>4.491</v>
      </c>
      <c r="D31" s="15">
        <v>1.391</v>
      </c>
      <c r="E31" s="20" t="s">
        <v>101</v>
      </c>
      <c r="F31" s="15">
        <v>0.21842105263157888</v>
      </c>
      <c r="G31" s="15">
        <v>15.131421052631579</v>
      </c>
      <c r="H31" s="15">
        <v>8.048</v>
      </c>
      <c r="I31" s="15">
        <v>4.306</v>
      </c>
      <c r="J31" s="15">
        <v>1.329</v>
      </c>
      <c r="K31" s="20" t="s">
        <v>101</v>
      </c>
      <c r="L31" s="15">
        <v>0.20526315789473676</v>
      </c>
      <c r="M31" s="37">
        <v>13.888263157894736</v>
      </c>
    </row>
    <row r="32" ht="11.25" customHeight="1">
      <c r="A32" s="14" t="s">
        <v>76</v>
      </c>
      <c r="B32" s="15">
        <v>80.38469999999998</v>
      </c>
      <c r="C32" s="15">
        <v>70.028475</v>
      </c>
      <c r="D32" s="15">
        <v>16.74</v>
      </c>
      <c r="E32" s="20" t="s">
        <v>101</v>
      </c>
      <c r="F32" s="15">
        <v>9.434764900212661</v>
      </c>
      <c r="G32" s="15">
        <v>176.58793990021263</v>
      </c>
      <c r="H32" s="15">
        <v>75.1307</v>
      </c>
      <c r="I32" s="15">
        <v>64.456425</v>
      </c>
      <c r="J32" s="15">
        <v>13.35</v>
      </c>
      <c r="K32" s="20" t="s">
        <v>101</v>
      </c>
      <c r="L32" s="15">
        <v>10.456623071005072</v>
      </c>
      <c r="M32" s="37">
        <v>163.3937480710051</v>
      </c>
    </row>
    <row r="33" ht="11.25" customHeight="1">
      <c r="A33" s="14" t="s">
        <v>77</v>
      </c>
      <c r="B33" s="15">
        <v>12.448874934100001</v>
      </c>
      <c r="C33" s="15">
        <v>18.084135790812</v>
      </c>
      <c r="D33" s="15">
        <v>33.9579773302</v>
      </c>
      <c r="E33" s="20" t="s">
        <v>101</v>
      </c>
      <c r="F33" s="15">
        <v>1.687966692311167</v>
      </c>
      <c r="G33" s="15">
        <v>66.17895474742316</v>
      </c>
      <c r="H33" s="15">
        <v>12.0002712898</v>
      </c>
      <c r="I33" s="15">
        <v>17.651972893828</v>
      </c>
      <c r="J33" s="15">
        <v>33.04444934</v>
      </c>
      <c r="K33" s="20" t="s">
        <v>101</v>
      </c>
      <c r="L33" s="15">
        <v>1.713286871521014</v>
      </c>
      <c r="M33" s="37">
        <v>64.40998039514902</v>
      </c>
    </row>
    <row r="34" ht="11.25" customHeight="1">
      <c r="A34" s="14" t="s">
        <v>151</v>
      </c>
      <c r="B34" s="15">
        <v>3.0537</v>
      </c>
      <c r="C34" s="15">
        <v>2.92041</v>
      </c>
      <c r="D34" s="15">
        <v>0.19449499000000003</v>
      </c>
      <c r="E34" s="15">
        <v>2.23869756075484</v>
      </c>
      <c r="F34" s="15">
        <v>0.22362764176132421</v>
      </c>
      <c r="G34" s="15">
        <v>8.630930192516162</v>
      </c>
      <c r="H34" s="15">
        <v>2.907</v>
      </c>
      <c r="I34" s="15">
        <v>2.4543</v>
      </c>
      <c r="J34" s="15">
        <v>0.15603499</v>
      </c>
      <c r="K34" s="15">
        <v>2.45508440059736</v>
      </c>
      <c r="L34" s="15">
        <v>0.2556908177580657</v>
      </c>
      <c r="M34" s="37">
        <v>8.228110208355426</v>
      </c>
    </row>
    <row r="35" ht="11.25" customHeight="1">
      <c r="A35" s="14" t="s">
        <v>152</v>
      </c>
      <c r="B35" s="15">
        <v>51.367650998893396</v>
      </c>
      <c r="C35" s="15">
        <v>34.7244375179135</v>
      </c>
      <c r="D35" s="15">
        <v>8.477757200000001</v>
      </c>
      <c r="E35" s="15">
        <v>0.943340724985288</v>
      </c>
      <c r="F35" s="20" t="s">
        <v>132</v>
      </c>
      <c r="G35" s="15">
        <v>95.5362664979084</v>
      </c>
      <c r="H35" s="15">
        <v>49.37799999982658</v>
      </c>
      <c r="I35" s="15">
        <v>35.0011225757142</v>
      </c>
      <c r="J35" s="15">
        <v>7.915062399999999</v>
      </c>
      <c r="K35" s="15">
        <v>0.956690953523099</v>
      </c>
      <c r="L35" s="20" t="s">
        <v>132</v>
      </c>
      <c r="M35" s="37">
        <v>93.27305088494023</v>
      </c>
    </row>
    <row r="36" ht="11.25" customHeight="1">
      <c r="A36" s="14" t="s">
        <v>78</v>
      </c>
      <c r="B36" s="15">
        <v>9.924152755822758</v>
      </c>
      <c r="C36" s="15">
        <v>3.89517959697733</v>
      </c>
      <c r="D36" s="15">
        <v>0.46502316931229776</v>
      </c>
      <c r="E36" s="20" t="s">
        <v>101</v>
      </c>
      <c r="F36" s="15">
        <v>31.796601348599232</v>
      </c>
      <c r="G36" s="15">
        <v>46.08095687071162</v>
      </c>
      <c r="H36" s="15">
        <v>9.73434650903512</v>
      </c>
      <c r="I36" s="15">
        <v>3.69755183879093</v>
      </c>
      <c r="J36" s="15">
        <v>0.34577740560000003</v>
      </c>
      <c r="K36" s="20" t="s">
        <v>101</v>
      </c>
      <c r="L36" s="15">
        <v>28.752744037652054</v>
      </c>
      <c r="M36" s="37">
        <v>42.5304197910781</v>
      </c>
    </row>
    <row r="37" ht="11.25" customHeight="1">
      <c r="A37" s="14" t="s">
        <v>153</v>
      </c>
      <c r="B37" s="15">
        <v>25.285999999999998</v>
      </c>
      <c r="C37" s="15">
        <v>12.471718916595</v>
      </c>
      <c r="D37" s="15">
        <v>55.95890300000001</v>
      </c>
      <c r="E37" s="20" t="s">
        <v>101</v>
      </c>
      <c r="F37" s="15">
        <v>0.6218038647780217</v>
      </c>
      <c r="G37" s="15">
        <v>94.33842578137302</v>
      </c>
      <c r="H37" s="15">
        <v>25.51</v>
      </c>
      <c r="I37" s="15">
        <v>12.2888293207223</v>
      </c>
      <c r="J37" s="15">
        <v>53.85172800000001</v>
      </c>
      <c r="K37" s="20" t="s">
        <v>101</v>
      </c>
      <c r="L37" s="15">
        <v>0.682898130968002</v>
      </c>
      <c r="M37" s="37">
        <v>92.33345545169031</v>
      </c>
    </row>
    <row r="38" ht="11.25" customHeight="1">
      <c r="A38" s="14" t="s">
        <v>154</v>
      </c>
      <c r="B38" s="15">
        <v>13.55840648815</v>
      </c>
      <c r="C38" s="15">
        <v>4.236051503259</v>
      </c>
      <c r="D38" s="15">
        <v>3.15</v>
      </c>
      <c r="E38" s="20" t="s">
        <v>101</v>
      </c>
      <c r="F38" s="15">
        <v>1.6509028374892454</v>
      </c>
      <c r="G38" s="15">
        <v>22.595360828898244</v>
      </c>
      <c r="H38" s="15">
        <v>12.86830386320456</v>
      </c>
      <c r="I38" s="15">
        <v>3.89293133204088</v>
      </c>
      <c r="J38" s="15">
        <v>3.559499999999999</v>
      </c>
      <c r="K38" s="20" t="s">
        <v>101</v>
      </c>
      <c r="L38" s="15">
        <v>1.997103679232467</v>
      </c>
      <c r="M38" s="37">
        <v>22.317838874477907</v>
      </c>
    </row>
    <row r="39" ht="11.25" customHeight="1">
      <c r="A39" s="14" t="s">
        <v>79</v>
      </c>
      <c r="B39" s="15">
        <v>10.393864600000002</v>
      </c>
      <c r="C39" s="15">
        <v>14.4018</v>
      </c>
      <c r="D39" s="15">
        <v>7.3876268</v>
      </c>
      <c r="E39" s="15">
        <v>2.5401638231434</v>
      </c>
      <c r="F39" s="15">
        <v>3.8907996560618936</v>
      </c>
      <c r="G39" s="15">
        <v>38.6142548792053</v>
      </c>
      <c r="H39" s="15">
        <v>9.930798313989289</v>
      </c>
      <c r="I39" s="15">
        <v>12.22424784</v>
      </c>
      <c r="J39" s="15">
        <v>6.19253</v>
      </c>
      <c r="K39" s="15">
        <v>2.66008960492373</v>
      </c>
      <c r="L39" s="15">
        <v>3.5554600171968906</v>
      </c>
      <c r="M39" s="37">
        <v>34.563125776109906</v>
      </c>
    </row>
    <row r="40" ht="11.25" customHeight="1">
      <c r="A40" s="14" t="s">
        <v>81</v>
      </c>
      <c r="B40" s="15">
        <v>131.56775341999997</v>
      </c>
      <c r="C40" s="15">
        <v>374.416290508</v>
      </c>
      <c r="D40" s="15">
        <v>100.38</v>
      </c>
      <c r="E40" s="15">
        <v>36.901819251482</v>
      </c>
      <c r="F40" s="15">
        <v>37.65364076571465</v>
      </c>
      <c r="G40" s="15">
        <v>680.9195039451967</v>
      </c>
      <c r="H40" s="15">
        <v>124.93552337999999</v>
      </c>
      <c r="I40" s="15">
        <v>350.714932984</v>
      </c>
      <c r="J40" s="15">
        <v>82.85559176999999</v>
      </c>
      <c r="K40" s="15">
        <v>37.0146399963795</v>
      </c>
      <c r="L40" s="15">
        <v>39.78096574195576</v>
      </c>
      <c r="M40" s="37">
        <v>635.3016538723352</v>
      </c>
    </row>
    <row r="41" ht="11.25" customHeight="1">
      <c r="A41" s="14" t="s">
        <v>155</v>
      </c>
      <c r="B41" s="15">
        <v>4.311</v>
      </c>
      <c r="C41" s="15">
        <v>5.16631556319862</v>
      </c>
      <c r="D41" s="15">
        <v>3.7117005</v>
      </c>
      <c r="E41" s="15">
        <v>3.77969860162011</v>
      </c>
      <c r="F41" s="15">
        <v>0.9596325293026164</v>
      </c>
      <c r="G41" s="15">
        <v>17.928347194121343</v>
      </c>
      <c r="H41" s="15">
        <v>3.943866038251365</v>
      </c>
      <c r="I41" s="15">
        <v>5.05331040412725</v>
      </c>
      <c r="J41" s="15">
        <v>3.5663423999999995</v>
      </c>
      <c r="K41" s="15">
        <v>3.18617911933745</v>
      </c>
      <c r="L41" s="15">
        <v>1.0628139566456942</v>
      </c>
      <c r="M41" s="37">
        <v>16.812511918361757</v>
      </c>
    </row>
    <row r="42" ht="11.25" customHeight="1">
      <c r="A42" s="14" t="s">
        <v>156</v>
      </c>
      <c r="B42" s="15">
        <v>77.09700000000001</v>
      </c>
      <c r="C42" s="15">
        <v>34.782</v>
      </c>
      <c r="D42" s="15">
        <v>15.578000000000001</v>
      </c>
      <c r="E42" s="15">
        <v>13.3496995067203</v>
      </c>
      <c r="F42" s="15">
        <v>5.2884641317459575</v>
      </c>
      <c r="G42" s="15">
        <v>146.0951636384663</v>
      </c>
      <c r="H42" s="15">
        <v>72.892</v>
      </c>
      <c r="I42" s="15">
        <v>31.104</v>
      </c>
      <c r="J42" s="15">
        <v>10.583</v>
      </c>
      <c r="K42" s="15">
        <v>11.9677076073675</v>
      </c>
      <c r="L42" s="15">
        <v>6.051622529316257</v>
      </c>
      <c r="M42" s="37">
        <v>132.59833013668376</v>
      </c>
    </row>
    <row r="43" ht="11.25" customHeight="1">
      <c r="A43" s="14" t="s">
        <v>157</v>
      </c>
      <c r="B43" s="15">
        <v>14.532999999999998</v>
      </c>
      <c r="C43" s="15">
        <v>0.8442</v>
      </c>
      <c r="D43" s="15">
        <v>1.9571500000000002</v>
      </c>
      <c r="E43" s="15">
        <v>14.6006959744477</v>
      </c>
      <c r="F43" s="15">
        <v>15.633549597435914</v>
      </c>
      <c r="G43" s="15">
        <v>47.56859557188361</v>
      </c>
      <c r="H43" s="15">
        <v>13.672466867486339</v>
      </c>
      <c r="I43" s="15">
        <v>1.035</v>
      </c>
      <c r="J43" s="15">
        <v>1.64645</v>
      </c>
      <c r="K43" s="15">
        <v>11.9092136822575</v>
      </c>
      <c r="L43" s="15">
        <v>14.902155464222536</v>
      </c>
      <c r="M43" s="37">
        <v>43.16528601396638</v>
      </c>
    </row>
    <row r="44" ht="11.25" customHeight="1">
      <c r="A44" s="14" t="s">
        <v>158</v>
      </c>
      <c r="B44" s="15">
        <v>12.061840626100002</v>
      </c>
      <c r="C44" s="15">
        <v>2.80715582306296</v>
      </c>
      <c r="D44" s="15">
        <v>0.11744942000000001</v>
      </c>
      <c r="E44" s="15">
        <v>6.23110512739283</v>
      </c>
      <c r="F44" s="15">
        <v>8.155040014115805</v>
      </c>
      <c r="G44" s="15">
        <v>29.3725910106716</v>
      </c>
      <c r="H44" s="15">
        <v>12.255291</v>
      </c>
      <c r="I44" s="15">
        <v>2.72897733113595</v>
      </c>
      <c r="J44" s="15">
        <v>0.11744942000000001</v>
      </c>
      <c r="K44" s="15">
        <v>6.22798796216679</v>
      </c>
      <c r="L44" s="15">
        <v>8.068335525230026</v>
      </c>
      <c r="M44" s="37">
        <v>29.398041238532766</v>
      </c>
    </row>
    <row r="45" ht="11.25" customHeight="1">
      <c r="A45" s="14" t="s">
        <v>159</v>
      </c>
      <c r="B45" s="15">
        <v>30.927099463176997</v>
      </c>
      <c r="C45" s="15">
        <v>32.4216</v>
      </c>
      <c r="D45" s="15">
        <v>30.935</v>
      </c>
      <c r="E45" s="20" t="s">
        <v>101</v>
      </c>
      <c r="F45" s="15">
        <v>7.528171244965351</v>
      </c>
      <c r="G45" s="15">
        <v>101.81187070814234</v>
      </c>
      <c r="H45" s="15">
        <v>28.846590135399996</v>
      </c>
      <c r="I45" s="15">
        <v>28.9206</v>
      </c>
      <c r="J45" s="15">
        <v>27.168013799999997</v>
      </c>
      <c r="K45" s="20" t="s">
        <v>101</v>
      </c>
      <c r="L45" s="15">
        <v>8.074648142281726</v>
      </c>
      <c r="M45" s="37">
        <v>93.00985207768173</v>
      </c>
    </row>
    <row r="46" ht="11.25" customHeight="1">
      <c r="A46" s="14" t="s">
        <v>82</v>
      </c>
      <c r="B46" s="15">
        <v>5.176769579178086</v>
      </c>
      <c r="C46" s="15">
        <v>17.10407244</v>
      </c>
      <c r="D46" s="20" t="s">
        <v>101</v>
      </c>
      <c r="E46" s="20" t="s">
        <v>101</v>
      </c>
      <c r="F46" s="20" t="s">
        <v>101</v>
      </c>
      <c r="G46" s="15">
        <v>22.280842019178085</v>
      </c>
      <c r="H46" s="15">
        <v>5.24430536547</v>
      </c>
      <c r="I46" s="15">
        <v>17.779825835317</v>
      </c>
      <c r="J46" s="20" t="s">
        <v>101</v>
      </c>
      <c r="K46" s="20" t="s">
        <v>101</v>
      </c>
      <c r="L46" s="20" t="s">
        <v>101</v>
      </c>
      <c r="M46" s="37">
        <v>23.024131200786996</v>
      </c>
    </row>
    <row r="47" ht="11.25" customHeight="1">
      <c r="A47" s="14" t="s">
        <v>160</v>
      </c>
      <c r="B47" s="15">
        <v>15.331291225400001</v>
      </c>
      <c r="C47" s="15">
        <v>54.000000132</v>
      </c>
      <c r="D47" s="15">
        <v>40.2546</v>
      </c>
      <c r="E47" s="15">
        <v>20.328845544644</v>
      </c>
      <c r="F47" s="15">
        <v>2.567226320314965</v>
      </c>
      <c r="G47" s="15">
        <v>132.48196322235898</v>
      </c>
      <c r="H47" s="15">
        <v>14.0500834791</v>
      </c>
      <c r="I47" s="15">
        <v>42.271493316</v>
      </c>
      <c r="J47" s="15">
        <v>34.95172</v>
      </c>
      <c r="K47" s="15">
        <v>18.5917414128614</v>
      </c>
      <c r="L47" s="15">
        <v>2.664818753676959</v>
      </c>
      <c r="M47" s="37">
        <v>112.52985696163836</v>
      </c>
    </row>
    <row r="48" ht="11.25" customHeight="1">
      <c r="A48" s="14" t="s">
        <v>83</v>
      </c>
      <c r="B48" s="15">
        <v>77.94463963283948</v>
      </c>
      <c r="C48" s="15">
        <v>84.405</v>
      </c>
      <c r="D48" s="15">
        <v>35.464141509683806</v>
      </c>
      <c r="E48" s="15">
        <v>11.8762727972122</v>
      </c>
      <c r="F48" s="15">
        <v>1.1693895098882154</v>
      </c>
      <c r="G48" s="15">
        <v>210.8594434496237</v>
      </c>
      <c r="H48" s="15">
        <v>74.386150215228</v>
      </c>
      <c r="I48" s="15">
        <v>77.893959</v>
      </c>
      <c r="J48" s="15">
        <v>29.74482595</v>
      </c>
      <c r="K48" s="15">
        <v>15.6559713988324</v>
      </c>
      <c r="L48" s="15">
        <v>1.1879440648051725</v>
      </c>
      <c r="M48" s="37">
        <v>198.86885062886557</v>
      </c>
    </row>
    <row r="49" ht="11.25" customHeight="1">
      <c r="A49" s="14" t="s">
        <v>84</v>
      </c>
      <c r="B49" s="15">
        <v>4.904953549789999</v>
      </c>
      <c r="C49" s="15">
        <v>43.84506798048</v>
      </c>
      <c r="D49" s="15">
        <v>1.38</v>
      </c>
      <c r="E49" s="20" t="s">
        <v>101</v>
      </c>
      <c r="F49" s="15">
        <v>1.394759469611254</v>
      </c>
      <c r="G49" s="15">
        <v>51.52478099988126</v>
      </c>
      <c r="H49" s="15">
        <v>4.884263028395001</v>
      </c>
      <c r="I49" s="15">
        <v>43.86461549184</v>
      </c>
      <c r="J49" s="15">
        <v>1.3758599999999999</v>
      </c>
      <c r="K49" s="20" t="s">
        <v>101</v>
      </c>
      <c r="L49" s="15">
        <v>1.394759469611254</v>
      </c>
      <c r="M49" s="37">
        <v>51.51949798984625</v>
      </c>
    </row>
    <row r="50" ht="11.25" customHeight="1">
      <c r="A50" s="14" t="s">
        <v>85</v>
      </c>
      <c r="B50" s="15">
        <v>28.256432098648634</v>
      </c>
      <c r="C50" s="15">
        <v>14.7001944228279</v>
      </c>
      <c r="D50" s="15">
        <v>16.598207487945203</v>
      </c>
      <c r="E50" s="15">
        <v>1.97642213875186</v>
      </c>
      <c r="F50" s="15">
        <v>15.429856806742285</v>
      </c>
      <c r="G50" s="15">
        <v>76.9611129549159</v>
      </c>
      <c r="H50" s="15">
        <v>27.626506882555997</v>
      </c>
      <c r="I50" s="15">
        <v>12.6111746990846</v>
      </c>
      <c r="J50" s="15">
        <v>16.291472651302293</v>
      </c>
      <c r="K50" s="15">
        <v>1.78135221975833</v>
      </c>
      <c r="L50" s="15">
        <v>16.11130417630614</v>
      </c>
      <c r="M50" s="37">
        <v>74.42181062900735</v>
      </c>
    </row>
    <row r="51" ht="11.25" customHeight="1">
      <c r="A51" s="17" t="s">
        <v>86</v>
      </c>
      <c r="B51" s="18">
        <v>956.6851971923734</v>
      </c>
      <c r="C51" s="18">
        <v>1024.64817714816</v>
      </c>
      <c r="D51" s="18">
        <v>516.6946453288843</v>
      </c>
      <c r="E51" s="18">
        <v>276.767773739231</v>
      </c>
      <c r="F51" s="18">
        <v>181.03424574294212</v>
      </c>
      <c r="G51" s="18">
        <v>2955.8300391515904</v>
      </c>
      <c r="H51" s="18">
        <v>913.901551559407</v>
      </c>
      <c r="I51" s="18">
        <v>952.76859125505</v>
      </c>
      <c r="J51" s="18">
        <v>456.3826643451302</v>
      </c>
      <c r="K51" s="18">
        <v>265.006900960824</v>
      </c>
      <c r="L51" s="18">
        <v>181.97024073609214</v>
      </c>
      <c r="M51" s="18">
        <v>2770.0299488565024</v>
      </c>
    </row>
    <row r="52" ht="11.25" customHeight="1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37"/>
    </row>
    <row r="53" ht="11.25" customHeight="1">
      <c r="A53" s="14" t="s">
        <v>87</v>
      </c>
      <c r="B53" s="15">
        <v>84.92575376442434</v>
      </c>
      <c r="C53" s="15">
        <v>107.361</v>
      </c>
      <c r="D53" s="15">
        <v>1.327104</v>
      </c>
      <c r="E53" s="20" t="s">
        <v>101</v>
      </c>
      <c r="F53" s="15">
        <v>1.6891433226229737</v>
      </c>
      <c r="G53" s="15">
        <v>195.30300108704733</v>
      </c>
      <c r="H53" s="15">
        <v>83.5733243928553</v>
      </c>
      <c r="I53" s="15">
        <v>118.5255</v>
      </c>
      <c r="J53" s="15">
        <v>1.364262912</v>
      </c>
      <c r="K53" s="20" t="s">
        <v>101</v>
      </c>
      <c r="L53" s="15">
        <v>1.3305893639408013</v>
      </c>
      <c r="M53" s="37">
        <v>204.79367666879608</v>
      </c>
    </row>
    <row r="54" ht="11.25" customHeight="1">
      <c r="A54" s="14" t="s">
        <v>89</v>
      </c>
      <c r="B54" s="15">
        <v>17.538316442628535</v>
      </c>
      <c r="C54" s="15">
        <v>11.475</v>
      </c>
      <c r="D54" s="20" t="s">
        <v>101</v>
      </c>
      <c r="E54" s="20" t="s">
        <v>101</v>
      </c>
      <c r="F54" s="20" t="s">
        <v>101</v>
      </c>
      <c r="G54" s="15">
        <v>29.013316442628536</v>
      </c>
      <c r="H54" s="15">
        <v>19.20254852356676</v>
      </c>
      <c r="I54" s="15">
        <v>12.05235</v>
      </c>
      <c r="J54" s="20" t="s">
        <v>101</v>
      </c>
      <c r="K54" s="20" t="s">
        <v>101</v>
      </c>
      <c r="L54" s="20" t="s">
        <v>101</v>
      </c>
      <c r="M54" s="37">
        <v>31.254898523566762</v>
      </c>
    </row>
    <row r="55" ht="11.25" customHeight="1">
      <c r="A55" s="14" t="s">
        <v>91</v>
      </c>
      <c r="B55" s="15">
        <v>7.834802087158685</v>
      </c>
      <c r="C55" s="15">
        <v>18.173574</v>
      </c>
      <c r="D55" s="20" t="s">
        <v>101</v>
      </c>
      <c r="E55" s="20" t="s">
        <v>101</v>
      </c>
      <c r="F55" s="20" t="s">
        <v>101</v>
      </c>
      <c r="G55" s="15">
        <v>26.008376087158684</v>
      </c>
      <c r="H55" s="15">
        <v>8.20423242454959</v>
      </c>
      <c r="I55" s="15">
        <v>18.995247</v>
      </c>
      <c r="J55" s="20" t="s">
        <v>101</v>
      </c>
      <c r="K55" s="20" t="s">
        <v>101</v>
      </c>
      <c r="L55" s="20" t="s">
        <v>101</v>
      </c>
      <c r="M55" s="37">
        <v>27.199479424549587</v>
      </c>
    </row>
    <row r="56" ht="11.25" customHeight="1">
      <c r="A56" s="14" t="s">
        <v>92</v>
      </c>
      <c r="B56" s="15">
        <v>111.27137048081285</v>
      </c>
      <c r="C56" s="15">
        <v>72.396</v>
      </c>
      <c r="D56" s="20" t="s">
        <v>101</v>
      </c>
      <c r="E56" s="20" t="s">
        <v>101</v>
      </c>
      <c r="F56" s="20" t="s">
        <v>101</v>
      </c>
      <c r="G56" s="15">
        <v>183.66737048081285</v>
      </c>
      <c r="H56" s="15">
        <v>121.82777100278749</v>
      </c>
      <c r="I56" s="15">
        <v>69.705</v>
      </c>
      <c r="J56" s="20" t="s">
        <v>101</v>
      </c>
      <c r="K56" s="20" t="s">
        <v>101</v>
      </c>
      <c r="L56" s="20" t="s">
        <v>101</v>
      </c>
      <c r="M56" s="37">
        <v>191.53277100278748</v>
      </c>
    </row>
    <row r="57" ht="11.25" customHeight="1">
      <c r="A57" s="14" t="s">
        <v>94</v>
      </c>
      <c r="B57" s="15">
        <v>23.017186981000002</v>
      </c>
      <c r="C57" s="15">
        <v>53.512722</v>
      </c>
      <c r="D57" s="20" t="s">
        <v>101</v>
      </c>
      <c r="E57" s="20" t="s">
        <v>101</v>
      </c>
      <c r="F57" s="20" t="s">
        <v>101</v>
      </c>
      <c r="G57" s="15">
        <v>76.529908981</v>
      </c>
      <c r="H57" s="15">
        <v>21.816965707588242</v>
      </c>
      <c r="I57" s="15">
        <v>53.1765</v>
      </c>
      <c r="J57" s="20" t="s">
        <v>101</v>
      </c>
      <c r="K57" s="20" t="s">
        <v>101</v>
      </c>
      <c r="L57" s="20" t="s">
        <v>101</v>
      </c>
      <c r="M57" s="37">
        <v>74.99346570758824</v>
      </c>
    </row>
    <row r="58" ht="11.25" customHeight="1">
      <c r="A58" s="14" t="s">
        <v>96</v>
      </c>
      <c r="B58" s="15">
        <v>80.20954765341479</v>
      </c>
      <c r="C58" s="15">
        <v>35.7423496981594</v>
      </c>
      <c r="D58" s="15">
        <v>7.86949841994</v>
      </c>
      <c r="E58" s="20" t="s">
        <v>101</v>
      </c>
      <c r="F58" s="15">
        <v>1.1117640403674662</v>
      </c>
      <c r="G58" s="15">
        <v>124.93315981188165</v>
      </c>
      <c r="H58" s="15">
        <v>81.68611125928976</v>
      </c>
      <c r="I58" s="15">
        <v>38.5865317828038</v>
      </c>
      <c r="J58" s="15">
        <v>7.86949841994</v>
      </c>
      <c r="K58" s="20" t="s">
        <v>101</v>
      </c>
      <c r="L58" s="15">
        <v>1.1133735348689824</v>
      </c>
      <c r="M58" s="37">
        <v>129.25551499690255</v>
      </c>
    </row>
    <row r="59" ht="11.25" customHeight="1">
      <c r="A59" s="17" t="s">
        <v>97</v>
      </c>
      <c r="B59" s="18">
        <v>324.7969774094392</v>
      </c>
      <c r="C59" s="18">
        <v>298.660645698159</v>
      </c>
      <c r="D59" s="18">
        <v>9.19660241994</v>
      </c>
      <c r="E59" s="136" t="s">
        <v>101</v>
      </c>
      <c r="F59" s="18">
        <v>2.80090736299044</v>
      </c>
      <c r="G59" s="18">
        <v>635.4551328905291</v>
      </c>
      <c r="H59" s="18">
        <v>336.3109533106371</v>
      </c>
      <c r="I59" s="18">
        <v>311.041128782804</v>
      </c>
      <c r="J59" s="18">
        <v>9.23376133194</v>
      </c>
      <c r="K59" s="136" t="s">
        <v>101</v>
      </c>
      <c r="L59" s="18">
        <v>2.4439628988097835</v>
      </c>
      <c r="M59" s="18">
        <v>659.0298063241906</v>
      </c>
    </row>
    <row r="60" ht="11.25" customHeight="1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37"/>
    </row>
    <row r="61" ht="11.25" customHeight="1">
      <c r="A61" s="14" t="s">
        <v>98</v>
      </c>
      <c r="B61" s="15">
        <v>14.024728</v>
      </c>
      <c r="C61" s="15">
        <v>22.8195</v>
      </c>
      <c r="D61" s="15">
        <v>0.6512100000000001</v>
      </c>
      <c r="E61" s="20" t="s">
        <v>101</v>
      </c>
      <c r="F61" s="15">
        <v>0.06403584196949787</v>
      </c>
      <c r="G61" s="15">
        <v>37.5594738419695</v>
      </c>
      <c r="H61" s="15">
        <v>14.894110737704919</v>
      </c>
      <c r="I61" s="15">
        <v>24.003</v>
      </c>
      <c r="J61" s="15">
        <v>0.6961434900000001</v>
      </c>
      <c r="K61" s="20" t="s">
        <v>101</v>
      </c>
      <c r="L61" s="15">
        <v>0.07082409376838457</v>
      </c>
      <c r="M61" s="37">
        <v>39.664078321473305</v>
      </c>
    </row>
    <row r="62" ht="11.25" customHeight="1">
      <c r="A62" s="14" t="s">
        <v>103</v>
      </c>
      <c r="B62" s="15">
        <v>32.638</v>
      </c>
      <c r="C62" s="15">
        <v>36.756</v>
      </c>
      <c r="D62" s="15">
        <v>1.15965281</v>
      </c>
      <c r="E62" s="20" t="s">
        <v>101</v>
      </c>
      <c r="F62" s="15">
        <v>3.322170430375151</v>
      </c>
      <c r="G62" s="15">
        <v>73.87582324037515</v>
      </c>
      <c r="H62" s="15">
        <v>33.70599000000001</v>
      </c>
      <c r="I62" s="15">
        <v>38.286</v>
      </c>
      <c r="J62" s="15">
        <v>1.122346018</v>
      </c>
      <c r="K62" s="20" t="s">
        <v>101</v>
      </c>
      <c r="L62" s="15">
        <v>3.144766529393118</v>
      </c>
      <c r="M62" s="37">
        <v>76.25910254739314</v>
      </c>
    </row>
    <row r="63" ht="11.25" customHeight="1">
      <c r="A63" s="14" t="s">
        <v>161</v>
      </c>
      <c r="B63" s="15">
        <v>25.137121330706975</v>
      </c>
      <c r="C63" s="20" t="s">
        <v>101</v>
      </c>
      <c r="D63" s="15">
        <v>102.83089600000001</v>
      </c>
      <c r="E63" s="15">
        <v>3.0111562655564</v>
      </c>
      <c r="F63" s="15">
        <v>0.17164906063851418</v>
      </c>
      <c r="G63" s="15">
        <v>131.1508226569019</v>
      </c>
      <c r="H63" s="15">
        <v>24.344955586107144</v>
      </c>
      <c r="I63" s="20" t="s">
        <v>101</v>
      </c>
      <c r="J63" s="15">
        <v>99.43747643200001</v>
      </c>
      <c r="K63" s="15">
        <v>2.74239919446078</v>
      </c>
      <c r="L63" s="15">
        <v>0.24730264129277274</v>
      </c>
      <c r="M63" s="37">
        <v>126.77213385386071</v>
      </c>
    </row>
    <row r="64" ht="11.25" customHeight="1">
      <c r="A64" s="14" t="s">
        <v>110</v>
      </c>
      <c r="B64" s="15">
        <v>71.21263235392337</v>
      </c>
      <c r="C64" s="15">
        <v>26.9020407022209</v>
      </c>
      <c r="D64" s="15">
        <v>6.410824312828953</v>
      </c>
      <c r="E64" s="20" t="s">
        <v>101</v>
      </c>
      <c r="F64" s="15">
        <v>18.78822032832504</v>
      </c>
      <c r="G64" s="15">
        <v>123.31371769729826</v>
      </c>
      <c r="H64" s="15">
        <v>71.22091708898307</v>
      </c>
      <c r="I64" s="15">
        <v>22.286629841148</v>
      </c>
      <c r="J64" s="15">
        <v>6.094020973236347</v>
      </c>
      <c r="K64" s="20" t="s">
        <v>101</v>
      </c>
      <c r="L64" s="15">
        <v>18.521585535592997</v>
      </c>
      <c r="M64" s="37">
        <v>118.1231534389604</v>
      </c>
    </row>
    <row r="65" ht="11.25" customHeight="1">
      <c r="A65" s="17" t="s">
        <v>111</v>
      </c>
      <c r="B65" s="18">
        <v>143.01248168463036</v>
      </c>
      <c r="C65" s="18">
        <v>86.4775407022209</v>
      </c>
      <c r="D65" s="18">
        <v>111.05258312282898</v>
      </c>
      <c r="E65" s="18">
        <v>3.0111562655564</v>
      </c>
      <c r="F65" s="18">
        <v>22.346075661308202</v>
      </c>
      <c r="G65" s="18">
        <v>365.8998374365449</v>
      </c>
      <c r="H65" s="18">
        <v>144.16597341279515</v>
      </c>
      <c r="I65" s="18">
        <v>84.575629841148</v>
      </c>
      <c r="J65" s="18">
        <v>107.34998691323635</v>
      </c>
      <c r="K65" s="18">
        <v>2.74239919446078</v>
      </c>
      <c r="L65" s="18">
        <v>21.984478800047274</v>
      </c>
      <c r="M65" s="18">
        <v>360.8184681616876</v>
      </c>
    </row>
    <row r="66" ht="11.25" customHeight="1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37"/>
    </row>
    <row r="67" ht="11.25" customHeight="1">
      <c r="A67" s="14" t="s">
        <v>112</v>
      </c>
      <c r="B67" s="15">
        <v>42.461108030694845</v>
      </c>
      <c r="C67" s="15">
        <v>22.9644</v>
      </c>
      <c r="D67" s="15">
        <v>51.4086760913845</v>
      </c>
      <c r="E67" s="20" t="s">
        <v>101</v>
      </c>
      <c r="F67" s="15">
        <v>2.6815377378801952</v>
      </c>
      <c r="G67" s="15">
        <v>119.51572185995953</v>
      </c>
      <c r="H67" s="15">
        <v>42.67172120480143</v>
      </c>
      <c r="I67" s="15">
        <v>23.1381</v>
      </c>
      <c r="J67" s="15">
        <v>50.8232502884398</v>
      </c>
      <c r="K67" s="20" t="s">
        <v>101</v>
      </c>
      <c r="L67" s="15">
        <v>2.5919419565615565</v>
      </c>
      <c r="M67" s="37">
        <v>119.22501344980279</v>
      </c>
    </row>
    <row r="68" ht="11.25" customHeight="1">
      <c r="A68" s="14" t="s">
        <v>162</v>
      </c>
      <c r="B68" s="15">
        <v>4.510587587507</v>
      </c>
      <c r="C68" s="15">
        <v>16.106904616815</v>
      </c>
      <c r="D68" s="15">
        <v>0.35</v>
      </c>
      <c r="E68" s="20" t="s">
        <v>101</v>
      </c>
      <c r="F68" s="15">
        <v>0.3072815314296046</v>
      </c>
      <c r="G68" s="15">
        <v>21.27477373575161</v>
      </c>
      <c r="H68" s="15">
        <v>4.515846288359999</v>
      </c>
      <c r="I68" s="15">
        <v>17.7715847022555</v>
      </c>
      <c r="J68" s="15">
        <v>0.35</v>
      </c>
      <c r="K68" s="20" t="s">
        <v>101</v>
      </c>
      <c r="L68" s="15">
        <v>0.31218491197900045</v>
      </c>
      <c r="M68" s="37">
        <v>22.9496159025945</v>
      </c>
    </row>
    <row r="69" ht="11.25" customHeight="1">
      <c r="A69" s="14" t="s">
        <v>114</v>
      </c>
      <c r="B69" s="15">
        <v>380.2644</v>
      </c>
      <c r="C69" s="15">
        <v>73.17</v>
      </c>
      <c r="D69" s="15">
        <v>1406.07669836</v>
      </c>
      <c r="E69" s="15">
        <v>15.4816292245553</v>
      </c>
      <c r="F69" s="15">
        <v>132.4139023396836</v>
      </c>
      <c r="G69" s="15">
        <v>2007.4066299242388</v>
      </c>
      <c r="H69" s="15">
        <v>404.6022999999999</v>
      </c>
      <c r="I69" s="15">
        <v>79.83</v>
      </c>
      <c r="J69" s="15">
        <v>1537.4146</v>
      </c>
      <c r="K69" s="15">
        <v>15.8686699551975</v>
      </c>
      <c r="L69" s="15">
        <v>139.3039779155536</v>
      </c>
      <c r="M69" s="37">
        <v>2177.019547870751</v>
      </c>
    </row>
    <row r="70" ht="11.25" customHeight="1">
      <c r="A70" s="14" t="s">
        <v>163</v>
      </c>
      <c r="B70" s="15">
        <v>14.49917043730648</v>
      </c>
      <c r="C70" s="15">
        <v>2.335754</v>
      </c>
      <c r="D70" s="15">
        <v>6.977250645</v>
      </c>
      <c r="E70" s="20" t="s">
        <v>101</v>
      </c>
      <c r="F70" s="20" t="s">
        <v>101</v>
      </c>
      <c r="G70" s="15">
        <v>23.81217508230648</v>
      </c>
      <c r="H70" s="15">
        <v>14.040875176914787</v>
      </c>
      <c r="I70" s="15">
        <v>2.268441</v>
      </c>
      <c r="J70" s="15">
        <v>7.584041009999999</v>
      </c>
      <c r="K70" s="20" t="s">
        <v>101</v>
      </c>
      <c r="L70" s="20" t="s">
        <v>101</v>
      </c>
      <c r="M70" s="37">
        <v>23.893357186914788</v>
      </c>
    </row>
    <row r="71" ht="11.25" customHeight="1">
      <c r="A71" s="14" t="s">
        <v>115</v>
      </c>
      <c r="B71" s="15">
        <v>143.601514251767</v>
      </c>
      <c r="C71" s="15">
        <v>37.1943</v>
      </c>
      <c r="D71" s="15">
        <v>230.86473676999998</v>
      </c>
      <c r="E71" s="15">
        <v>3.44633434402859</v>
      </c>
      <c r="F71" s="15">
        <v>26.023014436348724</v>
      </c>
      <c r="G71" s="15">
        <v>441.1298998021443</v>
      </c>
      <c r="H71" s="15">
        <v>148.506073029442</v>
      </c>
      <c r="I71" s="15">
        <v>46.6938</v>
      </c>
      <c r="J71" s="15">
        <v>245.82047880783</v>
      </c>
      <c r="K71" s="15">
        <v>3.80508213784675</v>
      </c>
      <c r="L71" s="15">
        <v>24.027625922070776</v>
      </c>
      <c r="M71" s="37">
        <v>468.85305989718955</v>
      </c>
    </row>
    <row r="72" ht="11.25" customHeight="1">
      <c r="A72" s="14" t="s">
        <v>116</v>
      </c>
      <c r="B72" s="15">
        <v>61.92389533973318</v>
      </c>
      <c r="C72" s="15">
        <v>29.9733742283589</v>
      </c>
      <c r="D72" s="15">
        <v>30.151034409149997</v>
      </c>
      <c r="E72" s="20" t="s">
        <v>101</v>
      </c>
      <c r="F72" s="15">
        <v>2.608498891252196</v>
      </c>
      <c r="G72" s="15">
        <v>124.65680286849427</v>
      </c>
      <c r="H72" s="15">
        <v>62.01048839885215</v>
      </c>
      <c r="I72" s="15">
        <v>32.97943456056</v>
      </c>
      <c r="J72" s="15">
        <v>30.4766742954</v>
      </c>
      <c r="K72" s="20" t="s">
        <v>101</v>
      </c>
      <c r="L72" s="15">
        <v>2.7270670226727503</v>
      </c>
      <c r="M72" s="37">
        <v>128.1936642774849</v>
      </c>
    </row>
    <row r="73" ht="11.25" customHeight="1">
      <c r="A73" s="14" t="s">
        <v>164</v>
      </c>
      <c r="B73" s="15">
        <v>221.85390003411942</v>
      </c>
      <c r="C73" s="15">
        <v>84.3657996560618</v>
      </c>
      <c r="D73" s="15">
        <v>128.66357697200002</v>
      </c>
      <c r="E73" s="15">
        <v>56.9647463456576</v>
      </c>
      <c r="F73" s="15">
        <v>16.833280535819277</v>
      </c>
      <c r="G73" s="15">
        <v>508.68130354365803</v>
      </c>
      <c r="H73" s="15">
        <v>197.58188392855195</v>
      </c>
      <c r="I73" s="15">
        <v>78.700064488392</v>
      </c>
      <c r="J73" s="15">
        <v>108.782008489</v>
      </c>
      <c r="K73" s="15">
        <v>62.1441824682081</v>
      </c>
      <c r="L73" s="15">
        <v>16.704303751640428</v>
      </c>
      <c r="M73" s="37">
        <v>463.9124431257925</v>
      </c>
    </row>
    <row r="74" ht="11.25" customHeight="1">
      <c r="A74" s="14" t="s">
        <v>117</v>
      </c>
      <c r="B74" s="15">
        <v>21.81847639768306</v>
      </c>
      <c r="C74" s="15">
        <v>30.2150756351596</v>
      </c>
      <c r="D74" s="15">
        <v>5.035561410000001</v>
      </c>
      <c r="E74" s="20" t="s">
        <v>101</v>
      </c>
      <c r="F74" s="15">
        <v>1.964</v>
      </c>
      <c r="G74" s="15">
        <v>59.03311344284266</v>
      </c>
      <c r="H74" s="15">
        <v>21.407580801546086</v>
      </c>
      <c r="I74" s="15">
        <v>28.3076120326185</v>
      </c>
      <c r="J74" s="15">
        <v>4.00130568</v>
      </c>
      <c r="K74" s="20" t="s">
        <v>101</v>
      </c>
      <c r="L74" s="15">
        <v>1.97484128</v>
      </c>
      <c r="M74" s="37">
        <v>55.691339794164584</v>
      </c>
    </row>
    <row r="75" ht="11.25" customHeight="1">
      <c r="A75" s="14" t="s">
        <v>165</v>
      </c>
      <c r="B75" s="15">
        <v>7.27508</v>
      </c>
      <c r="C75" s="15">
        <v>3.43916595012897</v>
      </c>
      <c r="D75" s="15">
        <v>2.024935511607911</v>
      </c>
      <c r="E75" s="20" t="s">
        <v>101</v>
      </c>
      <c r="F75" s="15">
        <v>5.051122164304889</v>
      </c>
      <c r="G75" s="15">
        <v>17.79030362604177</v>
      </c>
      <c r="H75" s="15">
        <v>6.8462700000000005</v>
      </c>
      <c r="I75" s="15">
        <v>3.58125537403267</v>
      </c>
      <c r="J75" s="15">
        <v>1.7010604757810264</v>
      </c>
      <c r="K75" s="20" t="s">
        <v>101</v>
      </c>
      <c r="L75" s="15">
        <v>5.476702125568423</v>
      </c>
      <c r="M75" s="37">
        <v>17.60528797538212</v>
      </c>
    </row>
    <row r="76" ht="11.25" customHeight="1">
      <c r="A76" s="14" t="s">
        <v>166</v>
      </c>
      <c r="B76" s="15">
        <v>19.280189613900003</v>
      </c>
      <c r="C76" s="15">
        <v>33.75</v>
      </c>
      <c r="D76" s="15">
        <v>5.2583335</v>
      </c>
      <c r="E76" s="15">
        <v>0.429922613929491</v>
      </c>
      <c r="F76" s="15">
        <v>6.101280716839366</v>
      </c>
      <c r="G76" s="15">
        <v>64.81972644466886</v>
      </c>
      <c r="H76" s="15">
        <v>20.601733898166998</v>
      </c>
      <c r="I76" s="15">
        <v>34.11</v>
      </c>
      <c r="J76" s="15">
        <v>4.30280653</v>
      </c>
      <c r="K76" s="15">
        <v>0.645867764854955</v>
      </c>
      <c r="L76" s="15">
        <v>6.187944064805153</v>
      </c>
      <c r="M76" s="37">
        <v>65.8483522578271</v>
      </c>
    </row>
    <row r="77" ht="11.25" customHeight="1">
      <c r="A77" s="14" t="s">
        <v>167</v>
      </c>
      <c r="B77" s="15">
        <v>12.214147497860976</v>
      </c>
      <c r="C77" s="15">
        <v>2.96969973968185</v>
      </c>
      <c r="D77" s="15">
        <v>6.99683802888</v>
      </c>
      <c r="E77" s="20" t="s">
        <v>101</v>
      </c>
      <c r="F77" s="15">
        <v>2.2272254152147264</v>
      </c>
      <c r="G77" s="15">
        <v>24.407910681637553</v>
      </c>
      <c r="H77" s="15">
        <v>12.148998377098406</v>
      </c>
      <c r="I77" s="15">
        <v>3.0037605</v>
      </c>
      <c r="J77" s="15">
        <v>6.808293529869999</v>
      </c>
      <c r="K77" s="20" t="s">
        <v>101</v>
      </c>
      <c r="L77" s="15">
        <v>2.199167307779328</v>
      </c>
      <c r="M77" s="37">
        <v>24.160219714747733</v>
      </c>
    </row>
    <row r="78" ht="11.25" customHeight="1">
      <c r="A78" s="14" t="s">
        <v>168</v>
      </c>
      <c r="B78" s="15">
        <v>50.44580865155294</v>
      </c>
      <c r="C78" s="15">
        <v>8.25561337977</v>
      </c>
      <c r="D78" s="20" t="s">
        <v>101</v>
      </c>
      <c r="E78" s="20" t="s">
        <v>101</v>
      </c>
      <c r="F78" s="20" t="s">
        <v>101</v>
      </c>
      <c r="G78" s="15">
        <v>58.701422031322934</v>
      </c>
      <c r="H78" s="15">
        <v>52.06270769295835</v>
      </c>
      <c r="I78" s="15">
        <v>8.697449685375</v>
      </c>
      <c r="J78" s="20" t="s">
        <v>101</v>
      </c>
      <c r="K78" s="20" t="s">
        <v>101</v>
      </c>
      <c r="L78" s="20" t="s">
        <v>101</v>
      </c>
      <c r="M78" s="37">
        <v>60.760157378333346</v>
      </c>
    </row>
    <row r="79" ht="11.25" customHeight="1">
      <c r="A79" s="14" t="s">
        <v>169</v>
      </c>
      <c r="B79" s="15">
        <v>103.10299669599046</v>
      </c>
      <c r="C79" s="15">
        <v>32.1039</v>
      </c>
      <c r="D79" s="15">
        <v>66.06</v>
      </c>
      <c r="E79" s="15">
        <v>34.1580305018779</v>
      </c>
      <c r="F79" s="15">
        <v>0.6942118839661465</v>
      </c>
      <c r="G79" s="15">
        <v>236.1191390818345</v>
      </c>
      <c r="H79" s="15">
        <v>104.31929835677488</v>
      </c>
      <c r="I79" s="15">
        <v>30.428073</v>
      </c>
      <c r="J79" s="15">
        <v>68.605</v>
      </c>
      <c r="K79" s="15">
        <v>33.4368918857762</v>
      </c>
      <c r="L79" s="15">
        <v>0.6903652079467774</v>
      </c>
      <c r="M79" s="37">
        <v>237.47962845049784</v>
      </c>
    </row>
    <row r="80" ht="11.25" customHeight="1">
      <c r="A80" s="14" t="s">
        <v>170</v>
      </c>
      <c r="B80" s="15">
        <v>48.3266662887938</v>
      </c>
      <c r="C80" s="15">
        <v>10.46573084</v>
      </c>
      <c r="D80" s="15">
        <v>40.20102528</v>
      </c>
      <c r="E80" s="15">
        <v>9.23810019459652</v>
      </c>
      <c r="F80" s="15">
        <v>0.9294577894736834</v>
      </c>
      <c r="G80" s="15">
        <v>109.160980392864</v>
      </c>
      <c r="H80" s="15">
        <v>46.608878629213486</v>
      </c>
      <c r="I80" s="15">
        <v>10.21216229</v>
      </c>
      <c r="J80" s="15">
        <v>38.688279679999994</v>
      </c>
      <c r="K80" s="15">
        <v>9.40650993347509</v>
      </c>
      <c r="L80" s="15">
        <v>0.8090979736842098</v>
      </c>
      <c r="M80" s="37">
        <v>105.72492850637278</v>
      </c>
    </row>
    <row r="81" ht="11.25" customHeight="1">
      <c r="A81" s="14" t="s">
        <v>118</v>
      </c>
      <c r="B81" s="15">
        <v>43.58771252586555</v>
      </c>
      <c r="C81" s="15">
        <v>33.63521882634</v>
      </c>
      <c r="D81" s="15">
        <v>15.283753953840002</v>
      </c>
      <c r="E81" s="20" t="s">
        <v>101</v>
      </c>
      <c r="F81" s="15">
        <v>1.6094945015160365</v>
      </c>
      <c r="G81" s="15">
        <v>94.1161798075616</v>
      </c>
      <c r="H81" s="15">
        <v>44.19477321087726</v>
      </c>
      <c r="I81" s="15">
        <v>35.29211134365</v>
      </c>
      <c r="J81" s="15">
        <v>14.11039583622</v>
      </c>
      <c r="K81" s="20" t="s">
        <v>101</v>
      </c>
      <c r="L81" s="15">
        <v>1.5257727293297672</v>
      </c>
      <c r="M81" s="37">
        <v>95.12305312007702</v>
      </c>
    </row>
    <row r="82" ht="11.25" customHeight="1">
      <c r="A82" s="14" t="s">
        <v>120</v>
      </c>
      <c r="B82" s="15">
        <v>22.323632509481378</v>
      </c>
      <c r="C82" s="15">
        <v>12.27249972765</v>
      </c>
      <c r="D82" s="15">
        <v>28.056694620147397</v>
      </c>
      <c r="E82" s="20" t="s">
        <v>101</v>
      </c>
      <c r="F82" s="15">
        <v>11.694984839570939</v>
      </c>
      <c r="G82" s="15">
        <v>74.3478116968497</v>
      </c>
      <c r="H82" s="15">
        <v>24.110620139977552</v>
      </c>
      <c r="I82" s="15">
        <v>11.886861348</v>
      </c>
      <c r="J82" s="15">
        <v>32.12256328091</v>
      </c>
      <c r="K82" s="20" t="s">
        <v>101</v>
      </c>
      <c r="L82" s="15">
        <v>12.605936099923017</v>
      </c>
      <c r="M82" s="37">
        <v>80.72598086881057</v>
      </c>
    </row>
    <row r="83" ht="11.25" customHeight="1">
      <c r="A83" s="17" t="s">
        <v>121</v>
      </c>
      <c r="B83" s="18">
        <v>1197.489285862256</v>
      </c>
      <c r="C83" s="18">
        <v>433.217436599966</v>
      </c>
      <c r="D83" s="18">
        <v>2023.4091155520096</v>
      </c>
      <c r="E83" s="18">
        <v>119.718763224645</v>
      </c>
      <c r="F83" s="18">
        <v>211.1392927832994</v>
      </c>
      <c r="G83" s="18">
        <v>3984.973894022177</v>
      </c>
      <c r="H83" s="18">
        <v>1206.2300491335352</v>
      </c>
      <c r="I83" s="18">
        <v>446.900710324884</v>
      </c>
      <c r="J83" s="18">
        <v>2151.5907579034515</v>
      </c>
      <c r="K83" s="18">
        <v>125.307204145359</v>
      </c>
      <c r="L83" s="18">
        <v>217.13692826951475</v>
      </c>
      <c r="M83" s="18">
        <v>4147.165649776742</v>
      </c>
    </row>
    <row r="84" ht="11.25" customHeight="1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37"/>
    </row>
    <row r="85" ht="11.25" customHeight="1">
      <c r="A85" s="288" t="s">
        <v>122</v>
      </c>
      <c r="B85" s="289">
        <v>3959.86574058044</v>
      </c>
      <c r="C85" s="289">
        <v>2717.3066547668</v>
      </c>
      <c r="D85" s="289">
        <v>3286.4442237702974</v>
      </c>
      <c r="E85" s="289">
        <v>620.194349144253</v>
      </c>
      <c r="F85" s="289">
        <v>731.412197380528</v>
      </c>
      <c r="G85" s="289">
        <v>11315.223165642317</v>
      </c>
      <c r="H85" s="289">
        <v>3882.080558588882</v>
      </c>
      <c r="I85" s="289">
        <v>2653.11016642189</v>
      </c>
      <c r="J85" s="289">
        <v>3278.307754524604</v>
      </c>
      <c r="K85" s="289">
        <v>610.544466207774</v>
      </c>
      <c r="L85" s="289">
        <v>740.2880377519082</v>
      </c>
      <c r="M85" s="289">
        <v>11164.330983495056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1.25" customHeight="1">
      <c r="A86" s="14" t="s">
        <v>364</v>
      </c>
      <c r="B86" s="15">
        <v>703.3562257672852</v>
      </c>
      <c r="C86" s="15">
        <v>440.925634197656</v>
      </c>
      <c r="D86" s="15">
        <v>293.83373002142685</v>
      </c>
      <c r="E86" s="15">
        <v>212.749005128108</v>
      </c>
      <c r="F86" s="15">
        <v>73.11663590240029</v>
      </c>
      <c r="G86" s="15">
        <v>1723.9812310168763</v>
      </c>
      <c r="H86" s="15">
        <v>670.8344769264564</v>
      </c>
      <c r="I86" s="15">
        <v>413.933464328667</v>
      </c>
      <c r="J86" s="15">
        <v>261.2909934382279</v>
      </c>
      <c r="K86" s="15">
        <v>202.608269472387</v>
      </c>
      <c r="L86" s="15">
        <v>73.94170449574192</v>
      </c>
      <c r="M86" s="37">
        <v>1622.60890866148</v>
      </c>
    </row>
    <row r="87" ht="11.25" customHeight="1">
      <c r="A87" s="14" t="s">
        <v>124</v>
      </c>
      <c r="B87" s="15">
        <v>2182.7298507963847</v>
      </c>
      <c r="C87" s="15">
        <v>1346.86653286472</v>
      </c>
      <c r="D87" s="15">
        <v>1159.202178456884</v>
      </c>
      <c r="E87" s="15">
        <v>516.245182221082</v>
      </c>
      <c r="F87" s="15">
        <v>301.90639375555054</v>
      </c>
      <c r="G87" s="15">
        <v>5506.950138094619</v>
      </c>
      <c r="H87" s="15">
        <v>2072.661455202325</v>
      </c>
      <c r="I87" s="15">
        <v>1302.00097558531</v>
      </c>
      <c r="J87" s="15">
        <v>1036.3318432169133</v>
      </c>
      <c r="K87" s="15">
        <v>507.300389576748</v>
      </c>
      <c r="L87" s="15">
        <v>298.8298234803864</v>
      </c>
      <c r="M87" s="37">
        <v>5217.12448706168</v>
      </c>
    </row>
    <row r="88" ht="11.25" customHeight="1">
      <c r="A88" s="14" t="s">
        <v>127</v>
      </c>
      <c r="B88" s="15">
        <v>192.26400635065988</v>
      </c>
      <c r="C88" s="15">
        <v>544.167140553496</v>
      </c>
      <c r="D88" s="15">
        <v>177.22533732020003</v>
      </c>
      <c r="E88" s="15">
        <v>60.0263610444855</v>
      </c>
      <c r="F88" s="15">
        <v>53.05566366475066</v>
      </c>
      <c r="G88" s="15">
        <v>1026.7385089335921</v>
      </c>
      <c r="H88" s="15">
        <v>184.05076991573546</v>
      </c>
      <c r="I88" s="15">
        <v>503.173562111339</v>
      </c>
      <c r="J88" s="15">
        <v>153.28352951999997</v>
      </c>
      <c r="K88" s="15">
        <v>58.6257279268677</v>
      </c>
      <c r="L88" s="15">
        <v>55.344300131239315</v>
      </c>
      <c r="M88" s="37">
        <v>954.4778896051814</v>
      </c>
    </row>
    <row r="89" ht="11.25" customHeight="1">
      <c r="A89" s="51" t="s">
        <v>171</v>
      </c>
      <c r="B89" s="30">
        <v>1584.8718834333936</v>
      </c>
      <c r="C89" s="30">
        <v>826.272981348589</v>
      </c>
      <c r="D89" s="30">
        <v>1950.0167079932137</v>
      </c>
      <c r="E89" s="30">
        <v>43.9228058786854</v>
      </c>
      <c r="F89" s="30">
        <v>376.4501399602269</v>
      </c>
      <c r="G89" s="30">
        <v>4781.534518614109</v>
      </c>
      <c r="H89" s="30">
        <v>1625.368333470823</v>
      </c>
      <c r="I89" s="30">
        <v>847.935628725239</v>
      </c>
      <c r="J89" s="30">
        <v>2088.6923817876914</v>
      </c>
      <c r="K89" s="30">
        <v>44.6183487041583</v>
      </c>
      <c r="L89" s="30">
        <v>386.1139141402826</v>
      </c>
      <c r="M89" s="18">
        <v>4992.728606828192</v>
      </c>
    </row>
    <row r="90" ht="11.25" customHeight="1">
      <c r="A90" s="2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37"/>
    </row>
    <row r="91" ht="11.25" customHeight="1"/>
    <row r="92" ht="11.25" customHeight="1"/>
    <row r="93" ht="11.25" customHeight="1"/>
    <row r="94" ht="11.25" customHeight="1">
      <c r="A94" s="33"/>
    </row>
    <row r="95" ht="11.25" customHeight="1">
      <c r="A95" s="33"/>
    </row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17" width="8.5"/>
    <col customWidth="1" min="18" max="26" width="8.0"/>
  </cols>
  <sheetData>
    <row r="1" ht="11.25" customHeight="1">
      <c r="A1" s="14" t="s">
        <v>426</v>
      </c>
      <c r="B1" s="14">
        <v>1990.0</v>
      </c>
      <c r="C1" s="14">
        <v>1991.0</v>
      </c>
      <c r="D1" s="14">
        <v>1992.0</v>
      </c>
      <c r="E1" s="14">
        <v>1993.0</v>
      </c>
      <c r="F1" s="14">
        <v>1994.0</v>
      </c>
      <c r="G1" s="14">
        <v>1995.0</v>
      </c>
      <c r="H1" s="14">
        <v>1996.0</v>
      </c>
      <c r="I1" s="14">
        <v>1997.0</v>
      </c>
      <c r="J1" s="14">
        <v>1998.0</v>
      </c>
      <c r="K1" s="14">
        <v>1999.0</v>
      </c>
      <c r="L1" s="14">
        <v>2000.0</v>
      </c>
      <c r="M1" s="14">
        <v>2001.0</v>
      </c>
      <c r="N1" s="14">
        <v>2002.0</v>
      </c>
      <c r="O1" s="14">
        <v>2003.0</v>
      </c>
      <c r="P1" s="14">
        <v>2004.0</v>
      </c>
      <c r="Q1" s="14">
        <v>2005.0</v>
      </c>
      <c r="R1" s="14">
        <v>2006.0</v>
      </c>
      <c r="S1" s="14">
        <v>2007.0</v>
      </c>
      <c r="T1" s="14">
        <v>2008.0</v>
      </c>
      <c r="U1" s="33">
        <v>2009.0</v>
      </c>
      <c r="V1" s="36" t="s">
        <v>130</v>
      </c>
      <c r="W1" s="36" t="s">
        <v>131</v>
      </c>
    </row>
    <row r="2" ht="11.25" customHeight="1">
      <c r="U2" s="33"/>
    </row>
    <row r="3" ht="11.25" customHeight="1">
      <c r="A3" s="14" t="s">
        <v>59</v>
      </c>
      <c r="B3" s="293">
        <v>3185.427</v>
      </c>
      <c r="C3" s="293">
        <v>3223.287</v>
      </c>
      <c r="D3" s="293">
        <v>3235.428</v>
      </c>
      <c r="E3" s="293">
        <v>3353.535</v>
      </c>
      <c r="F3" s="293">
        <v>3407.381</v>
      </c>
      <c r="G3" s="293">
        <v>3516.767</v>
      </c>
      <c r="H3" s="293">
        <v>3610.696</v>
      </c>
      <c r="I3" s="293">
        <v>3660.811</v>
      </c>
      <c r="J3" s="293">
        <v>3797.086</v>
      </c>
      <c r="K3" s="293">
        <v>3875.683</v>
      </c>
      <c r="L3" s="293">
        <v>3990.496</v>
      </c>
      <c r="M3" s="293">
        <v>3924.082</v>
      </c>
      <c r="N3" s="293">
        <v>4050.287</v>
      </c>
      <c r="O3" s="293">
        <v>4075.833</v>
      </c>
      <c r="P3" s="293">
        <v>4168.116</v>
      </c>
      <c r="Q3" s="293">
        <v>4257.36941</v>
      </c>
      <c r="R3" s="293">
        <v>4266.331887</v>
      </c>
      <c r="S3" s="293">
        <v>4364.994</v>
      </c>
      <c r="T3" s="293">
        <v>4325.36</v>
      </c>
      <c r="U3" s="294">
        <v>4149.596</v>
      </c>
      <c r="V3" s="295">
        <v>-0.038007297389261674</v>
      </c>
      <c r="W3" s="296">
        <v>0.2065137233036114</v>
      </c>
    </row>
    <row r="4" ht="11.25" customHeight="1">
      <c r="A4" s="14" t="s">
        <v>60</v>
      </c>
      <c r="B4" s="293">
        <v>478.175</v>
      </c>
      <c r="C4" s="293">
        <v>502.72</v>
      </c>
      <c r="D4" s="293">
        <v>514.688</v>
      </c>
      <c r="E4" s="293">
        <v>524.663</v>
      </c>
      <c r="F4" s="293">
        <v>547.813</v>
      </c>
      <c r="G4" s="293">
        <v>551.34</v>
      </c>
      <c r="H4" s="293">
        <v>566.081</v>
      </c>
      <c r="I4" s="293">
        <v>569.033</v>
      </c>
      <c r="J4" s="293">
        <v>558.732</v>
      </c>
      <c r="K4" s="293">
        <v>573.087</v>
      </c>
      <c r="L4" s="293">
        <v>599.242</v>
      </c>
      <c r="M4" s="293">
        <v>581.832</v>
      </c>
      <c r="N4" s="293">
        <v>594.833</v>
      </c>
      <c r="O4" s="293">
        <v>580.244</v>
      </c>
      <c r="P4" s="293">
        <v>587.818</v>
      </c>
      <c r="Q4" s="293">
        <v>614.938</v>
      </c>
      <c r="R4" s="293">
        <v>602.531</v>
      </c>
      <c r="S4" s="293">
        <v>621.678</v>
      </c>
      <c r="T4" s="293">
        <v>664.491</v>
      </c>
      <c r="U4" s="294">
        <v>634.123</v>
      </c>
      <c r="V4" s="295">
        <v>-0.04308662827988452</v>
      </c>
      <c r="W4" s="296">
        <v>0.03155851841057683</v>
      </c>
    </row>
    <row r="5" ht="11.25" customHeight="1">
      <c r="A5" s="14" t="s">
        <v>61</v>
      </c>
      <c r="B5" s="293">
        <v>122.449</v>
      </c>
      <c r="C5" s="293">
        <v>126.807</v>
      </c>
      <c r="D5" s="293">
        <v>130.103</v>
      </c>
      <c r="E5" s="293">
        <v>135.026</v>
      </c>
      <c r="F5" s="293">
        <v>145.987</v>
      </c>
      <c r="G5" s="293">
        <v>152.548</v>
      </c>
      <c r="H5" s="293">
        <v>162.526</v>
      </c>
      <c r="I5" s="293">
        <v>175.149</v>
      </c>
      <c r="J5" s="293">
        <v>181.801</v>
      </c>
      <c r="K5" s="293">
        <v>192.267</v>
      </c>
      <c r="L5" s="293">
        <v>204.373</v>
      </c>
      <c r="M5" s="293">
        <v>209.642</v>
      </c>
      <c r="N5" s="293">
        <v>214.101</v>
      </c>
      <c r="O5" s="293">
        <v>216.977</v>
      </c>
      <c r="P5" s="293">
        <v>222.009</v>
      </c>
      <c r="Q5" s="293">
        <v>233.078</v>
      </c>
      <c r="R5" s="293">
        <v>244.92</v>
      </c>
      <c r="S5" s="293">
        <v>253.691</v>
      </c>
      <c r="T5" s="293">
        <v>256.751</v>
      </c>
      <c r="U5" s="294">
        <v>257.9898</v>
      </c>
      <c r="V5" s="295">
        <v>0.0075778531334369514</v>
      </c>
      <c r="W5" s="296">
        <v>0.012839426819467255</v>
      </c>
    </row>
    <row r="6" ht="11.25" customHeight="1">
      <c r="A6" s="17" t="s">
        <v>62</v>
      </c>
      <c r="B6" s="297">
        <v>3786.051</v>
      </c>
      <c r="C6" s="297">
        <v>3852.814</v>
      </c>
      <c r="D6" s="297">
        <v>3880.219</v>
      </c>
      <c r="E6" s="297">
        <v>4013.224</v>
      </c>
      <c r="F6" s="297">
        <v>4101.181</v>
      </c>
      <c r="G6" s="297">
        <v>4220.655</v>
      </c>
      <c r="H6" s="297">
        <v>4339.303</v>
      </c>
      <c r="I6" s="297">
        <v>4404.993</v>
      </c>
      <c r="J6" s="297">
        <v>4537.619</v>
      </c>
      <c r="K6" s="297">
        <v>4641.037</v>
      </c>
      <c r="L6" s="297">
        <v>4794.111</v>
      </c>
      <c r="M6" s="297">
        <v>4715.556</v>
      </c>
      <c r="N6" s="297">
        <v>4859.221</v>
      </c>
      <c r="O6" s="297">
        <v>4873.054</v>
      </c>
      <c r="P6" s="297">
        <v>4977.943</v>
      </c>
      <c r="Q6" s="297">
        <v>5105.38541</v>
      </c>
      <c r="R6" s="297">
        <v>5113.782887</v>
      </c>
      <c r="S6" s="297">
        <v>5240.363</v>
      </c>
      <c r="T6" s="297">
        <v>5246.602</v>
      </c>
      <c r="U6" s="297">
        <v>5041.7088</v>
      </c>
      <c r="V6" s="298">
        <v>-0.036419819757260385</v>
      </c>
      <c r="W6" s="299">
        <v>0.2509116685336555</v>
      </c>
    </row>
    <row r="7" ht="11.25" customHeight="1">
      <c r="B7" s="293"/>
      <c r="C7" s="293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93"/>
      <c r="Q7" s="293"/>
      <c r="R7" s="293"/>
      <c r="S7" s="293"/>
      <c r="T7" s="293"/>
      <c r="U7" s="294"/>
      <c r="V7" s="295"/>
      <c r="W7" s="296"/>
    </row>
    <row r="8" ht="11.25" customHeight="1">
      <c r="A8" s="14" t="s">
        <v>63</v>
      </c>
      <c r="B8" s="293">
        <v>50.94</v>
      </c>
      <c r="C8" s="293">
        <v>54.054</v>
      </c>
      <c r="D8" s="293">
        <v>56.262</v>
      </c>
      <c r="E8" s="293">
        <v>62.53</v>
      </c>
      <c r="F8" s="293">
        <v>65.622</v>
      </c>
      <c r="G8" s="293">
        <v>67.169</v>
      </c>
      <c r="H8" s="293">
        <v>69.759</v>
      </c>
      <c r="I8" s="293">
        <v>72.463</v>
      </c>
      <c r="J8" s="293">
        <v>74.17</v>
      </c>
      <c r="K8" s="293">
        <v>80.745</v>
      </c>
      <c r="L8" s="293">
        <v>88.978</v>
      </c>
      <c r="M8" s="293">
        <v>90.138</v>
      </c>
      <c r="N8" s="293">
        <v>84.581</v>
      </c>
      <c r="O8" s="293">
        <v>92.047</v>
      </c>
      <c r="P8" s="293">
        <v>100.267</v>
      </c>
      <c r="Q8" s="293">
        <v>105.545</v>
      </c>
      <c r="R8" s="293">
        <v>117.142</v>
      </c>
      <c r="S8" s="293">
        <v>120.828</v>
      </c>
      <c r="T8" s="293">
        <v>125.057</v>
      </c>
      <c r="U8" s="294">
        <v>123.931487</v>
      </c>
      <c r="V8" s="295">
        <v>-0.006284931506849278</v>
      </c>
      <c r="W8" s="296">
        <v>0.006167721584203164</v>
      </c>
    </row>
    <row r="9" ht="11.25" customHeight="1">
      <c r="A9" s="14" t="s">
        <v>64</v>
      </c>
      <c r="B9" s="293">
        <v>222.821</v>
      </c>
      <c r="C9" s="293">
        <v>234.366</v>
      </c>
      <c r="D9" s="293">
        <v>241.73</v>
      </c>
      <c r="E9" s="293">
        <v>251.973</v>
      </c>
      <c r="F9" s="293">
        <v>260.041</v>
      </c>
      <c r="G9" s="293">
        <v>275.601</v>
      </c>
      <c r="H9" s="293">
        <v>291.244</v>
      </c>
      <c r="I9" s="293">
        <v>307.986</v>
      </c>
      <c r="J9" s="293">
        <v>321.748</v>
      </c>
      <c r="K9" s="293">
        <v>334.716</v>
      </c>
      <c r="L9" s="293">
        <v>348.909</v>
      </c>
      <c r="M9" s="293">
        <v>328.509</v>
      </c>
      <c r="N9" s="293">
        <v>345.671</v>
      </c>
      <c r="O9" s="293">
        <v>364.339</v>
      </c>
      <c r="P9" s="293">
        <v>387.451</v>
      </c>
      <c r="Q9" s="293">
        <v>402.938</v>
      </c>
      <c r="R9" s="293">
        <v>419.337</v>
      </c>
      <c r="S9" s="293">
        <v>444.583</v>
      </c>
      <c r="T9" s="293">
        <v>463.12</v>
      </c>
      <c r="U9" s="294">
        <v>467.4</v>
      </c>
      <c r="V9" s="295">
        <v>0.012006710885311467</v>
      </c>
      <c r="W9" s="296">
        <v>0.02326118356391995</v>
      </c>
    </row>
    <row r="10" ht="11.25" customHeight="1">
      <c r="A10" s="14" t="s">
        <v>138</v>
      </c>
      <c r="B10" s="293">
        <v>18.372</v>
      </c>
      <c r="C10" s="293">
        <v>19.808</v>
      </c>
      <c r="D10" s="293">
        <v>22.167</v>
      </c>
      <c r="E10" s="293">
        <v>23.332</v>
      </c>
      <c r="F10" s="293">
        <v>25.267</v>
      </c>
      <c r="G10" s="293">
        <v>26.742</v>
      </c>
      <c r="H10" s="293">
        <v>30.261</v>
      </c>
      <c r="I10" s="293">
        <v>32.549</v>
      </c>
      <c r="J10" s="293">
        <v>35.503</v>
      </c>
      <c r="K10" s="293">
        <v>38.389</v>
      </c>
      <c r="L10" s="293">
        <v>40.077</v>
      </c>
      <c r="M10" s="293">
        <v>42.531</v>
      </c>
      <c r="N10" s="293">
        <v>43.67</v>
      </c>
      <c r="O10" s="293">
        <v>48.78</v>
      </c>
      <c r="P10" s="293">
        <v>52.854</v>
      </c>
      <c r="Q10" s="293">
        <v>54.483</v>
      </c>
      <c r="R10" s="293">
        <v>57.555</v>
      </c>
      <c r="S10" s="293">
        <v>60.13761</v>
      </c>
      <c r="T10" s="293">
        <v>60.858</v>
      </c>
      <c r="U10" s="294">
        <v>61.202373</v>
      </c>
      <c r="V10" s="295">
        <v>0.008413860696154796</v>
      </c>
      <c r="W10" s="296">
        <v>0.003045869989089641</v>
      </c>
    </row>
    <row r="11" ht="11.25" customHeight="1">
      <c r="A11" s="14" t="s">
        <v>65</v>
      </c>
      <c r="B11" s="293">
        <v>35.393</v>
      </c>
      <c r="C11" s="293">
        <v>36.661</v>
      </c>
      <c r="D11" s="293">
        <v>35.993</v>
      </c>
      <c r="E11" s="293">
        <v>40.298</v>
      </c>
      <c r="F11" s="293">
        <v>43.354</v>
      </c>
      <c r="G11" s="293">
        <v>45.303</v>
      </c>
      <c r="H11" s="293">
        <v>44.869</v>
      </c>
      <c r="I11" s="293">
        <v>45.9</v>
      </c>
      <c r="J11" s="293">
        <v>46.065</v>
      </c>
      <c r="K11" s="293">
        <v>44.4</v>
      </c>
      <c r="L11" s="293">
        <v>42.296</v>
      </c>
      <c r="M11" s="293">
        <v>43.3</v>
      </c>
      <c r="N11" s="293">
        <v>45.8</v>
      </c>
      <c r="O11" s="293">
        <v>47.1</v>
      </c>
      <c r="P11" s="293">
        <v>48.57099</v>
      </c>
      <c r="Q11" s="293">
        <v>49.29479</v>
      </c>
      <c r="R11" s="293">
        <v>52.34005123</v>
      </c>
      <c r="S11" s="293">
        <v>53.6259</v>
      </c>
      <c r="T11" s="293">
        <v>54.4326</v>
      </c>
      <c r="U11" s="294">
        <v>55.986</v>
      </c>
      <c r="V11" s="295">
        <v>0.0313559576681961</v>
      </c>
      <c r="W11" s="296">
        <v>0.0027862657745178054</v>
      </c>
    </row>
    <row r="12" ht="11.25" customHeight="1">
      <c r="A12" s="14" t="s">
        <v>66</v>
      </c>
      <c r="B12" s="293">
        <v>6.348854</v>
      </c>
      <c r="C12" s="293">
        <v>6.744558</v>
      </c>
      <c r="D12" s="293">
        <v>7.196027</v>
      </c>
      <c r="E12" s="293">
        <v>7.411305</v>
      </c>
      <c r="F12" s="293">
        <v>8.143996</v>
      </c>
      <c r="G12" s="293">
        <v>8.428596</v>
      </c>
      <c r="H12" s="293">
        <v>9.672006</v>
      </c>
      <c r="I12" s="293">
        <v>10.361749</v>
      </c>
      <c r="J12" s="293">
        <v>10.890352</v>
      </c>
      <c r="K12" s="293">
        <v>10.33188</v>
      </c>
      <c r="L12" s="293">
        <v>10.612439</v>
      </c>
      <c r="M12" s="293">
        <v>11.072</v>
      </c>
      <c r="N12" s="293">
        <v>11.9439</v>
      </c>
      <c r="O12" s="293">
        <v>12.6657</v>
      </c>
      <c r="P12" s="293">
        <v>14.2265</v>
      </c>
      <c r="Q12" s="293">
        <v>15.1275</v>
      </c>
      <c r="R12" s="293">
        <v>16.0863</v>
      </c>
      <c r="S12" s="293">
        <v>18.1975</v>
      </c>
      <c r="T12" s="293">
        <v>18.60853</v>
      </c>
      <c r="U12" s="294">
        <v>18.3555</v>
      </c>
      <c r="V12" s="295">
        <v>-0.010895055058304348</v>
      </c>
      <c r="W12" s="296">
        <v>9.135016151209513E-4</v>
      </c>
    </row>
    <row r="13" ht="11.25" customHeight="1">
      <c r="A13" s="14" t="s">
        <v>67</v>
      </c>
      <c r="B13" s="293">
        <v>13.808</v>
      </c>
      <c r="C13" s="293">
        <v>14.482</v>
      </c>
      <c r="D13" s="293">
        <v>13.122</v>
      </c>
      <c r="E13" s="293">
        <v>14.808</v>
      </c>
      <c r="F13" s="293">
        <v>15.866</v>
      </c>
      <c r="G13" s="293">
        <v>16.144</v>
      </c>
      <c r="H13" s="293">
        <v>17.2798</v>
      </c>
      <c r="I13" s="293">
        <v>17.9534</v>
      </c>
      <c r="J13" s="293">
        <v>18.5825</v>
      </c>
      <c r="K13" s="293">
        <v>19.0496</v>
      </c>
      <c r="L13" s="293">
        <v>19.9225</v>
      </c>
      <c r="M13" s="293">
        <v>20.7855</v>
      </c>
      <c r="N13" s="293">
        <v>21.9823</v>
      </c>
      <c r="O13" s="293">
        <v>22.9233</v>
      </c>
      <c r="P13" s="293">
        <v>24.267</v>
      </c>
      <c r="Q13" s="293">
        <v>25.51</v>
      </c>
      <c r="R13" s="293">
        <v>27.37</v>
      </c>
      <c r="S13" s="293">
        <v>29.943</v>
      </c>
      <c r="T13" s="293">
        <v>32.4434</v>
      </c>
      <c r="U13" s="294">
        <v>32.6963</v>
      </c>
      <c r="V13" s="295">
        <v>0.010556196456277256</v>
      </c>
      <c r="W13" s="296">
        <v>0.0016272029014997773</v>
      </c>
    </row>
    <row r="14" ht="11.25" customHeight="1">
      <c r="A14" s="14" t="s">
        <v>69</v>
      </c>
      <c r="B14" s="293">
        <v>59.321</v>
      </c>
      <c r="C14" s="293">
        <v>63.337</v>
      </c>
      <c r="D14" s="293">
        <v>67.44</v>
      </c>
      <c r="E14" s="293">
        <v>69.382</v>
      </c>
      <c r="F14" s="293">
        <v>71.221</v>
      </c>
      <c r="G14" s="293">
        <v>73.446</v>
      </c>
      <c r="H14" s="293">
        <v>75.588</v>
      </c>
      <c r="I14" s="293">
        <v>78.066</v>
      </c>
      <c r="J14" s="293">
        <v>80.904</v>
      </c>
      <c r="K14" s="293">
        <v>80.585</v>
      </c>
      <c r="L14" s="293">
        <v>85.211</v>
      </c>
      <c r="M14" s="293">
        <v>90.117</v>
      </c>
      <c r="N14" s="293">
        <v>89.3949</v>
      </c>
      <c r="O14" s="293">
        <v>90.0603</v>
      </c>
      <c r="P14" s="293">
        <v>96.8695</v>
      </c>
      <c r="Q14" s="293">
        <v>104.3576</v>
      </c>
      <c r="R14" s="293">
        <v>111.4783</v>
      </c>
      <c r="S14" s="293">
        <v>114.5378</v>
      </c>
      <c r="T14" s="293">
        <v>119.3531</v>
      </c>
      <c r="U14" s="294">
        <v>124.8225</v>
      </c>
      <c r="V14" s="295">
        <v>0.04869064525391309</v>
      </c>
      <c r="W14" s="296">
        <v>0.006212064795480099</v>
      </c>
    </row>
    <row r="15" ht="11.25" customHeight="1">
      <c r="A15" s="14" t="s">
        <v>71</v>
      </c>
      <c r="B15" s="293">
        <v>100.402186757206</v>
      </c>
      <c r="C15" s="293">
        <v>102.198739347954</v>
      </c>
      <c r="D15" s="293">
        <v>106.144007613766</v>
      </c>
      <c r="E15" s="293">
        <v>111.402689141123</v>
      </c>
      <c r="F15" s="293">
        <v>120.600666987535</v>
      </c>
      <c r="G15" s="293">
        <v>129.195173318938</v>
      </c>
      <c r="H15" s="293">
        <v>136.568845227873</v>
      </c>
      <c r="I15" s="293">
        <v>148.814103574903</v>
      </c>
      <c r="J15" s="293">
        <v>153.980988245345</v>
      </c>
      <c r="K15" s="293">
        <v>156.440254851952</v>
      </c>
      <c r="L15" s="293">
        <v>163.484843553957</v>
      </c>
      <c r="M15" s="293">
        <v>160.527845363647</v>
      </c>
      <c r="N15" s="293">
        <v>168.568880455866</v>
      </c>
      <c r="O15" s="293">
        <v>176.780813881174</v>
      </c>
      <c r="P15" s="293">
        <v>176.779776573608</v>
      </c>
      <c r="Q15" s="293">
        <v>180.5808867376</v>
      </c>
      <c r="R15" s="293">
        <v>186.82858785</v>
      </c>
      <c r="S15" s="293">
        <v>194.981913744</v>
      </c>
      <c r="T15" s="293">
        <v>197.65160267629</v>
      </c>
      <c r="U15" s="294">
        <v>197.904066536614</v>
      </c>
      <c r="V15" s="295">
        <v>0.004020543074693128</v>
      </c>
      <c r="W15" s="296">
        <v>0.00984912883986822</v>
      </c>
    </row>
    <row r="16" ht="11.25" customHeight="1">
      <c r="A16" s="17" t="s">
        <v>72</v>
      </c>
      <c r="B16" s="297">
        <v>507.406040757206</v>
      </c>
      <c r="C16" s="297">
        <v>531.651297347954</v>
      </c>
      <c r="D16" s="297">
        <v>550.054034613766</v>
      </c>
      <c r="E16" s="297">
        <v>581.136994141123</v>
      </c>
      <c r="F16" s="297">
        <v>610.115662987535</v>
      </c>
      <c r="G16" s="297">
        <v>642.028769318938</v>
      </c>
      <c r="H16" s="297">
        <v>675.241651227873</v>
      </c>
      <c r="I16" s="297">
        <v>714.093252574902</v>
      </c>
      <c r="J16" s="297">
        <v>741.843840245345</v>
      </c>
      <c r="K16" s="297">
        <v>764.656734851952</v>
      </c>
      <c r="L16" s="297">
        <v>799.490782553957</v>
      </c>
      <c r="M16" s="297">
        <v>786.980345363647</v>
      </c>
      <c r="N16" s="297">
        <v>811.611980455866</v>
      </c>
      <c r="O16" s="297">
        <v>854.696113881173</v>
      </c>
      <c r="P16" s="297">
        <v>901.285766573609</v>
      </c>
      <c r="Q16" s="297">
        <v>937.8367767376</v>
      </c>
      <c r="R16" s="297">
        <v>988.13723908</v>
      </c>
      <c r="S16" s="297">
        <v>1036.834723744</v>
      </c>
      <c r="T16" s="297">
        <v>1071.52423267629</v>
      </c>
      <c r="U16" s="297">
        <v>1082.29822653661</v>
      </c>
      <c r="V16" s="298">
        <v>0.012822103375723648</v>
      </c>
      <c r="W16" s="299">
        <v>0.053862939063699405</v>
      </c>
    </row>
    <row r="17" ht="11.25" customHeight="1">
      <c r="B17" s="293"/>
      <c r="C17" s="293"/>
      <c r="D17" s="293"/>
      <c r="E17" s="293"/>
      <c r="F17" s="293"/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4"/>
      <c r="V17" s="295"/>
      <c r="W17" s="296"/>
    </row>
    <row r="18" ht="11.25" customHeight="1">
      <c r="A18" s="14" t="s">
        <v>139</v>
      </c>
      <c r="B18" s="293">
        <v>50.414</v>
      </c>
      <c r="C18" s="293">
        <v>51.484</v>
      </c>
      <c r="D18" s="293">
        <v>51.18</v>
      </c>
      <c r="E18" s="293">
        <v>52.675</v>
      </c>
      <c r="F18" s="293">
        <v>53.309</v>
      </c>
      <c r="G18" s="293">
        <v>56.587</v>
      </c>
      <c r="H18" s="293">
        <v>54.835</v>
      </c>
      <c r="I18" s="293">
        <v>56.851</v>
      </c>
      <c r="J18" s="293">
        <v>57.437</v>
      </c>
      <c r="K18" s="293">
        <v>60.369</v>
      </c>
      <c r="L18" s="293">
        <v>61.798</v>
      </c>
      <c r="M18" s="293">
        <v>61.803</v>
      </c>
      <c r="N18" s="293">
        <v>62.671</v>
      </c>
      <c r="O18" s="293">
        <v>60.219</v>
      </c>
      <c r="P18" s="293">
        <v>64.285</v>
      </c>
      <c r="Q18" s="293">
        <v>60.632</v>
      </c>
      <c r="R18" s="293">
        <v>63.394</v>
      </c>
      <c r="S18" s="293">
        <v>63.696</v>
      </c>
      <c r="T18" s="293">
        <v>66.783</v>
      </c>
      <c r="U18" s="294">
        <v>68.852</v>
      </c>
      <c r="V18" s="295">
        <v>0.03380554357304022</v>
      </c>
      <c r="W18" s="296">
        <v>0.0034265704123727352</v>
      </c>
    </row>
    <row r="19" ht="11.25" customHeight="1">
      <c r="A19" s="14" t="s">
        <v>73</v>
      </c>
      <c r="B19" s="293">
        <v>23.2</v>
      </c>
      <c r="C19" s="293">
        <v>23.356</v>
      </c>
      <c r="D19" s="293">
        <v>19.673</v>
      </c>
      <c r="E19" s="293">
        <v>19.1</v>
      </c>
      <c r="F19" s="293">
        <v>17.571</v>
      </c>
      <c r="G19" s="293">
        <v>17.044</v>
      </c>
      <c r="H19" s="293">
        <v>17.088</v>
      </c>
      <c r="I19" s="293">
        <v>16.8</v>
      </c>
      <c r="J19" s="293">
        <v>17.9</v>
      </c>
      <c r="K19" s="293">
        <v>18.1</v>
      </c>
      <c r="L19" s="293">
        <v>18.7</v>
      </c>
      <c r="M19" s="293">
        <v>18.969</v>
      </c>
      <c r="N19" s="293">
        <v>18.701</v>
      </c>
      <c r="O19" s="293">
        <v>21.286</v>
      </c>
      <c r="P19" s="293">
        <v>21.744</v>
      </c>
      <c r="Q19" s="293">
        <v>22.872</v>
      </c>
      <c r="R19" s="293">
        <v>24.543</v>
      </c>
      <c r="S19" s="293">
        <v>21.847</v>
      </c>
      <c r="T19" s="293">
        <v>21.642</v>
      </c>
      <c r="U19" s="294">
        <v>18.8625</v>
      </c>
      <c r="V19" s="295">
        <v>-0.1260429682011005</v>
      </c>
      <c r="W19" s="296">
        <v>9.387335793205821E-4</v>
      </c>
    </row>
    <row r="20" ht="11.25" customHeight="1">
      <c r="A20" s="14" t="s">
        <v>140</v>
      </c>
      <c r="B20" s="293">
        <v>39.526</v>
      </c>
      <c r="C20" s="293">
        <v>38.735</v>
      </c>
      <c r="D20" s="293">
        <v>37.595</v>
      </c>
      <c r="E20" s="293">
        <v>33.369</v>
      </c>
      <c r="F20" s="293">
        <v>31.397</v>
      </c>
      <c r="G20" s="293">
        <v>24.918</v>
      </c>
      <c r="H20" s="293">
        <v>23.728</v>
      </c>
      <c r="I20" s="293">
        <v>26.1</v>
      </c>
      <c r="J20" s="293">
        <v>23.5</v>
      </c>
      <c r="K20" s="293">
        <v>26.5</v>
      </c>
      <c r="L20" s="293">
        <v>26.1</v>
      </c>
      <c r="M20" s="293">
        <v>25.042</v>
      </c>
      <c r="N20" s="293">
        <v>26.455</v>
      </c>
      <c r="O20" s="293">
        <v>26.627</v>
      </c>
      <c r="P20" s="293">
        <v>31.211</v>
      </c>
      <c r="Q20" s="293">
        <v>30.961</v>
      </c>
      <c r="R20" s="293">
        <v>31.811</v>
      </c>
      <c r="S20" s="293">
        <v>31.829</v>
      </c>
      <c r="T20" s="293">
        <v>34.93182704</v>
      </c>
      <c r="U20" s="294">
        <v>30.12744969</v>
      </c>
      <c r="V20" s="295">
        <v>-0.13517290082016875</v>
      </c>
      <c r="W20" s="296">
        <v>0.0014993584457677646</v>
      </c>
    </row>
    <row r="21" ht="11.25" customHeight="1">
      <c r="A21" s="14" t="s">
        <v>141</v>
      </c>
      <c r="B21" s="293">
        <v>72.223</v>
      </c>
      <c r="C21" s="293">
        <v>73.36</v>
      </c>
      <c r="D21" s="293">
        <v>73.457</v>
      </c>
      <c r="E21" s="293">
        <v>71.912</v>
      </c>
      <c r="F21" s="293">
        <v>73.441</v>
      </c>
      <c r="G21" s="293">
        <v>75.667</v>
      </c>
      <c r="H21" s="293">
        <v>77.461</v>
      </c>
      <c r="I21" s="293">
        <v>80.152</v>
      </c>
      <c r="J21" s="293">
        <v>80.79</v>
      </c>
      <c r="K21" s="293">
        <v>82.112</v>
      </c>
      <c r="L21" s="293">
        <v>85.176</v>
      </c>
      <c r="M21" s="293">
        <v>81.063</v>
      </c>
      <c r="N21" s="293">
        <v>85.744</v>
      </c>
      <c r="O21" s="293">
        <v>88.25</v>
      </c>
      <c r="P21" s="293">
        <v>89.779</v>
      </c>
      <c r="Q21" s="293">
        <v>91.16</v>
      </c>
      <c r="R21" s="293">
        <v>89.95</v>
      </c>
      <c r="S21" s="293">
        <v>92.822</v>
      </c>
      <c r="T21" s="293">
        <v>88.034</v>
      </c>
      <c r="U21" s="294">
        <v>84.51285</v>
      </c>
      <c r="V21" s="295">
        <v>-0.03736747103625293</v>
      </c>
      <c r="W21" s="296">
        <v>0.004205966874967977</v>
      </c>
    </row>
    <row r="22" ht="11.25" customHeight="1">
      <c r="A22" s="14" t="s">
        <v>142</v>
      </c>
      <c r="B22" s="293">
        <v>42.141</v>
      </c>
      <c r="C22" s="293">
        <v>38.917</v>
      </c>
      <c r="D22" s="293">
        <v>35.61</v>
      </c>
      <c r="E22" s="293">
        <v>37.997</v>
      </c>
      <c r="F22" s="293">
        <v>38.133</v>
      </c>
      <c r="G22" s="293">
        <v>41.79</v>
      </c>
      <c r="H22" s="293">
        <v>42.716</v>
      </c>
      <c r="I22" s="293">
        <v>42.72</v>
      </c>
      <c r="J22" s="293">
        <v>41.666</v>
      </c>
      <c r="K22" s="293">
        <v>38.177</v>
      </c>
      <c r="L22" s="293">
        <v>40.927</v>
      </c>
      <c r="M22" s="293">
        <v>43.969</v>
      </c>
      <c r="N22" s="293">
        <v>42.701</v>
      </c>
      <c r="O22" s="293">
        <v>42.6</v>
      </c>
      <c r="P22" s="293">
        <v>41.621</v>
      </c>
      <c r="Q22" s="293">
        <v>44.365</v>
      </c>
      <c r="R22" s="293">
        <v>45.843</v>
      </c>
      <c r="S22" s="293">
        <v>43.139</v>
      </c>
      <c r="T22" s="293">
        <v>44.988</v>
      </c>
      <c r="U22" s="294">
        <v>43.09</v>
      </c>
      <c r="V22" s="295">
        <v>-0.03956488853648632</v>
      </c>
      <c r="W22" s="296">
        <v>0.002144468121029762</v>
      </c>
    </row>
    <row r="23" ht="11.25" customHeight="1">
      <c r="A23" s="14" t="s">
        <v>143</v>
      </c>
      <c r="B23" s="293">
        <v>62.56</v>
      </c>
      <c r="C23" s="293">
        <v>60.528</v>
      </c>
      <c r="D23" s="293">
        <v>59.293</v>
      </c>
      <c r="E23" s="293">
        <v>58.882</v>
      </c>
      <c r="F23" s="293">
        <v>58.705</v>
      </c>
      <c r="G23" s="293">
        <v>60.847</v>
      </c>
      <c r="H23" s="293">
        <v>64.257</v>
      </c>
      <c r="I23" s="293">
        <v>64.598</v>
      </c>
      <c r="J23" s="293">
        <v>64.93</v>
      </c>
      <c r="K23" s="293">
        <v>64.692</v>
      </c>
      <c r="L23" s="293">
        <v>73.466</v>
      </c>
      <c r="M23" s="293">
        <v>74.647</v>
      </c>
      <c r="N23" s="293">
        <v>76.348</v>
      </c>
      <c r="O23" s="293">
        <v>83.227</v>
      </c>
      <c r="P23" s="293">
        <v>84.333</v>
      </c>
      <c r="Q23" s="293">
        <v>82.579</v>
      </c>
      <c r="R23" s="293">
        <v>84.288</v>
      </c>
      <c r="S23" s="293">
        <v>88.081</v>
      </c>
      <c r="T23" s="293">
        <v>83.4567475</v>
      </c>
      <c r="U23" s="294">
        <v>80.71102050725</v>
      </c>
      <c r="V23" s="295">
        <v>-0.030250410958904128</v>
      </c>
      <c r="W23" s="296">
        <v>0.004016760512730958</v>
      </c>
    </row>
    <row r="24" ht="11.25" customHeight="1">
      <c r="A24" s="14" t="s">
        <v>75</v>
      </c>
      <c r="B24" s="293">
        <v>25.758</v>
      </c>
      <c r="C24" s="293">
        <v>36.33</v>
      </c>
      <c r="D24" s="293">
        <v>30.849</v>
      </c>
      <c r="E24" s="293">
        <v>33.738</v>
      </c>
      <c r="F24" s="293">
        <v>40.554</v>
      </c>
      <c r="G24" s="293">
        <v>36.604</v>
      </c>
      <c r="H24" s="293">
        <v>53.551</v>
      </c>
      <c r="I24" s="293">
        <v>43.727</v>
      </c>
      <c r="J24" s="293">
        <v>40.985</v>
      </c>
      <c r="K24" s="293">
        <v>38.869</v>
      </c>
      <c r="L24" s="293">
        <v>35.838</v>
      </c>
      <c r="M24" s="293">
        <v>37.605</v>
      </c>
      <c r="N24" s="293">
        <v>39.047</v>
      </c>
      <c r="O24" s="293">
        <v>45.993</v>
      </c>
      <c r="P24" s="293">
        <v>40.26</v>
      </c>
      <c r="Q24" s="293">
        <v>36.027</v>
      </c>
      <c r="R24" s="293">
        <v>45.591</v>
      </c>
      <c r="S24" s="293">
        <v>39.227</v>
      </c>
      <c r="T24" s="293">
        <v>36.411</v>
      </c>
      <c r="U24" s="294">
        <v>36.204</v>
      </c>
      <c r="V24" s="295">
        <v>-0.0029609447393401656</v>
      </c>
      <c r="W24" s="296">
        <v>0.001801771266042272</v>
      </c>
    </row>
    <row r="25" ht="11.25" customHeight="1">
      <c r="A25" s="14" t="s">
        <v>144</v>
      </c>
      <c r="B25" s="293">
        <v>53.983</v>
      </c>
      <c r="C25" s="293">
        <v>57.495</v>
      </c>
      <c r="D25" s="293">
        <v>57.277</v>
      </c>
      <c r="E25" s="293">
        <v>60.575</v>
      </c>
      <c r="F25" s="293">
        <v>65.031</v>
      </c>
      <c r="G25" s="293">
        <v>63.186</v>
      </c>
      <c r="H25" s="293">
        <v>69.372</v>
      </c>
      <c r="I25" s="293">
        <v>68.782</v>
      </c>
      <c r="J25" s="293">
        <v>70.035</v>
      </c>
      <c r="K25" s="293">
        <v>69.475</v>
      </c>
      <c r="L25" s="293">
        <v>69.952</v>
      </c>
      <c r="M25" s="293">
        <v>74.34</v>
      </c>
      <c r="N25" s="293">
        <v>75.228</v>
      </c>
      <c r="O25" s="293">
        <v>83.881</v>
      </c>
      <c r="P25" s="293">
        <v>85.659</v>
      </c>
      <c r="Q25" s="293">
        <v>70.254</v>
      </c>
      <c r="R25" s="293">
        <v>82.157</v>
      </c>
      <c r="S25" s="293">
        <v>81.248</v>
      </c>
      <c r="T25" s="293">
        <v>77.137</v>
      </c>
      <c r="U25" s="294">
        <v>71.567000001</v>
      </c>
      <c r="V25" s="295">
        <v>-0.06966729359962831</v>
      </c>
      <c r="W25" s="296">
        <v>0.0035616883272193414</v>
      </c>
    </row>
    <row r="26" ht="11.25" customHeight="1">
      <c r="A26" s="14" t="s">
        <v>145</v>
      </c>
      <c r="B26" s="293">
        <v>420.155</v>
      </c>
      <c r="C26" s="293">
        <v>454.735</v>
      </c>
      <c r="D26" s="293">
        <v>463.097</v>
      </c>
      <c r="E26" s="293">
        <v>472.575</v>
      </c>
      <c r="F26" s="293">
        <v>476.907</v>
      </c>
      <c r="G26" s="293">
        <v>493.9</v>
      </c>
      <c r="H26" s="293">
        <v>513.139</v>
      </c>
      <c r="I26" s="293">
        <v>504.148</v>
      </c>
      <c r="J26" s="293">
        <v>510.892</v>
      </c>
      <c r="K26" s="293">
        <v>523.557</v>
      </c>
      <c r="L26" s="293">
        <v>540.8</v>
      </c>
      <c r="M26" s="293">
        <v>549.8</v>
      </c>
      <c r="N26" s="293">
        <v>559.2</v>
      </c>
      <c r="O26" s="293">
        <v>566.9</v>
      </c>
      <c r="P26" s="293">
        <v>574.3</v>
      </c>
      <c r="Q26" s="293">
        <v>576.2</v>
      </c>
      <c r="R26" s="293">
        <v>574.6</v>
      </c>
      <c r="S26" s="293">
        <v>570.021</v>
      </c>
      <c r="T26" s="293">
        <v>574.601</v>
      </c>
      <c r="U26" s="294">
        <v>542.392</v>
      </c>
      <c r="V26" s="295">
        <v>-0.05346839723660046</v>
      </c>
      <c r="W26" s="296">
        <v>0.026993324509203404</v>
      </c>
    </row>
    <row r="27" ht="11.25" customHeight="1">
      <c r="A27" s="14" t="s">
        <v>146</v>
      </c>
      <c r="B27" s="293">
        <v>549.877</v>
      </c>
      <c r="C27" s="293">
        <v>539.391</v>
      </c>
      <c r="D27" s="293">
        <v>537.136</v>
      </c>
      <c r="E27" s="293">
        <v>525.721</v>
      </c>
      <c r="F27" s="293">
        <v>528.221</v>
      </c>
      <c r="G27" s="293">
        <v>534.727</v>
      </c>
      <c r="H27" s="293">
        <v>550.309</v>
      </c>
      <c r="I27" s="293">
        <v>549.746</v>
      </c>
      <c r="J27" s="293">
        <v>553.422</v>
      </c>
      <c r="K27" s="293">
        <v>554.9</v>
      </c>
      <c r="L27" s="293">
        <v>564.45</v>
      </c>
      <c r="M27" s="293">
        <v>586.1</v>
      </c>
      <c r="N27" s="293">
        <v>586.7</v>
      </c>
      <c r="O27" s="293">
        <v>607.5</v>
      </c>
      <c r="P27" s="293">
        <v>616.0</v>
      </c>
      <c r="Q27" s="293">
        <v>620.3</v>
      </c>
      <c r="R27" s="293">
        <v>636.8</v>
      </c>
      <c r="S27" s="293">
        <v>637.6</v>
      </c>
      <c r="T27" s="293">
        <v>637.3</v>
      </c>
      <c r="U27" s="294">
        <v>596.8</v>
      </c>
      <c r="V27" s="295">
        <v>-0.06098373059289086</v>
      </c>
      <c r="W27" s="296">
        <v>0.029701057661419394</v>
      </c>
    </row>
    <row r="28" ht="11.25" customHeight="1">
      <c r="A28" s="14" t="s">
        <v>147</v>
      </c>
      <c r="B28" s="293">
        <v>35.003</v>
      </c>
      <c r="C28" s="293">
        <v>35.813</v>
      </c>
      <c r="D28" s="293">
        <v>37.41</v>
      </c>
      <c r="E28" s="293">
        <v>38.396</v>
      </c>
      <c r="F28" s="293">
        <v>40.623</v>
      </c>
      <c r="G28" s="293">
        <v>41.551</v>
      </c>
      <c r="H28" s="293">
        <v>42.557</v>
      </c>
      <c r="I28" s="293">
        <v>43.505</v>
      </c>
      <c r="J28" s="293">
        <v>46.329</v>
      </c>
      <c r="K28" s="293">
        <v>49.62</v>
      </c>
      <c r="L28" s="293">
        <v>53.843</v>
      </c>
      <c r="M28" s="293">
        <v>53.704</v>
      </c>
      <c r="N28" s="293">
        <v>54.608</v>
      </c>
      <c r="O28" s="293">
        <v>58.478</v>
      </c>
      <c r="P28" s="293">
        <v>59.346</v>
      </c>
      <c r="Q28" s="293">
        <v>60.02</v>
      </c>
      <c r="R28" s="293">
        <v>60.789</v>
      </c>
      <c r="S28" s="293">
        <v>63.496</v>
      </c>
      <c r="T28" s="293">
        <v>59.439</v>
      </c>
      <c r="U28" s="294">
        <v>57.457</v>
      </c>
      <c r="V28" s="295">
        <v>-0.030696740551554358</v>
      </c>
      <c r="W28" s="296">
        <v>0.002859473307728174</v>
      </c>
    </row>
    <row r="29" ht="11.25" customHeight="1">
      <c r="A29" s="14" t="s">
        <v>148</v>
      </c>
      <c r="B29" s="293">
        <v>28.411</v>
      </c>
      <c r="C29" s="293">
        <v>29.98</v>
      </c>
      <c r="D29" s="293">
        <v>31.614</v>
      </c>
      <c r="E29" s="293">
        <v>32.784</v>
      </c>
      <c r="F29" s="293">
        <v>33.515</v>
      </c>
      <c r="G29" s="293">
        <v>34.017</v>
      </c>
      <c r="H29" s="293">
        <v>35.102</v>
      </c>
      <c r="I29" s="293">
        <v>35.396</v>
      </c>
      <c r="J29" s="293">
        <v>37.188</v>
      </c>
      <c r="K29" s="293">
        <v>37.154</v>
      </c>
      <c r="L29" s="293">
        <v>35.191</v>
      </c>
      <c r="M29" s="293">
        <v>36.418</v>
      </c>
      <c r="N29" s="293">
        <v>36.158</v>
      </c>
      <c r="O29" s="293">
        <v>34.145</v>
      </c>
      <c r="P29" s="293">
        <v>33.708</v>
      </c>
      <c r="Q29" s="293">
        <v>35.755</v>
      </c>
      <c r="R29" s="293">
        <v>35.859</v>
      </c>
      <c r="S29" s="293">
        <v>39.959</v>
      </c>
      <c r="T29" s="293">
        <v>40.025</v>
      </c>
      <c r="U29" s="294">
        <v>36.085</v>
      </c>
      <c r="V29" s="295">
        <v>-0.0959684443797969</v>
      </c>
      <c r="W29" s="296">
        <v>0.0017958489706975855</v>
      </c>
    </row>
    <row r="30" ht="11.25" customHeight="1">
      <c r="A30" s="14" t="s">
        <v>149</v>
      </c>
      <c r="B30" s="293">
        <v>4.51</v>
      </c>
      <c r="C30" s="293">
        <v>4.494</v>
      </c>
      <c r="D30" s="293">
        <v>4.546</v>
      </c>
      <c r="E30" s="293">
        <v>4.727</v>
      </c>
      <c r="F30" s="293">
        <v>4.78</v>
      </c>
      <c r="G30" s="293">
        <v>4.976</v>
      </c>
      <c r="H30" s="293">
        <v>5.113</v>
      </c>
      <c r="I30" s="293">
        <v>5.58</v>
      </c>
      <c r="J30" s="293">
        <v>6.275</v>
      </c>
      <c r="K30" s="293">
        <v>7.185</v>
      </c>
      <c r="L30" s="293">
        <v>7.679</v>
      </c>
      <c r="M30" s="293">
        <v>8.028</v>
      </c>
      <c r="N30" s="293">
        <v>8.411</v>
      </c>
      <c r="O30" s="293">
        <v>8.495</v>
      </c>
      <c r="P30" s="293">
        <v>8.618</v>
      </c>
      <c r="Q30" s="293">
        <v>8.68</v>
      </c>
      <c r="R30" s="293">
        <v>9.548</v>
      </c>
      <c r="S30" s="293">
        <v>11.976</v>
      </c>
      <c r="T30" s="293">
        <v>16.467</v>
      </c>
      <c r="U30" s="294">
        <v>16.8210405</v>
      </c>
      <c r="V30" s="295">
        <v>0.0242986301369863</v>
      </c>
      <c r="W30" s="296">
        <v>8.371358810582623E-4</v>
      </c>
    </row>
    <row r="31" ht="11.25" customHeight="1">
      <c r="A31" s="14" t="s">
        <v>150</v>
      </c>
      <c r="B31" s="293">
        <v>14.515</v>
      </c>
      <c r="C31" s="293">
        <v>15.147</v>
      </c>
      <c r="D31" s="293">
        <v>16.011</v>
      </c>
      <c r="E31" s="293">
        <v>16.396</v>
      </c>
      <c r="F31" s="293">
        <v>17.126</v>
      </c>
      <c r="G31" s="293">
        <v>17.879</v>
      </c>
      <c r="H31" s="293">
        <v>19.181</v>
      </c>
      <c r="I31" s="293">
        <v>19.958</v>
      </c>
      <c r="J31" s="293">
        <v>21.077</v>
      </c>
      <c r="K31" s="293">
        <v>22.038</v>
      </c>
      <c r="L31" s="293">
        <v>23.977</v>
      </c>
      <c r="M31" s="293">
        <v>25.315</v>
      </c>
      <c r="N31" s="293">
        <v>24.632</v>
      </c>
      <c r="O31" s="293">
        <v>25.301</v>
      </c>
      <c r="P31" s="293">
        <v>25.569</v>
      </c>
      <c r="Q31" s="293">
        <v>25.97</v>
      </c>
      <c r="R31" s="293">
        <v>27.037</v>
      </c>
      <c r="S31" s="293">
        <v>28.226</v>
      </c>
      <c r="T31" s="293">
        <v>28.876</v>
      </c>
      <c r="U31" s="294">
        <v>27.734</v>
      </c>
      <c r="V31" s="295">
        <v>-0.036917039699271514</v>
      </c>
      <c r="W31" s="296">
        <v>0.00138024318562635</v>
      </c>
    </row>
    <row r="32" ht="11.25" customHeight="1">
      <c r="A32" s="14" t="s">
        <v>76</v>
      </c>
      <c r="B32" s="293">
        <v>216.891</v>
      </c>
      <c r="C32" s="293">
        <v>222.041</v>
      </c>
      <c r="D32" s="293">
        <v>226.243</v>
      </c>
      <c r="E32" s="293">
        <v>222.788</v>
      </c>
      <c r="F32" s="293">
        <v>231.803</v>
      </c>
      <c r="G32" s="293">
        <v>241.48</v>
      </c>
      <c r="H32" s="293">
        <v>244.491</v>
      </c>
      <c r="I32" s="293">
        <v>251.462</v>
      </c>
      <c r="J32" s="293">
        <v>259.761</v>
      </c>
      <c r="K32" s="293">
        <v>265.657</v>
      </c>
      <c r="L32" s="293">
        <v>276.629</v>
      </c>
      <c r="M32" s="293">
        <v>278.995</v>
      </c>
      <c r="N32" s="293">
        <v>284.401</v>
      </c>
      <c r="O32" s="293">
        <v>293.865</v>
      </c>
      <c r="P32" s="293">
        <v>303.321</v>
      </c>
      <c r="Q32" s="293">
        <v>303.672</v>
      </c>
      <c r="R32" s="293">
        <v>314.0903</v>
      </c>
      <c r="S32" s="293">
        <v>313.9</v>
      </c>
      <c r="T32" s="293">
        <v>319.13</v>
      </c>
      <c r="U32" s="294">
        <v>289.164</v>
      </c>
      <c r="V32" s="295">
        <v>-0.09141656962057376</v>
      </c>
      <c r="W32" s="296">
        <v>0.014390879084461593</v>
      </c>
    </row>
    <row r="33" ht="11.25" customHeight="1">
      <c r="A33" s="14" t="s">
        <v>77</v>
      </c>
      <c r="B33" s="293">
        <v>87.379</v>
      </c>
      <c r="C33" s="293">
        <v>85.99</v>
      </c>
      <c r="D33" s="293">
        <v>83.166</v>
      </c>
      <c r="E33" s="293">
        <v>77.889</v>
      </c>
      <c r="F33" s="293">
        <v>66.777</v>
      </c>
      <c r="G33" s="293">
        <v>66.739</v>
      </c>
      <c r="H33" s="293">
        <v>58.747</v>
      </c>
      <c r="I33" s="293">
        <v>52.0</v>
      </c>
      <c r="J33" s="293">
        <v>49.8</v>
      </c>
      <c r="K33" s="293">
        <v>47.3</v>
      </c>
      <c r="L33" s="293">
        <v>51.635</v>
      </c>
      <c r="M33" s="293">
        <v>55.6</v>
      </c>
      <c r="N33" s="293">
        <v>58.7</v>
      </c>
      <c r="O33" s="293">
        <v>63.866</v>
      </c>
      <c r="P33" s="293">
        <v>66.942</v>
      </c>
      <c r="Q33" s="293">
        <v>67.9197</v>
      </c>
      <c r="R33" s="293">
        <v>71.6684615</v>
      </c>
      <c r="S33" s="293">
        <v>76.621528</v>
      </c>
      <c r="T33" s="293">
        <v>79.9804</v>
      </c>
      <c r="U33" s="294">
        <v>78.8441</v>
      </c>
      <c r="V33" s="295">
        <v>-0.011506428664063817</v>
      </c>
      <c r="W33" s="296">
        <v>0.003923849129294097</v>
      </c>
    </row>
    <row r="34" ht="11.25" customHeight="1">
      <c r="A34" s="14" t="s">
        <v>151</v>
      </c>
      <c r="B34" s="293">
        <v>28.405</v>
      </c>
      <c r="C34" s="293">
        <v>29.363</v>
      </c>
      <c r="D34" s="293">
        <v>18.707</v>
      </c>
      <c r="E34" s="293">
        <v>14.105</v>
      </c>
      <c r="F34" s="293">
        <v>9.998</v>
      </c>
      <c r="G34" s="293">
        <v>13.84</v>
      </c>
      <c r="H34" s="293">
        <v>16.789</v>
      </c>
      <c r="I34" s="293">
        <v>14.861</v>
      </c>
      <c r="J34" s="293">
        <v>17.63</v>
      </c>
      <c r="K34" s="293">
        <v>13.535</v>
      </c>
      <c r="L34" s="293">
        <v>11.425</v>
      </c>
      <c r="M34" s="293">
        <v>14.737</v>
      </c>
      <c r="N34" s="293">
        <v>17.721</v>
      </c>
      <c r="O34" s="293">
        <v>19.488</v>
      </c>
      <c r="P34" s="293">
        <v>19.274</v>
      </c>
      <c r="Q34" s="293">
        <v>14.7843</v>
      </c>
      <c r="R34" s="293">
        <v>12.4819</v>
      </c>
      <c r="S34" s="293">
        <v>14.0076</v>
      </c>
      <c r="T34" s="293">
        <v>14.01</v>
      </c>
      <c r="U34" s="294">
        <v>15.35</v>
      </c>
      <c r="V34" s="295">
        <v>0.09864773693936812</v>
      </c>
      <c r="W34" s="296">
        <v>7.639263322767891E-4</v>
      </c>
    </row>
    <row r="35" ht="11.25" customHeight="1">
      <c r="A35" s="14" t="s">
        <v>152</v>
      </c>
      <c r="B35" s="293">
        <v>71.866</v>
      </c>
      <c r="C35" s="293">
        <v>74.252</v>
      </c>
      <c r="D35" s="293">
        <v>77.202</v>
      </c>
      <c r="E35" s="293">
        <v>76.992</v>
      </c>
      <c r="F35" s="293">
        <v>79.647</v>
      </c>
      <c r="G35" s="293">
        <v>81.048</v>
      </c>
      <c r="H35" s="293">
        <v>85.048</v>
      </c>
      <c r="I35" s="293">
        <v>86.573</v>
      </c>
      <c r="J35" s="293">
        <v>90.84</v>
      </c>
      <c r="K35" s="293">
        <v>86.68</v>
      </c>
      <c r="L35" s="293">
        <v>89.467</v>
      </c>
      <c r="M35" s="293">
        <v>93.72</v>
      </c>
      <c r="N35" s="293">
        <v>96.29</v>
      </c>
      <c r="O35" s="293">
        <v>96.705</v>
      </c>
      <c r="P35" s="293">
        <v>102.44</v>
      </c>
      <c r="Q35" s="293">
        <v>100.424</v>
      </c>
      <c r="R35" s="293">
        <v>98.835</v>
      </c>
      <c r="S35" s="293">
        <v>105.164</v>
      </c>
      <c r="T35" s="293">
        <v>108.202</v>
      </c>
      <c r="U35" s="294">
        <v>112.231</v>
      </c>
      <c r="V35" s="295">
        <v>0.04007765283248754</v>
      </c>
      <c r="W35" s="296">
        <v>0.005585421250668164</v>
      </c>
    </row>
    <row r="36" ht="11.25" customHeight="1">
      <c r="A36" s="14" t="s">
        <v>78</v>
      </c>
      <c r="B36" s="293">
        <v>121.848</v>
      </c>
      <c r="C36" s="293">
        <v>111.009</v>
      </c>
      <c r="D36" s="293">
        <v>117.506</v>
      </c>
      <c r="E36" s="293">
        <v>120.095</v>
      </c>
      <c r="F36" s="293">
        <v>113.488</v>
      </c>
      <c r="G36" s="293">
        <v>123.193</v>
      </c>
      <c r="H36" s="293">
        <v>104.755</v>
      </c>
      <c r="I36" s="293">
        <v>111.636</v>
      </c>
      <c r="J36" s="293">
        <v>116.983</v>
      </c>
      <c r="K36" s="293">
        <v>122.66</v>
      </c>
      <c r="L36" s="293">
        <v>142.984</v>
      </c>
      <c r="M36" s="293">
        <v>121.92</v>
      </c>
      <c r="N36" s="293">
        <v>130.6</v>
      </c>
      <c r="O36" s="293">
        <v>107.274</v>
      </c>
      <c r="P36" s="293">
        <v>110.602171</v>
      </c>
      <c r="Q36" s="293">
        <v>138.072621</v>
      </c>
      <c r="R36" s="293">
        <v>121.663307</v>
      </c>
      <c r="S36" s="293">
        <v>137.708563</v>
      </c>
      <c r="T36" s="293">
        <v>142.667018</v>
      </c>
      <c r="U36" s="294">
        <v>132.791734</v>
      </c>
      <c r="V36" s="295">
        <v>-0.06666902528331398</v>
      </c>
      <c r="W36" s="296">
        <v>0.006608671160344951</v>
      </c>
    </row>
    <row r="37" ht="11.25" customHeight="1">
      <c r="A37" s="14" t="s">
        <v>153</v>
      </c>
      <c r="B37" s="293">
        <v>136.364</v>
      </c>
      <c r="C37" s="293">
        <v>134.712</v>
      </c>
      <c r="D37" s="293">
        <v>132.728</v>
      </c>
      <c r="E37" s="293">
        <v>133.867</v>
      </c>
      <c r="F37" s="293">
        <v>135.35</v>
      </c>
      <c r="G37" s="293">
        <v>139.006</v>
      </c>
      <c r="H37" s="293">
        <v>143.173</v>
      </c>
      <c r="I37" s="293">
        <v>142.769</v>
      </c>
      <c r="J37" s="293">
        <v>142.771</v>
      </c>
      <c r="K37" s="293">
        <v>142.128</v>
      </c>
      <c r="L37" s="293">
        <v>145.183</v>
      </c>
      <c r="M37" s="293">
        <v>145.655</v>
      </c>
      <c r="N37" s="293">
        <v>144.126</v>
      </c>
      <c r="O37" s="293">
        <v>151.631</v>
      </c>
      <c r="P37" s="293">
        <v>154.159</v>
      </c>
      <c r="Q37" s="293">
        <v>156.936</v>
      </c>
      <c r="R37" s="293">
        <v>161.742</v>
      </c>
      <c r="S37" s="293">
        <v>159.348</v>
      </c>
      <c r="T37" s="293">
        <v>156.178</v>
      </c>
      <c r="U37" s="294">
        <v>151.719</v>
      </c>
      <c r="V37" s="295">
        <v>-0.025889251410885716</v>
      </c>
      <c r="W37" s="296">
        <v>0.007550627961348675</v>
      </c>
    </row>
    <row r="38" ht="11.25" customHeight="1">
      <c r="A38" s="14" t="s">
        <v>154</v>
      </c>
      <c r="B38" s="293">
        <v>28.5</v>
      </c>
      <c r="C38" s="293">
        <v>29.871</v>
      </c>
      <c r="D38" s="293">
        <v>30.087</v>
      </c>
      <c r="E38" s="293">
        <v>31.205</v>
      </c>
      <c r="F38" s="293">
        <v>31.38</v>
      </c>
      <c r="G38" s="293">
        <v>33.263</v>
      </c>
      <c r="H38" s="293">
        <v>34.521</v>
      </c>
      <c r="I38" s="293">
        <v>34.208</v>
      </c>
      <c r="J38" s="293">
        <v>38.984</v>
      </c>
      <c r="K38" s="293">
        <v>43.287</v>
      </c>
      <c r="L38" s="293">
        <v>43.764</v>
      </c>
      <c r="M38" s="293">
        <v>46.509</v>
      </c>
      <c r="N38" s="293">
        <v>46.107</v>
      </c>
      <c r="O38" s="293">
        <v>46.852</v>
      </c>
      <c r="P38" s="293">
        <v>45.105</v>
      </c>
      <c r="Q38" s="293">
        <v>46.585</v>
      </c>
      <c r="R38" s="293">
        <v>49.041</v>
      </c>
      <c r="S38" s="293">
        <v>47.253</v>
      </c>
      <c r="T38" s="293">
        <v>45.798</v>
      </c>
      <c r="U38" s="294">
        <v>50.66138028</v>
      </c>
      <c r="V38" s="295">
        <v>0.1092226425201317</v>
      </c>
      <c r="W38" s="296">
        <v>0.0025212744251061924</v>
      </c>
    </row>
    <row r="39" ht="11.25" customHeight="1">
      <c r="A39" s="14" t="s">
        <v>79</v>
      </c>
      <c r="B39" s="293">
        <v>63.769</v>
      </c>
      <c r="C39" s="293">
        <v>56.914</v>
      </c>
      <c r="D39" s="293">
        <v>54.195</v>
      </c>
      <c r="E39" s="293">
        <v>55.476</v>
      </c>
      <c r="F39" s="293">
        <v>55.136</v>
      </c>
      <c r="G39" s="293">
        <v>59.267</v>
      </c>
      <c r="H39" s="293">
        <v>61.35</v>
      </c>
      <c r="I39" s="293">
        <v>57.148</v>
      </c>
      <c r="J39" s="293">
        <v>53.496</v>
      </c>
      <c r="K39" s="293">
        <v>50.713</v>
      </c>
      <c r="L39" s="293">
        <v>51.935</v>
      </c>
      <c r="M39" s="293">
        <v>53.866</v>
      </c>
      <c r="N39" s="293">
        <v>54.935</v>
      </c>
      <c r="O39" s="293">
        <v>56.645</v>
      </c>
      <c r="P39" s="293">
        <v>56.482</v>
      </c>
      <c r="Q39" s="293">
        <v>59.413</v>
      </c>
      <c r="R39" s="293">
        <v>62.697</v>
      </c>
      <c r="S39" s="293">
        <v>61.673</v>
      </c>
      <c r="T39" s="293">
        <v>64.955</v>
      </c>
      <c r="U39" s="294">
        <v>57.453</v>
      </c>
      <c r="V39" s="295">
        <v>-0.11307204249939107</v>
      </c>
      <c r="W39" s="296">
        <v>0.002859274238977092</v>
      </c>
    </row>
    <row r="40" ht="11.25" customHeight="1">
      <c r="A40" s="14" t="s">
        <v>81</v>
      </c>
      <c r="B40" s="293">
        <v>1082.2</v>
      </c>
      <c r="C40" s="293">
        <v>1068.0</v>
      </c>
      <c r="D40" s="293">
        <v>1008.0</v>
      </c>
      <c r="E40" s="293">
        <v>956.0</v>
      </c>
      <c r="F40" s="293">
        <v>876.4</v>
      </c>
      <c r="G40" s="293">
        <v>862.1</v>
      </c>
      <c r="H40" s="293">
        <v>847.0</v>
      </c>
      <c r="I40" s="293">
        <v>834.0</v>
      </c>
      <c r="J40" s="293">
        <v>826.1</v>
      </c>
      <c r="K40" s="293">
        <v>846.2</v>
      </c>
      <c r="L40" s="293">
        <v>877.8</v>
      </c>
      <c r="M40" s="293">
        <v>891.3</v>
      </c>
      <c r="N40" s="293">
        <v>891.27</v>
      </c>
      <c r="O40" s="293">
        <v>912.08</v>
      </c>
      <c r="P40" s="293">
        <v>931.9</v>
      </c>
      <c r="Q40" s="293">
        <v>954.1</v>
      </c>
      <c r="R40" s="293">
        <v>992.1</v>
      </c>
      <c r="S40" s="293">
        <v>1018.7</v>
      </c>
      <c r="T40" s="293">
        <v>1040.0</v>
      </c>
      <c r="U40" s="294">
        <v>993.1</v>
      </c>
      <c r="V40" s="295">
        <v>-0.0424799789251844</v>
      </c>
      <c r="W40" s="296">
        <v>0.049423794174858586</v>
      </c>
    </row>
    <row r="41" ht="11.25" customHeight="1">
      <c r="A41" s="14" t="s">
        <v>155</v>
      </c>
      <c r="B41" s="293">
        <v>24.019</v>
      </c>
      <c r="C41" s="293">
        <v>22.732</v>
      </c>
      <c r="D41" s="293">
        <v>22.255</v>
      </c>
      <c r="E41" s="293">
        <v>24.429</v>
      </c>
      <c r="F41" s="293">
        <v>24.74</v>
      </c>
      <c r="G41" s="293">
        <v>25.905</v>
      </c>
      <c r="H41" s="293">
        <v>25.261</v>
      </c>
      <c r="I41" s="293">
        <v>24.251</v>
      </c>
      <c r="J41" s="293">
        <v>25.0</v>
      </c>
      <c r="K41" s="293">
        <v>27.743</v>
      </c>
      <c r="L41" s="293">
        <v>30.685</v>
      </c>
      <c r="M41" s="293">
        <v>32.046</v>
      </c>
      <c r="N41" s="293">
        <v>32.427</v>
      </c>
      <c r="O41" s="293">
        <v>31.178</v>
      </c>
      <c r="P41" s="293">
        <v>30.567</v>
      </c>
      <c r="Q41" s="293">
        <v>31.455</v>
      </c>
      <c r="R41" s="293">
        <v>31.418</v>
      </c>
      <c r="S41" s="293">
        <v>28.056</v>
      </c>
      <c r="T41" s="293">
        <v>28.987</v>
      </c>
      <c r="U41" s="294">
        <v>26.214</v>
      </c>
      <c r="V41" s="295">
        <v>-0.0931859392802914</v>
      </c>
      <c r="W41" s="296">
        <v>0.001304597060215228</v>
      </c>
    </row>
    <row r="42" ht="11.25" customHeight="1">
      <c r="A42" s="14" t="s">
        <v>156</v>
      </c>
      <c r="B42" s="293">
        <v>151.741</v>
      </c>
      <c r="C42" s="293">
        <v>159.392</v>
      </c>
      <c r="D42" s="293">
        <v>161.105</v>
      </c>
      <c r="E42" s="293">
        <v>160.89</v>
      </c>
      <c r="F42" s="293">
        <v>164.477</v>
      </c>
      <c r="G42" s="293">
        <v>168.903</v>
      </c>
      <c r="H42" s="293">
        <v>176.51</v>
      </c>
      <c r="I42" s="293">
        <v>183.879</v>
      </c>
      <c r="J42" s="293">
        <v>196.046</v>
      </c>
      <c r="K42" s="293">
        <v>208.913</v>
      </c>
      <c r="L42" s="293">
        <v>224.779</v>
      </c>
      <c r="M42" s="293">
        <v>237.417</v>
      </c>
      <c r="N42" s="293">
        <v>246.164</v>
      </c>
      <c r="O42" s="293">
        <v>264.413</v>
      </c>
      <c r="P42" s="293">
        <v>280.007</v>
      </c>
      <c r="Q42" s="293">
        <v>294.077</v>
      </c>
      <c r="R42" s="293">
        <v>299.454</v>
      </c>
      <c r="S42" s="293">
        <v>303.292</v>
      </c>
      <c r="T42" s="293">
        <v>309.099</v>
      </c>
      <c r="U42" s="294">
        <v>288.615</v>
      </c>
      <c r="V42" s="295">
        <v>-0.06371186568899512</v>
      </c>
      <c r="W42" s="296">
        <v>0.014363556898375603</v>
      </c>
    </row>
    <row r="43" ht="11.25" customHeight="1">
      <c r="A43" s="14" t="s">
        <v>157</v>
      </c>
      <c r="B43" s="293">
        <v>146.508</v>
      </c>
      <c r="C43" s="293">
        <v>147.384</v>
      </c>
      <c r="D43" s="293">
        <v>146.444</v>
      </c>
      <c r="E43" s="293">
        <v>145.975</v>
      </c>
      <c r="F43" s="293">
        <v>142.895</v>
      </c>
      <c r="G43" s="293">
        <v>147.617</v>
      </c>
      <c r="H43" s="293">
        <v>139.686</v>
      </c>
      <c r="I43" s="293">
        <v>149.407</v>
      </c>
      <c r="J43" s="293">
        <v>154.234</v>
      </c>
      <c r="K43" s="293">
        <v>155.159</v>
      </c>
      <c r="L43" s="293">
        <v>145.757</v>
      </c>
      <c r="M43" s="293">
        <v>161.729</v>
      </c>
      <c r="N43" s="293">
        <v>146.731</v>
      </c>
      <c r="O43" s="293">
        <v>135.213</v>
      </c>
      <c r="P43" s="293">
        <v>147.647</v>
      </c>
      <c r="Q43" s="293">
        <v>158.413</v>
      </c>
      <c r="R43" s="293">
        <v>143.3</v>
      </c>
      <c r="S43" s="293">
        <v>148.744</v>
      </c>
      <c r="T43" s="293">
        <v>149.651</v>
      </c>
      <c r="U43" s="294">
        <v>135.116</v>
      </c>
      <c r="V43" s="295">
        <v>-0.0946523523269619</v>
      </c>
      <c r="W43" s="296">
        <v>0.006724343342795482</v>
      </c>
    </row>
    <row r="44" ht="11.25" customHeight="1">
      <c r="A44" s="14" t="s">
        <v>158</v>
      </c>
      <c r="B44" s="293">
        <v>55.804</v>
      </c>
      <c r="C44" s="293">
        <v>57.81</v>
      </c>
      <c r="D44" s="293">
        <v>59.126</v>
      </c>
      <c r="E44" s="293">
        <v>61.267</v>
      </c>
      <c r="F44" s="293">
        <v>66.453</v>
      </c>
      <c r="G44" s="293">
        <v>63.08</v>
      </c>
      <c r="H44" s="293">
        <v>56.888</v>
      </c>
      <c r="I44" s="293">
        <v>62.715</v>
      </c>
      <c r="J44" s="293">
        <v>62.877</v>
      </c>
      <c r="K44" s="293">
        <v>69.546</v>
      </c>
      <c r="L44" s="293">
        <v>67.351</v>
      </c>
      <c r="M44" s="293">
        <v>71.912</v>
      </c>
      <c r="N44" s="293">
        <v>66.654</v>
      </c>
      <c r="O44" s="293">
        <v>66.988</v>
      </c>
      <c r="P44" s="293">
        <v>65.549</v>
      </c>
      <c r="Q44" s="293">
        <v>59.772</v>
      </c>
      <c r="R44" s="293">
        <v>64.1301815</v>
      </c>
      <c r="S44" s="293">
        <v>68.02602217</v>
      </c>
      <c r="T44" s="293">
        <v>69.11066</v>
      </c>
      <c r="U44" s="294">
        <v>68.62872</v>
      </c>
      <c r="V44" s="295">
        <v>-0.004252833203865158</v>
      </c>
      <c r="W44" s="296">
        <v>0.0034154583946873437</v>
      </c>
    </row>
    <row r="45" ht="11.25" customHeight="1">
      <c r="A45" s="14" t="s">
        <v>159</v>
      </c>
      <c r="B45" s="293">
        <v>57.543</v>
      </c>
      <c r="C45" s="293">
        <v>60.246</v>
      </c>
      <c r="D45" s="293">
        <v>67.342</v>
      </c>
      <c r="E45" s="293">
        <v>73.808</v>
      </c>
      <c r="F45" s="293">
        <v>78.322</v>
      </c>
      <c r="G45" s="293">
        <v>86.247</v>
      </c>
      <c r="H45" s="293">
        <v>94.862</v>
      </c>
      <c r="I45" s="293">
        <v>102.0</v>
      </c>
      <c r="J45" s="293">
        <v>110.9</v>
      </c>
      <c r="K45" s="293">
        <v>116.594</v>
      </c>
      <c r="L45" s="293">
        <v>124.921</v>
      </c>
      <c r="M45" s="293">
        <v>122.7247</v>
      </c>
      <c r="N45" s="293">
        <v>129.3995</v>
      </c>
      <c r="O45" s="293">
        <v>140.5805</v>
      </c>
      <c r="P45" s="293">
        <v>150.6983</v>
      </c>
      <c r="Q45" s="293">
        <v>161.9562</v>
      </c>
      <c r="R45" s="293">
        <v>176.2998</v>
      </c>
      <c r="S45" s="293">
        <v>191.5581</v>
      </c>
      <c r="T45" s="293">
        <v>198.42</v>
      </c>
      <c r="U45" s="294">
        <v>194.06</v>
      </c>
      <c r="V45" s="295">
        <v>-0.01929406696463698</v>
      </c>
      <c r="W45" s="296">
        <v>0.009657820458738352</v>
      </c>
    </row>
    <row r="46" ht="11.25" customHeight="1">
      <c r="A46" s="14" t="s">
        <v>82</v>
      </c>
      <c r="B46" s="293">
        <v>14.61</v>
      </c>
      <c r="C46" s="293">
        <v>14.9</v>
      </c>
      <c r="D46" s="293">
        <v>13.1</v>
      </c>
      <c r="E46" s="293">
        <v>12.637</v>
      </c>
      <c r="F46" s="293">
        <v>10.496</v>
      </c>
      <c r="G46" s="293">
        <v>9.8</v>
      </c>
      <c r="H46" s="293">
        <v>10.1</v>
      </c>
      <c r="I46" s="293">
        <v>9.4</v>
      </c>
      <c r="J46" s="293">
        <v>9.1</v>
      </c>
      <c r="K46" s="293">
        <v>9.0</v>
      </c>
      <c r="L46" s="293">
        <v>9.845</v>
      </c>
      <c r="M46" s="293">
        <v>11.154</v>
      </c>
      <c r="N46" s="293">
        <v>11.2</v>
      </c>
      <c r="O46" s="293">
        <v>10.8</v>
      </c>
      <c r="P46" s="293">
        <v>11.425</v>
      </c>
      <c r="Q46" s="293">
        <v>12.82</v>
      </c>
      <c r="R46" s="293">
        <v>13.65</v>
      </c>
      <c r="S46" s="293">
        <v>14.88</v>
      </c>
      <c r="T46" s="293">
        <v>16.4874476712329</v>
      </c>
      <c r="U46" s="294">
        <v>17.493</v>
      </c>
      <c r="V46" s="295">
        <v>0.06389578163771548</v>
      </c>
      <c r="W46" s="296">
        <v>8.705774156689167E-4</v>
      </c>
    </row>
    <row r="47" ht="11.25" customHeight="1">
      <c r="A47" s="14" t="s">
        <v>160</v>
      </c>
      <c r="B47" s="293">
        <v>298.5</v>
      </c>
      <c r="C47" s="293">
        <v>279.0</v>
      </c>
      <c r="D47" s="293">
        <v>252.6</v>
      </c>
      <c r="E47" s="293">
        <v>229.907</v>
      </c>
      <c r="F47" s="293">
        <v>202.922</v>
      </c>
      <c r="G47" s="293">
        <v>194.018</v>
      </c>
      <c r="H47" s="293">
        <v>181.709</v>
      </c>
      <c r="I47" s="293">
        <v>176.0</v>
      </c>
      <c r="J47" s="293">
        <v>171.9</v>
      </c>
      <c r="K47" s="293">
        <v>171.0</v>
      </c>
      <c r="L47" s="293">
        <v>169.0</v>
      </c>
      <c r="M47" s="293">
        <v>171.4</v>
      </c>
      <c r="N47" s="293">
        <v>173.734</v>
      </c>
      <c r="O47" s="293">
        <v>179.504</v>
      </c>
      <c r="P47" s="293">
        <v>182.2</v>
      </c>
      <c r="Q47" s="293">
        <v>185.0</v>
      </c>
      <c r="R47" s="293">
        <v>192.1246</v>
      </c>
      <c r="S47" s="293">
        <v>195.1305</v>
      </c>
      <c r="T47" s="293">
        <v>191.688</v>
      </c>
      <c r="U47" s="294">
        <v>172.9074</v>
      </c>
      <c r="V47" s="295">
        <v>-0.09550353228105268</v>
      </c>
      <c r="W47" s="296">
        <v>0.008605115042704605</v>
      </c>
    </row>
    <row r="48" ht="11.25" customHeight="1">
      <c r="A48" s="14" t="s">
        <v>83</v>
      </c>
      <c r="B48" s="293">
        <v>319.739</v>
      </c>
      <c r="C48" s="293">
        <v>322.875</v>
      </c>
      <c r="D48" s="293">
        <v>321.043</v>
      </c>
      <c r="E48" s="293">
        <v>323.102</v>
      </c>
      <c r="F48" s="293">
        <v>326.558</v>
      </c>
      <c r="G48" s="293">
        <v>337.424</v>
      </c>
      <c r="H48" s="293">
        <v>350.867</v>
      </c>
      <c r="I48" s="293">
        <v>350.667</v>
      </c>
      <c r="J48" s="293">
        <v>362.702</v>
      </c>
      <c r="K48" s="293">
        <v>368.152</v>
      </c>
      <c r="L48" s="293">
        <v>377.07</v>
      </c>
      <c r="M48" s="293">
        <v>384.786</v>
      </c>
      <c r="N48" s="293">
        <v>387.246</v>
      </c>
      <c r="O48" s="293">
        <v>398.209</v>
      </c>
      <c r="P48" s="293">
        <v>393.929</v>
      </c>
      <c r="Q48" s="293">
        <v>398.303</v>
      </c>
      <c r="R48" s="293">
        <v>397.292</v>
      </c>
      <c r="S48" s="293">
        <v>397.044</v>
      </c>
      <c r="T48" s="293">
        <v>389.649</v>
      </c>
      <c r="U48" s="294">
        <v>371.754</v>
      </c>
      <c r="V48" s="295">
        <v>-0.0433120472281745</v>
      </c>
      <c r="W48" s="296">
        <v>0.018501151122425112</v>
      </c>
    </row>
    <row r="49" ht="11.25" customHeight="1">
      <c r="A49" s="14" t="s">
        <v>84</v>
      </c>
      <c r="B49" s="293">
        <v>56.325</v>
      </c>
      <c r="C49" s="293">
        <v>54.165</v>
      </c>
      <c r="D49" s="293">
        <v>51.05</v>
      </c>
      <c r="E49" s="293">
        <v>48.716</v>
      </c>
      <c r="F49" s="293">
        <v>47.0</v>
      </c>
      <c r="G49" s="293">
        <v>47.4</v>
      </c>
      <c r="H49" s="293">
        <v>45.419</v>
      </c>
      <c r="I49" s="293">
        <v>46.0</v>
      </c>
      <c r="J49" s="293">
        <v>45.9</v>
      </c>
      <c r="K49" s="293">
        <v>45.3</v>
      </c>
      <c r="L49" s="293">
        <v>46.8</v>
      </c>
      <c r="M49" s="293">
        <v>46.576</v>
      </c>
      <c r="N49" s="293">
        <v>49.306</v>
      </c>
      <c r="O49" s="293">
        <v>48.7</v>
      </c>
      <c r="P49" s="293">
        <v>49.627</v>
      </c>
      <c r="Q49" s="293">
        <v>47.706</v>
      </c>
      <c r="R49" s="293">
        <v>49.299</v>
      </c>
      <c r="S49" s="293">
        <v>48.95</v>
      </c>
      <c r="T49" s="293">
        <v>50.100325</v>
      </c>
      <c r="U49" s="294">
        <v>49.95</v>
      </c>
      <c r="V49" s="295">
        <v>-2.689740022944198E-4</v>
      </c>
      <c r="W49" s="296">
        <v>0.0024858710291352196</v>
      </c>
    </row>
    <row r="50" ht="11.25" customHeight="1">
      <c r="A50" s="14" t="s">
        <v>85</v>
      </c>
      <c r="B50" s="293">
        <v>185.173</v>
      </c>
      <c r="C50" s="293">
        <v>167.642</v>
      </c>
      <c r="D50" s="293">
        <v>152.248</v>
      </c>
      <c r="E50" s="293">
        <v>141.316</v>
      </c>
      <c r="F50" s="293">
        <v>139.709</v>
      </c>
      <c r="G50" s="293">
        <v>132.118</v>
      </c>
      <c r="H50" s="293">
        <v>142.693</v>
      </c>
      <c r="I50" s="293">
        <v>143.216</v>
      </c>
      <c r="J50" s="293">
        <v>147.156</v>
      </c>
      <c r="K50" s="293">
        <v>143.1719</v>
      </c>
      <c r="L50" s="293">
        <v>142.179</v>
      </c>
      <c r="M50" s="293">
        <v>142.4908</v>
      </c>
      <c r="N50" s="293">
        <v>141.0348</v>
      </c>
      <c r="O50" s="293">
        <v>149.8467</v>
      </c>
      <c r="P50" s="293">
        <v>158.6664</v>
      </c>
      <c r="Q50" s="293">
        <v>159.671</v>
      </c>
      <c r="R50" s="293">
        <v>157.851039</v>
      </c>
      <c r="S50" s="293">
        <v>157.661703</v>
      </c>
      <c r="T50" s="293">
        <v>155.291274912329</v>
      </c>
      <c r="U50" s="294">
        <v>152.779160137228</v>
      </c>
      <c r="V50" s="295">
        <v>-0.013481386734773504</v>
      </c>
      <c r="W50" s="296">
        <v>0.007603389149964873</v>
      </c>
    </row>
    <row r="51" ht="11.25" customHeight="1">
      <c r="A51" s="17" t="s">
        <v>86</v>
      </c>
      <c r="B51" s="297">
        <v>4569.46</v>
      </c>
      <c r="C51" s="297">
        <v>4558.063</v>
      </c>
      <c r="D51" s="297">
        <v>4448.895</v>
      </c>
      <c r="E51" s="297">
        <v>4369.311</v>
      </c>
      <c r="F51" s="297">
        <v>4282.864</v>
      </c>
      <c r="G51" s="297">
        <v>4336.141</v>
      </c>
      <c r="H51" s="297">
        <v>4388.278</v>
      </c>
      <c r="I51" s="297">
        <v>4390.255</v>
      </c>
      <c r="J51" s="297">
        <v>4454.606</v>
      </c>
      <c r="K51" s="297">
        <v>4525.4869</v>
      </c>
      <c r="L51" s="297">
        <v>4667.106</v>
      </c>
      <c r="M51" s="297">
        <v>4761.3405</v>
      </c>
      <c r="N51" s="297">
        <v>4804.6503</v>
      </c>
      <c r="O51" s="297">
        <v>4926.7402</v>
      </c>
      <c r="P51" s="297">
        <v>5036.973871</v>
      </c>
      <c r="Q51" s="297">
        <v>5116.854821</v>
      </c>
      <c r="R51" s="297">
        <v>5221.347589</v>
      </c>
      <c r="S51" s="297">
        <v>5300.88501617</v>
      </c>
      <c r="T51" s="297">
        <v>5339.49570012356</v>
      </c>
      <c r="U51" s="297">
        <v>5070.04735511548</v>
      </c>
      <c r="V51" s="298">
        <v>-0.04786178670454211</v>
      </c>
      <c r="W51" s="299">
        <v>0.25232199872723154</v>
      </c>
    </row>
    <row r="52" ht="11.25" customHeight="1">
      <c r="B52" s="293"/>
      <c r="C52" s="293"/>
      <c r="D52" s="293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4"/>
      <c r="V52" s="295"/>
      <c r="W52" s="296"/>
    </row>
    <row r="53" ht="11.25" customHeight="1">
      <c r="A53" s="14" t="s">
        <v>87</v>
      </c>
      <c r="B53" s="293">
        <v>57.654</v>
      </c>
      <c r="C53" s="293">
        <v>62.815</v>
      </c>
      <c r="D53" s="293">
        <v>67.178</v>
      </c>
      <c r="E53" s="293">
        <v>74.685</v>
      </c>
      <c r="F53" s="293">
        <v>81.005</v>
      </c>
      <c r="G53" s="293">
        <v>84.353</v>
      </c>
      <c r="H53" s="293">
        <v>88.76</v>
      </c>
      <c r="I53" s="293">
        <v>96.983</v>
      </c>
      <c r="J53" s="293">
        <v>102.386</v>
      </c>
      <c r="K53" s="293">
        <v>110.088</v>
      </c>
      <c r="L53" s="293">
        <v>119.348</v>
      </c>
      <c r="M53" s="293">
        <v>128.166</v>
      </c>
      <c r="N53" s="293">
        <v>138.224</v>
      </c>
      <c r="O53" s="293">
        <v>145.659</v>
      </c>
      <c r="P53" s="293">
        <v>156.408</v>
      </c>
      <c r="Q53" s="293">
        <v>169.666</v>
      </c>
      <c r="R53" s="293">
        <v>184.279</v>
      </c>
      <c r="S53" s="293">
        <v>196.041</v>
      </c>
      <c r="T53" s="293">
        <v>206.3</v>
      </c>
      <c r="U53" s="294">
        <v>196.5</v>
      </c>
      <c r="V53" s="295">
        <v>-0.044894056401437066</v>
      </c>
      <c r="W53" s="296">
        <v>0.00977925239689831</v>
      </c>
    </row>
    <row r="54" ht="11.25" customHeight="1">
      <c r="A54" s="14" t="s">
        <v>89</v>
      </c>
      <c r="B54" s="293">
        <v>18.477</v>
      </c>
      <c r="C54" s="293">
        <v>10.78</v>
      </c>
      <c r="D54" s="293">
        <v>16.885</v>
      </c>
      <c r="E54" s="293">
        <v>20.178</v>
      </c>
      <c r="F54" s="293">
        <v>22.802</v>
      </c>
      <c r="G54" s="293">
        <v>23.724</v>
      </c>
      <c r="H54" s="293">
        <v>25.475</v>
      </c>
      <c r="I54" s="293">
        <v>26.724</v>
      </c>
      <c r="J54" s="293">
        <v>29.984</v>
      </c>
      <c r="K54" s="293">
        <v>31.576</v>
      </c>
      <c r="L54" s="293">
        <v>32.853</v>
      </c>
      <c r="M54" s="293">
        <v>34.829</v>
      </c>
      <c r="N54" s="293">
        <v>36.892</v>
      </c>
      <c r="O54" s="293">
        <v>39.802</v>
      </c>
      <c r="P54" s="293">
        <v>41.256</v>
      </c>
      <c r="Q54" s="293">
        <v>43.734</v>
      </c>
      <c r="R54" s="293">
        <v>47.607</v>
      </c>
      <c r="S54" s="293">
        <v>48.753</v>
      </c>
      <c r="T54" s="293">
        <v>51.9468691364384</v>
      </c>
      <c r="U54" s="294">
        <v>53.0</v>
      </c>
      <c r="V54" s="295">
        <v>0.02306849985253634</v>
      </c>
      <c r="W54" s="296">
        <v>0.0026376609518351675</v>
      </c>
    </row>
    <row r="55" ht="11.25" customHeight="1">
      <c r="A55" s="14" t="s">
        <v>91</v>
      </c>
      <c r="B55" s="293">
        <v>4.842</v>
      </c>
      <c r="C55" s="293">
        <v>4.669</v>
      </c>
      <c r="D55" s="293">
        <v>5.183</v>
      </c>
      <c r="E55" s="293">
        <v>5.56</v>
      </c>
      <c r="F55" s="293">
        <v>5.85</v>
      </c>
      <c r="G55" s="293">
        <v>6.013</v>
      </c>
      <c r="H55" s="293">
        <v>6.615</v>
      </c>
      <c r="I55" s="293">
        <v>6.91</v>
      </c>
      <c r="J55" s="293">
        <v>8.166</v>
      </c>
      <c r="K55" s="293">
        <v>8.939</v>
      </c>
      <c r="L55" s="293">
        <v>9.134</v>
      </c>
      <c r="M55" s="293">
        <v>9.951</v>
      </c>
      <c r="N55" s="293">
        <v>10.94</v>
      </c>
      <c r="O55" s="293">
        <v>12.012</v>
      </c>
      <c r="P55" s="293">
        <v>13.233</v>
      </c>
      <c r="Q55" s="293">
        <v>14.396</v>
      </c>
      <c r="R55" s="293">
        <v>15.325</v>
      </c>
      <c r="S55" s="293">
        <v>16.079</v>
      </c>
      <c r="T55" s="293">
        <v>18.6221251232877</v>
      </c>
      <c r="U55" s="294">
        <v>20.4</v>
      </c>
      <c r="V55" s="295">
        <v>0.09847239643868622</v>
      </c>
      <c r="W55" s="296">
        <v>0.0010152506305176872</v>
      </c>
    </row>
    <row r="56" ht="11.25" customHeight="1">
      <c r="A56" s="14" t="s">
        <v>92</v>
      </c>
      <c r="B56" s="293">
        <v>70.116</v>
      </c>
      <c r="C56" s="293">
        <v>74.574</v>
      </c>
      <c r="D56" s="293">
        <v>79.63</v>
      </c>
      <c r="E56" s="293">
        <v>87.913</v>
      </c>
      <c r="F56" s="293">
        <v>96.901</v>
      </c>
      <c r="G56" s="293">
        <v>99.857</v>
      </c>
      <c r="H56" s="293">
        <v>103.381</v>
      </c>
      <c r="I56" s="293">
        <v>107.289</v>
      </c>
      <c r="J56" s="293">
        <v>112.691</v>
      </c>
      <c r="K56" s="293">
        <v>120.0</v>
      </c>
      <c r="L56" s="293">
        <v>126.191</v>
      </c>
      <c r="M56" s="293">
        <v>133.673</v>
      </c>
      <c r="N56" s="293">
        <v>141.737</v>
      </c>
      <c r="O56" s="293">
        <v>153.0</v>
      </c>
      <c r="P56" s="293">
        <v>159.414</v>
      </c>
      <c r="Q56" s="293">
        <v>174.97</v>
      </c>
      <c r="R56" s="293">
        <v>179.782</v>
      </c>
      <c r="S56" s="293">
        <v>189.076</v>
      </c>
      <c r="T56" s="293">
        <v>202.7</v>
      </c>
      <c r="U56" s="294">
        <v>206.8</v>
      </c>
      <c r="V56" s="295">
        <v>0.023022078650546396</v>
      </c>
      <c r="W56" s="296">
        <v>0.010291854430934203</v>
      </c>
    </row>
    <row r="57" ht="11.25" customHeight="1">
      <c r="A57" s="14" t="s">
        <v>94</v>
      </c>
      <c r="B57" s="293">
        <v>17.081</v>
      </c>
      <c r="C57" s="293">
        <v>17.352</v>
      </c>
      <c r="D57" s="293">
        <v>18.689</v>
      </c>
      <c r="E57" s="293">
        <v>21.73</v>
      </c>
      <c r="F57" s="293">
        <v>23.736</v>
      </c>
      <c r="G57" s="293">
        <v>24.982</v>
      </c>
      <c r="H57" s="293">
        <v>26.572</v>
      </c>
      <c r="I57" s="293">
        <v>28.464</v>
      </c>
      <c r="J57" s="293">
        <v>33.392</v>
      </c>
      <c r="K57" s="293">
        <v>37.127</v>
      </c>
      <c r="L57" s="293">
        <v>39.944</v>
      </c>
      <c r="M57" s="293">
        <v>43.172</v>
      </c>
      <c r="N57" s="293">
        <v>46.586</v>
      </c>
      <c r="O57" s="293">
        <v>49.54</v>
      </c>
      <c r="P57" s="293">
        <v>52.417</v>
      </c>
      <c r="Q57" s="293">
        <v>60.698</v>
      </c>
      <c r="R57" s="293">
        <v>66.768</v>
      </c>
      <c r="S57" s="293">
        <v>76.106</v>
      </c>
      <c r="T57" s="293">
        <v>81.9923091024658</v>
      </c>
      <c r="U57" s="294">
        <v>86.1</v>
      </c>
      <c r="V57" s="295">
        <v>0.052975472407600144</v>
      </c>
      <c r="W57" s="296">
        <v>0.004284954867037886</v>
      </c>
    </row>
    <row r="58" ht="11.25" customHeight="1">
      <c r="A58" s="14" t="s">
        <v>96</v>
      </c>
      <c r="B58" s="293">
        <v>71.293</v>
      </c>
      <c r="C58" s="293">
        <v>71.142</v>
      </c>
      <c r="D58" s="293">
        <v>81.906</v>
      </c>
      <c r="E58" s="293">
        <v>86.611</v>
      </c>
      <c r="F58" s="293">
        <v>94.666</v>
      </c>
      <c r="G58" s="293">
        <v>100.67</v>
      </c>
      <c r="H58" s="293">
        <v>107.196</v>
      </c>
      <c r="I58" s="293">
        <v>114.161</v>
      </c>
      <c r="J58" s="293">
        <v>122.041</v>
      </c>
      <c r="K58" s="293">
        <v>126.369</v>
      </c>
      <c r="L58" s="293">
        <v>134.12</v>
      </c>
      <c r="M58" s="293">
        <v>138.677</v>
      </c>
      <c r="N58" s="293">
        <v>146.404</v>
      </c>
      <c r="O58" s="293">
        <v>146.027</v>
      </c>
      <c r="P58" s="293">
        <v>155.023</v>
      </c>
      <c r="Q58" s="293">
        <v>160.408</v>
      </c>
      <c r="R58" s="293">
        <v>169.266</v>
      </c>
      <c r="S58" s="293">
        <v>179.562</v>
      </c>
      <c r="T58" s="293">
        <v>187.459653477041</v>
      </c>
      <c r="U58" s="294">
        <v>193.546241142302</v>
      </c>
      <c r="V58" s="295">
        <v>0.03529746917212706</v>
      </c>
      <c r="W58" s="296">
        <v>0.00963225212519855</v>
      </c>
    </row>
    <row r="59" ht="11.25" customHeight="1">
      <c r="A59" s="17" t="s">
        <v>97</v>
      </c>
      <c r="B59" s="297">
        <v>239.463</v>
      </c>
      <c r="C59" s="297">
        <v>241.332</v>
      </c>
      <c r="D59" s="297">
        <v>269.471</v>
      </c>
      <c r="E59" s="297">
        <v>296.677</v>
      </c>
      <c r="F59" s="297">
        <v>324.96</v>
      </c>
      <c r="G59" s="297">
        <v>339.599</v>
      </c>
      <c r="H59" s="297">
        <v>357.999</v>
      </c>
      <c r="I59" s="297">
        <v>380.531</v>
      </c>
      <c r="J59" s="297">
        <v>408.66</v>
      </c>
      <c r="K59" s="297">
        <v>434.099</v>
      </c>
      <c r="L59" s="297">
        <v>461.59</v>
      </c>
      <c r="M59" s="297">
        <v>488.468</v>
      </c>
      <c r="N59" s="297">
        <v>520.783</v>
      </c>
      <c r="O59" s="297">
        <v>546.04</v>
      </c>
      <c r="P59" s="297">
        <v>577.751</v>
      </c>
      <c r="Q59" s="297">
        <v>623.872</v>
      </c>
      <c r="R59" s="297">
        <v>663.027</v>
      </c>
      <c r="S59" s="297">
        <v>705.617</v>
      </c>
      <c r="T59" s="297">
        <v>749.020956839233</v>
      </c>
      <c r="U59" s="297">
        <v>756.346241142302</v>
      </c>
      <c r="V59" s="298">
        <v>0.012546332248575265</v>
      </c>
      <c r="W59" s="299">
        <v>0.037641225402421805</v>
      </c>
    </row>
    <row r="60" ht="11.25" customHeight="1">
      <c r="B60" s="293"/>
      <c r="C60" s="293"/>
      <c r="D60" s="293"/>
      <c r="E60" s="293"/>
      <c r="F60" s="293"/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4"/>
      <c r="V60" s="295"/>
      <c r="W60" s="296"/>
    </row>
    <row r="61" ht="11.25" customHeight="1">
      <c r="A61" s="14" t="s">
        <v>98</v>
      </c>
      <c r="B61" s="293">
        <v>16.104</v>
      </c>
      <c r="C61" s="293">
        <v>17.345</v>
      </c>
      <c r="D61" s="293">
        <v>18.286</v>
      </c>
      <c r="E61" s="293">
        <v>19.415</v>
      </c>
      <c r="F61" s="293">
        <v>19.883</v>
      </c>
      <c r="G61" s="293">
        <v>19.715</v>
      </c>
      <c r="H61" s="293">
        <v>20.654</v>
      </c>
      <c r="I61" s="293">
        <v>21.15</v>
      </c>
      <c r="J61" s="293">
        <v>23.615</v>
      </c>
      <c r="K61" s="293">
        <v>24.757</v>
      </c>
      <c r="L61" s="293">
        <v>25.008</v>
      </c>
      <c r="M61" s="293">
        <v>26.256</v>
      </c>
      <c r="N61" s="293">
        <v>27.403</v>
      </c>
      <c r="O61" s="293">
        <v>29.192</v>
      </c>
      <c r="P61" s="293">
        <v>30.925</v>
      </c>
      <c r="Q61" s="293">
        <v>33.611</v>
      </c>
      <c r="R61" s="293">
        <v>35.0068</v>
      </c>
      <c r="S61" s="293">
        <v>36.951</v>
      </c>
      <c r="T61" s="293">
        <v>39.987</v>
      </c>
      <c r="U61" s="294">
        <v>42.77</v>
      </c>
      <c r="V61" s="295">
        <v>0.07252802366248501</v>
      </c>
      <c r="W61" s="296">
        <v>0.00212854262094321</v>
      </c>
    </row>
    <row r="62" ht="11.25" customHeight="1">
      <c r="A62" s="14" t="s">
        <v>103</v>
      </c>
      <c r="B62" s="293">
        <v>42.863</v>
      </c>
      <c r="C62" s="293">
        <v>44.88</v>
      </c>
      <c r="D62" s="293">
        <v>46.739</v>
      </c>
      <c r="E62" s="293">
        <v>48.321</v>
      </c>
      <c r="F62" s="293">
        <v>50.446</v>
      </c>
      <c r="G62" s="293">
        <v>53.398</v>
      </c>
      <c r="H62" s="293">
        <v>56.561</v>
      </c>
      <c r="I62" s="293">
        <v>61.0</v>
      </c>
      <c r="J62" s="293">
        <v>65.159</v>
      </c>
      <c r="K62" s="293">
        <v>70.747</v>
      </c>
      <c r="L62" s="293">
        <v>72.98</v>
      </c>
      <c r="M62" s="293">
        <v>80.22</v>
      </c>
      <c r="N62" s="293">
        <v>85.681</v>
      </c>
      <c r="O62" s="293">
        <v>91.517</v>
      </c>
      <c r="P62" s="293">
        <v>97.304</v>
      </c>
      <c r="Q62" s="293">
        <v>103.982</v>
      </c>
      <c r="R62" s="293">
        <v>110.706</v>
      </c>
      <c r="S62" s="293">
        <v>118.966</v>
      </c>
      <c r="T62" s="293">
        <v>127.853</v>
      </c>
      <c r="U62" s="294">
        <v>133.333</v>
      </c>
      <c r="V62" s="295">
        <v>0.04571887941941877</v>
      </c>
      <c r="W62" s="296">
        <v>0.006635608447000725</v>
      </c>
    </row>
    <row r="63" ht="11.25" customHeight="1">
      <c r="A63" s="14" t="s">
        <v>161</v>
      </c>
      <c r="B63" s="293">
        <v>165.385</v>
      </c>
      <c r="C63" s="293">
        <v>168.316</v>
      </c>
      <c r="D63" s="293">
        <v>167.816</v>
      </c>
      <c r="E63" s="293">
        <v>174.581</v>
      </c>
      <c r="F63" s="293">
        <v>182.452</v>
      </c>
      <c r="G63" s="293">
        <v>188.138</v>
      </c>
      <c r="H63" s="293">
        <v>200.092</v>
      </c>
      <c r="I63" s="293">
        <v>210.362</v>
      </c>
      <c r="J63" s="293">
        <v>205.374</v>
      </c>
      <c r="K63" s="293">
        <v>203.102</v>
      </c>
      <c r="L63" s="293">
        <v>210.67</v>
      </c>
      <c r="M63" s="293">
        <v>210.1</v>
      </c>
      <c r="N63" s="293">
        <v>217.712</v>
      </c>
      <c r="O63" s="293">
        <v>234.229</v>
      </c>
      <c r="P63" s="293">
        <v>244.607</v>
      </c>
      <c r="Q63" s="293">
        <v>244.92</v>
      </c>
      <c r="R63" s="293">
        <v>253.798</v>
      </c>
      <c r="S63" s="293">
        <v>263.479</v>
      </c>
      <c r="T63" s="293">
        <v>270.98764</v>
      </c>
      <c r="U63" s="294">
        <v>259.52899</v>
      </c>
      <c r="V63" s="295">
        <v>-0.039660892545626325</v>
      </c>
      <c r="W63" s="296">
        <v>0.012916027977211694</v>
      </c>
    </row>
    <row r="64" ht="11.25" customHeight="1">
      <c r="A64" s="14" t="s">
        <v>110</v>
      </c>
      <c r="B64" s="293">
        <v>92.14743</v>
      </c>
      <c r="C64" s="293">
        <v>95.8240476314271</v>
      </c>
      <c r="D64" s="293">
        <v>96.51920648455</v>
      </c>
      <c r="E64" s="293">
        <v>98.2024306995554</v>
      </c>
      <c r="F64" s="293">
        <v>101.694631542001</v>
      </c>
      <c r="G64" s="293">
        <v>105.805036730236</v>
      </c>
      <c r="H64" s="293">
        <v>108.134613983213</v>
      </c>
      <c r="I64" s="293">
        <v>112.017731797613</v>
      </c>
      <c r="J64" s="293">
        <v>117.073186715153</v>
      </c>
      <c r="K64" s="293">
        <v>124.355513914742</v>
      </c>
      <c r="L64" s="293">
        <v>129.515469156365</v>
      </c>
      <c r="M64" s="293">
        <v>137.115663965927</v>
      </c>
      <c r="N64" s="293">
        <v>150.295458738339</v>
      </c>
      <c r="O64" s="293">
        <v>152.367832313205</v>
      </c>
      <c r="P64" s="293">
        <v>165.869313122341</v>
      </c>
      <c r="Q64" s="293">
        <v>177.937293320848</v>
      </c>
      <c r="R64" s="293">
        <v>186.406804792771</v>
      </c>
      <c r="S64" s="293">
        <v>192.709792080639</v>
      </c>
      <c r="T64" s="293">
        <v>198.114367999117</v>
      </c>
      <c r="U64" s="294">
        <v>195.388885087765</v>
      </c>
      <c r="V64" s="295">
        <v>-0.011055083583956349</v>
      </c>
      <c r="W64" s="296">
        <v>0.009723955332426537</v>
      </c>
    </row>
    <row r="65" ht="11.25" customHeight="1">
      <c r="A65" s="17" t="s">
        <v>111</v>
      </c>
      <c r="B65" s="297">
        <v>316.49943</v>
      </c>
      <c r="C65" s="297">
        <v>326.365047631427</v>
      </c>
      <c r="D65" s="297">
        <v>329.36020648455</v>
      </c>
      <c r="E65" s="297">
        <v>340.519430699555</v>
      </c>
      <c r="F65" s="297">
        <v>354.475631542001</v>
      </c>
      <c r="G65" s="297">
        <v>367.056036730236</v>
      </c>
      <c r="H65" s="297">
        <v>385.441613983213</v>
      </c>
      <c r="I65" s="297">
        <v>404.529731797613</v>
      </c>
      <c r="J65" s="297">
        <v>411.221186715153</v>
      </c>
      <c r="K65" s="297">
        <v>422.961513914742</v>
      </c>
      <c r="L65" s="297">
        <v>438.173469156365</v>
      </c>
      <c r="M65" s="297">
        <v>453.691663965927</v>
      </c>
      <c r="N65" s="297">
        <v>481.091458738338</v>
      </c>
      <c r="O65" s="297">
        <v>507.305832313205</v>
      </c>
      <c r="P65" s="297">
        <v>538.705313122341</v>
      </c>
      <c r="Q65" s="297">
        <v>560.450293320848</v>
      </c>
      <c r="R65" s="297">
        <v>585.917604792771</v>
      </c>
      <c r="S65" s="297">
        <v>612.105792080639</v>
      </c>
      <c r="T65" s="297">
        <v>636.942007999117</v>
      </c>
      <c r="U65" s="297">
        <v>631.020875087764</v>
      </c>
      <c r="V65" s="298">
        <v>-0.006581931389976425</v>
      </c>
      <c r="W65" s="299">
        <v>0.03140413437758211</v>
      </c>
    </row>
    <row r="66" ht="11.25" customHeight="1"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4"/>
      <c r="V66" s="295"/>
      <c r="W66" s="296"/>
    </row>
    <row r="67" ht="11.25" customHeight="1">
      <c r="A67" s="14" t="s">
        <v>112</v>
      </c>
      <c r="B67" s="293">
        <v>155.964</v>
      </c>
      <c r="C67" s="293">
        <v>158.25</v>
      </c>
      <c r="D67" s="293">
        <v>161.698</v>
      </c>
      <c r="E67" s="293">
        <v>165.632</v>
      </c>
      <c r="F67" s="293">
        <v>170.439</v>
      </c>
      <c r="G67" s="293">
        <v>175.504</v>
      </c>
      <c r="H67" s="293">
        <v>180.4</v>
      </c>
      <c r="I67" s="293">
        <v>189.551</v>
      </c>
      <c r="J67" s="293">
        <v>199.66</v>
      </c>
      <c r="K67" s="293">
        <v>205.565</v>
      </c>
      <c r="L67" s="293">
        <v>212.301</v>
      </c>
      <c r="M67" s="293">
        <v>221.602</v>
      </c>
      <c r="N67" s="293">
        <v>227.239</v>
      </c>
      <c r="O67" s="293">
        <v>228.2561</v>
      </c>
      <c r="P67" s="293">
        <v>237.3959</v>
      </c>
      <c r="Q67" s="293">
        <v>248.9682</v>
      </c>
      <c r="R67" s="293">
        <v>249.054</v>
      </c>
      <c r="S67" s="293">
        <v>250.8985</v>
      </c>
      <c r="T67" s="293">
        <v>257.7185</v>
      </c>
      <c r="U67" s="294">
        <v>250.9704</v>
      </c>
      <c r="V67" s="295">
        <v>-0.023516006274340806</v>
      </c>
      <c r="W67" s="296">
        <v>0.012490091021631185</v>
      </c>
    </row>
    <row r="68" ht="11.25" customHeight="1">
      <c r="A68" s="14" t="s">
        <v>162</v>
      </c>
      <c r="B68" s="293">
        <v>8.326</v>
      </c>
      <c r="C68" s="293">
        <v>9.242</v>
      </c>
      <c r="D68" s="293">
        <v>9.71</v>
      </c>
      <c r="E68" s="293">
        <v>10.156</v>
      </c>
      <c r="F68" s="293">
        <v>11.111</v>
      </c>
      <c r="G68" s="293">
        <v>12.118</v>
      </c>
      <c r="H68" s="293">
        <v>12.809</v>
      </c>
      <c r="I68" s="293">
        <v>13.066</v>
      </c>
      <c r="J68" s="293">
        <v>14.044</v>
      </c>
      <c r="K68" s="293">
        <v>15.179</v>
      </c>
      <c r="L68" s="293">
        <v>15.76</v>
      </c>
      <c r="M68" s="293">
        <v>17.086</v>
      </c>
      <c r="N68" s="293">
        <v>18.649</v>
      </c>
      <c r="O68" s="293">
        <v>19.712</v>
      </c>
      <c r="P68" s="293">
        <v>21.466</v>
      </c>
      <c r="Q68" s="293">
        <v>22.643</v>
      </c>
      <c r="R68" s="293">
        <v>24.334</v>
      </c>
      <c r="S68" s="293">
        <v>24.378</v>
      </c>
      <c r="T68" s="293">
        <v>25.9579214827397</v>
      </c>
      <c r="U68" s="294">
        <v>27.40915369416</v>
      </c>
      <c r="V68" s="295">
        <v>0.058800000000001296</v>
      </c>
      <c r="W68" s="296">
        <v>0.0013640764985270654</v>
      </c>
    </row>
    <row r="69" ht="11.25" customHeight="1">
      <c r="A69" s="14" t="s">
        <v>114</v>
      </c>
      <c r="B69" s="293">
        <v>621.2</v>
      </c>
      <c r="C69" s="293">
        <v>677.55</v>
      </c>
      <c r="D69" s="293">
        <v>753.94</v>
      </c>
      <c r="E69" s="293">
        <v>811.59</v>
      </c>
      <c r="F69" s="293">
        <v>927.8</v>
      </c>
      <c r="G69" s="293">
        <v>1006.554</v>
      </c>
      <c r="H69" s="293">
        <v>1081.3</v>
      </c>
      <c r="I69" s="293">
        <v>1104.5</v>
      </c>
      <c r="J69" s="293">
        <v>1163.506</v>
      </c>
      <c r="K69" s="293">
        <v>1197.471</v>
      </c>
      <c r="L69" s="293">
        <v>1355.6</v>
      </c>
      <c r="M69" s="293">
        <v>1480.802</v>
      </c>
      <c r="N69" s="293">
        <v>1654.0</v>
      </c>
      <c r="O69" s="293">
        <v>1910.575</v>
      </c>
      <c r="P69" s="293">
        <v>2203.31</v>
      </c>
      <c r="Q69" s="293">
        <v>2500.26</v>
      </c>
      <c r="R69" s="293">
        <v>2865.726</v>
      </c>
      <c r="S69" s="293">
        <v>3281.553</v>
      </c>
      <c r="T69" s="293">
        <v>3494.4967074</v>
      </c>
      <c r="U69" s="294">
        <v>3725.13</v>
      </c>
      <c r="V69" s="295">
        <v>0.06891954647043552</v>
      </c>
      <c r="W69" s="296">
        <v>0.18538924417942904</v>
      </c>
    </row>
    <row r="70" ht="11.25" customHeight="1">
      <c r="A70" s="14" t="s">
        <v>163</v>
      </c>
      <c r="B70" s="293">
        <v>28.96</v>
      </c>
      <c r="C70" s="293">
        <v>31.889</v>
      </c>
      <c r="D70" s="293">
        <v>35.076</v>
      </c>
      <c r="E70" s="293">
        <v>35.947</v>
      </c>
      <c r="F70" s="293">
        <v>26.741</v>
      </c>
      <c r="G70" s="293">
        <v>27.916</v>
      </c>
      <c r="H70" s="293">
        <v>28.44</v>
      </c>
      <c r="I70" s="293">
        <v>28.943</v>
      </c>
      <c r="J70" s="293">
        <v>31.134</v>
      </c>
      <c r="K70" s="293">
        <v>29.496</v>
      </c>
      <c r="L70" s="293">
        <v>31.329</v>
      </c>
      <c r="M70" s="293">
        <v>32.429</v>
      </c>
      <c r="N70" s="293">
        <v>34.312</v>
      </c>
      <c r="O70" s="293">
        <v>35.506</v>
      </c>
      <c r="P70" s="293">
        <v>37.129</v>
      </c>
      <c r="Q70" s="293">
        <v>38.44833333</v>
      </c>
      <c r="R70" s="293">
        <v>38.6125</v>
      </c>
      <c r="S70" s="293">
        <v>38.94777778</v>
      </c>
      <c r="T70" s="293">
        <v>37.990278</v>
      </c>
      <c r="U70" s="294">
        <v>38.72778</v>
      </c>
      <c r="V70" s="295">
        <v>0.022205826102386528</v>
      </c>
      <c r="W70" s="296">
        <v>0.001927372699193641</v>
      </c>
    </row>
    <row r="71" ht="11.25" customHeight="1">
      <c r="A71" s="14" t="s">
        <v>115</v>
      </c>
      <c r="B71" s="293">
        <v>284.246</v>
      </c>
      <c r="C71" s="293">
        <v>309.0833</v>
      </c>
      <c r="D71" s="293">
        <v>328.4425</v>
      </c>
      <c r="E71" s="293">
        <v>350.4295</v>
      </c>
      <c r="F71" s="293">
        <v>378.2515</v>
      </c>
      <c r="G71" s="293">
        <v>409.9215</v>
      </c>
      <c r="H71" s="293">
        <v>432.0583</v>
      </c>
      <c r="I71" s="293">
        <v>458.5513</v>
      </c>
      <c r="J71" s="293">
        <v>489.1418</v>
      </c>
      <c r="K71" s="293">
        <v>526.5675</v>
      </c>
      <c r="L71" s="293">
        <v>554.7445</v>
      </c>
      <c r="M71" s="293">
        <v>574.5505</v>
      </c>
      <c r="N71" s="293">
        <v>592.1873</v>
      </c>
      <c r="O71" s="293">
        <v>624.092</v>
      </c>
      <c r="P71" s="293">
        <v>657.7235</v>
      </c>
      <c r="Q71" s="293">
        <v>689.5625</v>
      </c>
      <c r="R71" s="293">
        <v>738.7053</v>
      </c>
      <c r="S71" s="293">
        <v>797.94</v>
      </c>
      <c r="T71" s="293">
        <v>824.4501</v>
      </c>
      <c r="U71" s="294">
        <v>869.7999</v>
      </c>
      <c r="V71" s="295">
        <v>0.05789654634605235</v>
      </c>
      <c r="W71" s="296">
        <v>0.043287494946040256</v>
      </c>
    </row>
    <row r="72" ht="11.25" customHeight="1">
      <c r="A72" s="14" t="s">
        <v>116</v>
      </c>
      <c r="B72" s="293">
        <v>33.336</v>
      </c>
      <c r="C72" s="293">
        <v>37.674</v>
      </c>
      <c r="D72" s="293">
        <v>41.009</v>
      </c>
      <c r="E72" s="293">
        <v>44.415</v>
      </c>
      <c r="F72" s="293">
        <v>51.706</v>
      </c>
      <c r="G72" s="293">
        <v>58.885</v>
      </c>
      <c r="H72" s="293">
        <v>66.718</v>
      </c>
      <c r="I72" s="293">
        <v>76.489</v>
      </c>
      <c r="J72" s="293">
        <v>77.263</v>
      </c>
      <c r="K72" s="293">
        <v>84.269</v>
      </c>
      <c r="L72" s="293">
        <v>92.64</v>
      </c>
      <c r="M72" s="293">
        <v>101.647</v>
      </c>
      <c r="N72" s="293">
        <v>108.206</v>
      </c>
      <c r="O72" s="293">
        <v>112.926</v>
      </c>
      <c r="P72" s="293">
        <v>120.16</v>
      </c>
      <c r="Q72" s="293">
        <v>127.362</v>
      </c>
      <c r="R72" s="293">
        <v>133.108</v>
      </c>
      <c r="S72" s="293">
        <v>142.411</v>
      </c>
      <c r="T72" s="293">
        <v>149.437</v>
      </c>
      <c r="U72" s="294">
        <v>151.67855</v>
      </c>
      <c r="V72" s="295">
        <v>0.017780788367223854</v>
      </c>
      <c r="W72" s="296">
        <v>0.00754861487860336</v>
      </c>
    </row>
    <row r="73" ht="11.25" customHeight="1">
      <c r="A73" s="14" t="s">
        <v>164</v>
      </c>
      <c r="B73" s="293">
        <v>841.057</v>
      </c>
      <c r="C73" s="293">
        <v>870.798</v>
      </c>
      <c r="D73" s="293">
        <v>876.404</v>
      </c>
      <c r="E73" s="293">
        <v>887.215</v>
      </c>
      <c r="F73" s="293">
        <v>943.669</v>
      </c>
      <c r="G73" s="293">
        <v>968.61</v>
      </c>
      <c r="H73" s="293">
        <v>989.285</v>
      </c>
      <c r="I73" s="293">
        <v>1014.639</v>
      </c>
      <c r="J73" s="293">
        <v>1019.835</v>
      </c>
      <c r="K73" s="293">
        <v>1036.789</v>
      </c>
      <c r="L73" s="293">
        <v>1057.937</v>
      </c>
      <c r="M73" s="293">
        <v>1039.719</v>
      </c>
      <c r="N73" s="293">
        <v>1058.342</v>
      </c>
      <c r="O73" s="293">
        <v>1082.614</v>
      </c>
      <c r="P73" s="293">
        <v>1107.846</v>
      </c>
      <c r="Q73" s="293">
        <v>1153.062</v>
      </c>
      <c r="R73" s="293">
        <v>1164.348</v>
      </c>
      <c r="S73" s="293">
        <v>1180.109</v>
      </c>
      <c r="T73" s="293">
        <v>1183.72</v>
      </c>
      <c r="U73" s="294">
        <v>1115.077</v>
      </c>
      <c r="V73" s="295">
        <v>-0.05540836897285506</v>
      </c>
      <c r="W73" s="296">
        <v>0.055494246437537795</v>
      </c>
    </row>
    <row r="74" ht="11.25" customHeight="1">
      <c r="A74" s="14" t="s">
        <v>117</v>
      </c>
      <c r="B74" s="293">
        <v>25.262</v>
      </c>
      <c r="C74" s="293">
        <v>28.335</v>
      </c>
      <c r="D74" s="293">
        <v>31.887</v>
      </c>
      <c r="E74" s="293">
        <v>35.579</v>
      </c>
      <c r="F74" s="293">
        <v>40.058</v>
      </c>
      <c r="G74" s="293">
        <v>46.632</v>
      </c>
      <c r="H74" s="293">
        <v>52.819</v>
      </c>
      <c r="I74" s="293">
        <v>58.674</v>
      </c>
      <c r="J74" s="293">
        <v>60.471</v>
      </c>
      <c r="K74" s="293">
        <v>62.553</v>
      </c>
      <c r="L74" s="293">
        <v>66.678</v>
      </c>
      <c r="M74" s="293">
        <v>72.28</v>
      </c>
      <c r="N74" s="293">
        <v>75.328</v>
      </c>
      <c r="O74" s="293">
        <v>84.022</v>
      </c>
      <c r="P74" s="293">
        <v>90.661</v>
      </c>
      <c r="Q74" s="293">
        <v>96.225</v>
      </c>
      <c r="R74" s="293">
        <v>100.831</v>
      </c>
      <c r="S74" s="293">
        <v>104.95</v>
      </c>
      <c r="T74" s="293">
        <v>106.357</v>
      </c>
      <c r="U74" s="294">
        <v>106.9437</v>
      </c>
      <c r="V74" s="295">
        <v>0.008271166339368197</v>
      </c>
      <c r="W74" s="296">
        <v>0.005322287198769333</v>
      </c>
    </row>
    <row r="75" ht="11.25" customHeight="1">
      <c r="A75" s="14" t="s">
        <v>165</v>
      </c>
      <c r="B75" s="293">
        <v>32.147</v>
      </c>
      <c r="C75" s="293">
        <v>33.352</v>
      </c>
      <c r="D75" s="293">
        <v>32.727</v>
      </c>
      <c r="E75" s="293">
        <v>34.092</v>
      </c>
      <c r="F75" s="293">
        <v>34.9229</v>
      </c>
      <c r="G75" s="293">
        <v>35.9981</v>
      </c>
      <c r="H75" s="293">
        <v>36.4019</v>
      </c>
      <c r="I75" s="293">
        <v>37.1534</v>
      </c>
      <c r="J75" s="293">
        <v>37.3342</v>
      </c>
      <c r="K75" s="293">
        <v>37.7999</v>
      </c>
      <c r="L75" s="293">
        <v>39.2689</v>
      </c>
      <c r="M75" s="293">
        <v>39.6897</v>
      </c>
      <c r="N75" s="293">
        <v>40.6308</v>
      </c>
      <c r="O75" s="293">
        <v>40.8206</v>
      </c>
      <c r="P75" s="293">
        <v>42.5075</v>
      </c>
      <c r="Q75" s="293">
        <v>42.965</v>
      </c>
      <c r="R75" s="293">
        <v>43.5977</v>
      </c>
      <c r="S75" s="293">
        <v>43.7554</v>
      </c>
      <c r="T75" s="293">
        <v>43.7671</v>
      </c>
      <c r="U75" s="294">
        <v>43.4906</v>
      </c>
      <c r="V75" s="295">
        <v>-0.0035951130240038376</v>
      </c>
      <c r="W75" s="296">
        <v>0.002164404856450614</v>
      </c>
    </row>
    <row r="76" ht="11.25" customHeight="1">
      <c r="A76" s="14" t="s">
        <v>166</v>
      </c>
      <c r="B76" s="293">
        <v>45.985</v>
      </c>
      <c r="C76" s="293">
        <v>50.22</v>
      </c>
      <c r="D76" s="293">
        <v>53.575</v>
      </c>
      <c r="E76" s="293">
        <v>57.012</v>
      </c>
      <c r="F76" s="293">
        <v>57.923</v>
      </c>
      <c r="G76" s="293">
        <v>63.75</v>
      </c>
      <c r="H76" s="293">
        <v>67.565</v>
      </c>
      <c r="I76" s="293">
        <v>62.481</v>
      </c>
      <c r="J76" s="293">
        <v>66.396</v>
      </c>
      <c r="K76" s="293">
        <v>65.302</v>
      </c>
      <c r="L76" s="293">
        <v>64.65</v>
      </c>
      <c r="M76" s="293">
        <v>75.121</v>
      </c>
      <c r="N76" s="293">
        <v>81.637</v>
      </c>
      <c r="O76" s="293">
        <v>84.488</v>
      </c>
      <c r="P76" s="293">
        <v>88.658</v>
      </c>
      <c r="Q76" s="293">
        <v>87.107</v>
      </c>
      <c r="R76" s="293">
        <v>96.226</v>
      </c>
      <c r="S76" s="293">
        <v>98.789</v>
      </c>
      <c r="T76" s="293">
        <v>92.543</v>
      </c>
      <c r="U76" s="294">
        <v>93.11</v>
      </c>
      <c r="V76" s="295">
        <v>0.00888339356203005</v>
      </c>
      <c r="W76" s="296">
        <v>0.004633822853308914</v>
      </c>
    </row>
    <row r="77" ht="11.25" customHeight="1">
      <c r="A77" s="14" t="s">
        <v>167</v>
      </c>
      <c r="B77" s="293">
        <v>26.327</v>
      </c>
      <c r="C77" s="293">
        <v>25.649</v>
      </c>
      <c r="D77" s="293">
        <v>25.87</v>
      </c>
      <c r="E77" s="293">
        <v>26.579</v>
      </c>
      <c r="F77" s="293">
        <v>30.459</v>
      </c>
      <c r="G77" s="293">
        <v>33.554</v>
      </c>
      <c r="H77" s="293">
        <v>36.708</v>
      </c>
      <c r="I77" s="293">
        <v>39.797</v>
      </c>
      <c r="J77" s="293">
        <v>41.578</v>
      </c>
      <c r="K77" s="293">
        <v>41.432</v>
      </c>
      <c r="L77" s="293">
        <v>45.29</v>
      </c>
      <c r="M77" s="293">
        <v>47.049</v>
      </c>
      <c r="N77" s="293">
        <v>48.467</v>
      </c>
      <c r="O77" s="293">
        <v>52.941</v>
      </c>
      <c r="P77" s="293">
        <v>55.957</v>
      </c>
      <c r="Q77" s="293">
        <v>56.56774</v>
      </c>
      <c r="R77" s="293">
        <v>56.7841297012</v>
      </c>
      <c r="S77" s="293">
        <v>59.6117879050562</v>
      </c>
      <c r="T77" s="293">
        <v>60.821</v>
      </c>
      <c r="U77" s="294">
        <v>61.379</v>
      </c>
      <c r="V77" s="295">
        <v>0.011939324309623744</v>
      </c>
      <c r="W77" s="296">
        <v>0.0030546602181639763</v>
      </c>
    </row>
    <row r="78" ht="11.25" customHeight="1">
      <c r="A78" s="14" t="s">
        <v>168</v>
      </c>
      <c r="B78" s="293">
        <v>15.618</v>
      </c>
      <c r="C78" s="293">
        <v>16.597</v>
      </c>
      <c r="D78" s="293">
        <v>17.543</v>
      </c>
      <c r="E78" s="293">
        <v>18.962</v>
      </c>
      <c r="F78" s="293">
        <v>20.676</v>
      </c>
      <c r="G78" s="293">
        <v>22.057</v>
      </c>
      <c r="H78" s="293">
        <v>23.458</v>
      </c>
      <c r="I78" s="293">
        <v>26.188</v>
      </c>
      <c r="J78" s="293">
        <v>28.283</v>
      </c>
      <c r="K78" s="293">
        <v>29.52</v>
      </c>
      <c r="L78" s="293">
        <v>31.665</v>
      </c>
      <c r="M78" s="293">
        <v>33.089</v>
      </c>
      <c r="N78" s="293">
        <v>34.665</v>
      </c>
      <c r="O78" s="293">
        <v>35.331</v>
      </c>
      <c r="P78" s="293">
        <v>36.81</v>
      </c>
      <c r="Q78" s="293">
        <v>38.213</v>
      </c>
      <c r="R78" s="293">
        <v>39.4421</v>
      </c>
      <c r="S78" s="293">
        <v>41.1377</v>
      </c>
      <c r="T78" s="293">
        <v>41.7168</v>
      </c>
      <c r="U78" s="294">
        <v>41.8007</v>
      </c>
      <c r="V78" s="295">
        <v>0.004756416258040463</v>
      </c>
      <c r="W78" s="296">
        <v>0.0020803032858372887</v>
      </c>
    </row>
    <row r="79" ht="11.25" customHeight="1">
      <c r="A79" s="14" t="s">
        <v>169</v>
      </c>
      <c r="B79" s="293">
        <v>118.460795</v>
      </c>
      <c r="C79" s="293">
        <v>131.616144</v>
      </c>
      <c r="D79" s="293">
        <v>146.439284</v>
      </c>
      <c r="E79" s="293">
        <v>161.900951</v>
      </c>
      <c r="F79" s="293">
        <v>183.365532</v>
      </c>
      <c r="G79" s="293">
        <v>203.546465</v>
      </c>
      <c r="H79" s="293">
        <v>225.845719</v>
      </c>
      <c r="I79" s="293">
        <v>246.587471</v>
      </c>
      <c r="J79" s="293">
        <v>237.197406</v>
      </c>
      <c r="K79" s="293">
        <v>262.152146</v>
      </c>
      <c r="L79" s="293">
        <v>290.442948</v>
      </c>
      <c r="M79" s="293">
        <v>309.885952</v>
      </c>
      <c r="N79" s="293">
        <v>332.020947</v>
      </c>
      <c r="O79" s="293">
        <v>347.756209</v>
      </c>
      <c r="P79" s="293">
        <v>368.033552</v>
      </c>
      <c r="Q79" s="293">
        <v>389.479512</v>
      </c>
      <c r="R79" s="293">
        <v>403.583412</v>
      </c>
      <c r="S79" s="293">
        <v>426.647392</v>
      </c>
      <c r="T79" s="293">
        <v>446.690095</v>
      </c>
      <c r="U79" s="294">
        <v>455.85429052</v>
      </c>
      <c r="V79" s="295">
        <v>0.02331171320115888</v>
      </c>
      <c r="W79" s="296">
        <v>0.02268658607228544</v>
      </c>
    </row>
    <row r="80" ht="11.25" customHeight="1">
      <c r="A80" s="14" t="s">
        <v>170</v>
      </c>
      <c r="B80" s="293">
        <v>90.201</v>
      </c>
      <c r="C80" s="293">
        <v>99.176</v>
      </c>
      <c r="D80" s="293">
        <v>105.528</v>
      </c>
      <c r="E80" s="293">
        <v>115.205</v>
      </c>
      <c r="F80" s="293">
        <v>124.635</v>
      </c>
      <c r="G80" s="293">
        <v>133.117</v>
      </c>
      <c r="H80" s="293">
        <v>141.962</v>
      </c>
      <c r="I80" s="293">
        <v>150.186</v>
      </c>
      <c r="J80" s="293">
        <v>162.879</v>
      </c>
      <c r="K80" s="293">
        <v>169.473</v>
      </c>
      <c r="L80" s="293">
        <v>184.856</v>
      </c>
      <c r="M80" s="293">
        <v>188.518</v>
      </c>
      <c r="N80" s="293">
        <v>198.812</v>
      </c>
      <c r="O80" s="293">
        <v>209.051</v>
      </c>
      <c r="P80" s="293">
        <v>218.371</v>
      </c>
      <c r="Q80" s="293">
        <v>227.356928</v>
      </c>
      <c r="R80" s="293">
        <v>235.186</v>
      </c>
      <c r="S80" s="293">
        <v>242.674</v>
      </c>
      <c r="T80" s="293">
        <v>237.723</v>
      </c>
      <c r="U80" s="294">
        <v>229.69393</v>
      </c>
      <c r="V80" s="295">
        <v>-0.0311277056138608</v>
      </c>
      <c r="W80" s="296">
        <v>0.011431220944048309</v>
      </c>
    </row>
    <row r="81" ht="11.25" customHeight="1">
      <c r="A81" s="14" t="s">
        <v>118</v>
      </c>
      <c r="B81" s="293">
        <v>44.11251</v>
      </c>
      <c r="C81" s="293">
        <v>50.12039</v>
      </c>
      <c r="D81" s="293">
        <v>57.02815</v>
      </c>
      <c r="E81" s="293">
        <v>63.33733</v>
      </c>
      <c r="F81" s="293">
        <v>71.10243</v>
      </c>
      <c r="G81" s="293">
        <v>79.73721</v>
      </c>
      <c r="H81" s="293">
        <v>86.99163</v>
      </c>
      <c r="I81" s="293">
        <v>92.66128</v>
      </c>
      <c r="J81" s="293">
        <v>89.53301</v>
      </c>
      <c r="K81" s="293">
        <v>90.21529</v>
      </c>
      <c r="L81" s="293">
        <v>95.52127</v>
      </c>
      <c r="M81" s="293">
        <v>100.98719</v>
      </c>
      <c r="N81" s="293">
        <v>108.44169</v>
      </c>
      <c r="O81" s="293">
        <v>115.93462</v>
      </c>
      <c r="P81" s="293">
        <v>124.13266</v>
      </c>
      <c r="Q81" s="293">
        <v>130.42631</v>
      </c>
      <c r="R81" s="293">
        <v>136.76671</v>
      </c>
      <c r="S81" s="293">
        <v>142.53754</v>
      </c>
      <c r="T81" s="293">
        <v>145.43736</v>
      </c>
      <c r="U81" s="294">
        <v>145.91226</v>
      </c>
      <c r="V81" s="295">
        <v>0.006013995416572104</v>
      </c>
      <c r="W81" s="296">
        <v>0.007261642841434349</v>
      </c>
    </row>
    <row r="82" ht="11.25" customHeight="1">
      <c r="A82" s="14" t="s">
        <v>120</v>
      </c>
      <c r="B82" s="293">
        <v>57.39801625226</v>
      </c>
      <c r="C82" s="293">
        <v>57.1997839305942</v>
      </c>
      <c r="D82" s="293">
        <v>56.1817749475335</v>
      </c>
      <c r="E82" s="293">
        <v>55.6936870589935</v>
      </c>
      <c r="F82" s="293">
        <v>59.3947929063375</v>
      </c>
      <c r="G82" s="293">
        <v>63.0162560551365</v>
      </c>
      <c r="H82" s="293">
        <v>64.2078811468976</v>
      </c>
      <c r="I82" s="293">
        <v>65.6986917030713</v>
      </c>
      <c r="J82" s="293">
        <v>68.003890935253</v>
      </c>
      <c r="K82" s="293">
        <v>73.8347654514237</v>
      </c>
      <c r="L82" s="293">
        <v>80.6105434242982</v>
      </c>
      <c r="M82" s="293">
        <v>85.959526831669</v>
      </c>
      <c r="N82" s="293">
        <v>92.7970371830619</v>
      </c>
      <c r="O82" s="293">
        <v>100.749270500968</v>
      </c>
      <c r="P82" s="293">
        <v>110.778523876163</v>
      </c>
      <c r="Q82" s="293">
        <v>118.510146974506</v>
      </c>
      <c r="R82" s="293">
        <v>127.006607854506</v>
      </c>
      <c r="S82" s="293">
        <v>135.648203274506</v>
      </c>
      <c r="T82" s="293">
        <v>143.861696199006</v>
      </c>
      <c r="U82" s="294">
        <v>155.16177043723</v>
      </c>
      <c r="V82" s="295">
        <v>0.08150310533617167</v>
      </c>
      <c r="W82" s="296">
        <v>0.00772196496414894</v>
      </c>
    </row>
    <row r="83" ht="11.25" customHeight="1">
      <c r="A83" s="17" t="s">
        <v>121</v>
      </c>
      <c r="B83" s="297">
        <v>2428.60032125226</v>
      </c>
      <c r="C83" s="297">
        <v>2586.75161793059</v>
      </c>
      <c r="D83" s="297">
        <v>2733.05870894753</v>
      </c>
      <c r="E83" s="297">
        <v>2873.74546805899</v>
      </c>
      <c r="F83" s="297">
        <v>3132.25415490634</v>
      </c>
      <c r="G83" s="297">
        <v>3340.91653105514</v>
      </c>
      <c r="H83" s="297">
        <v>3526.9694301469</v>
      </c>
      <c r="I83" s="297">
        <v>3665.16614270307</v>
      </c>
      <c r="J83" s="297">
        <v>3786.25930693525</v>
      </c>
      <c r="K83" s="297">
        <v>3927.61860145142</v>
      </c>
      <c r="L83" s="297">
        <v>4219.2941614243</v>
      </c>
      <c r="M83" s="297">
        <v>4420.41486883167</v>
      </c>
      <c r="N83" s="297">
        <v>4705.73477418306</v>
      </c>
      <c r="O83" s="297">
        <v>5084.77479950097</v>
      </c>
      <c r="P83" s="297">
        <v>5520.93963587616</v>
      </c>
      <c r="Q83" s="297">
        <v>5967.15667030451</v>
      </c>
      <c r="R83" s="297">
        <v>6453.31145955571</v>
      </c>
      <c r="S83" s="297">
        <v>7011.98830095956</v>
      </c>
      <c r="T83" s="297">
        <v>7292.68755808175</v>
      </c>
      <c r="U83" s="297">
        <v>7512.13903465139</v>
      </c>
      <c r="V83" s="298">
        <v>0.032914159216693495</v>
      </c>
      <c r="W83" s="299">
        <v>0.3738580338954095</v>
      </c>
    </row>
    <row r="84" ht="11.25" customHeight="1"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3"/>
      <c r="P84" s="293"/>
      <c r="Q84" s="293"/>
      <c r="R84" s="293"/>
      <c r="S84" s="293"/>
      <c r="T84" s="293"/>
      <c r="U84" s="294"/>
      <c r="V84" s="295"/>
      <c r="W84" s="296"/>
    </row>
    <row r="85" ht="11.25" customHeight="1">
      <c r="A85" s="300" t="s">
        <v>122</v>
      </c>
      <c r="B85" s="301">
        <v>11847.4797920095</v>
      </c>
      <c r="C85" s="301">
        <v>12096.97696291</v>
      </c>
      <c r="D85" s="301">
        <v>12211.0579500458</v>
      </c>
      <c r="E85" s="301">
        <v>12474.6138928997</v>
      </c>
      <c r="F85" s="301">
        <v>12805.8504494359</v>
      </c>
      <c r="G85" s="301">
        <v>13246.3963371043</v>
      </c>
      <c r="H85" s="301">
        <v>13673.232695358</v>
      </c>
      <c r="I85" s="301">
        <v>13959.5681270756</v>
      </c>
      <c r="J85" s="301">
        <v>14340.2093338958</v>
      </c>
      <c r="K85" s="301">
        <v>14715.8597502181</v>
      </c>
      <c r="L85" s="301">
        <v>15379.7654131346</v>
      </c>
      <c r="M85" s="301">
        <v>15626.4513781612</v>
      </c>
      <c r="N85" s="301">
        <v>16183.0925133773</v>
      </c>
      <c r="O85" s="301">
        <v>16792.6109456953</v>
      </c>
      <c r="P85" s="301">
        <v>17553.5985865721</v>
      </c>
      <c r="Q85" s="301">
        <v>18311.5559713629</v>
      </c>
      <c r="R85" s="301">
        <v>19025.5237794285</v>
      </c>
      <c r="S85" s="301">
        <v>19907.7938329542</v>
      </c>
      <c r="T85" s="301">
        <v>20336.2724557199</v>
      </c>
      <c r="U85" s="301">
        <v>20093.5605325335</v>
      </c>
      <c r="V85" s="302">
        <v>-0.009227899204288792</v>
      </c>
      <c r="W85" s="303">
        <v>0.9999999999999974</v>
      </c>
      <c r="X85" s="10"/>
      <c r="Y85" s="10"/>
      <c r="Z85" s="10"/>
    </row>
    <row r="86" ht="11.25" customHeight="1">
      <c r="A86" s="14" t="s">
        <v>427</v>
      </c>
      <c r="B86" s="293">
        <v>2569.821</v>
      </c>
      <c r="C86" s="293">
        <v>2629.098</v>
      </c>
      <c r="D86" s="293">
        <v>2614.499</v>
      </c>
      <c r="E86" s="293">
        <v>2619.268</v>
      </c>
      <c r="F86" s="293">
        <v>2658.002</v>
      </c>
      <c r="G86" s="293">
        <v>2733.976</v>
      </c>
      <c r="H86" s="293">
        <v>2829.397</v>
      </c>
      <c r="I86" s="293">
        <v>2836.112</v>
      </c>
      <c r="J86" s="293">
        <v>2898.912</v>
      </c>
      <c r="K86" s="293">
        <v>2933.562</v>
      </c>
      <c r="L86" s="293">
        <v>3013.672</v>
      </c>
      <c r="M86" s="293">
        <v>3106.948</v>
      </c>
      <c r="N86" s="293">
        <v>3132.255</v>
      </c>
      <c r="O86" s="293">
        <v>3225.1</v>
      </c>
      <c r="P86" s="293">
        <v>3284.49</v>
      </c>
      <c r="Q86" s="293">
        <v>3304.1643</v>
      </c>
      <c r="R86" s="293">
        <v>3353.3082</v>
      </c>
      <c r="S86" s="293">
        <v>3365.098703</v>
      </c>
      <c r="T86" s="293">
        <v>3362.2574945</v>
      </c>
      <c r="U86" s="294">
        <v>3181.65075468825</v>
      </c>
      <c r="V86" s="295">
        <v>-0.051123356468153136</v>
      </c>
      <c r="W86" s="296">
        <v>0.15834181052864318</v>
      </c>
    </row>
    <row r="87" ht="11.25" customHeight="1">
      <c r="A87" s="14" t="s">
        <v>124</v>
      </c>
      <c r="B87" s="293">
        <v>7581.911795</v>
      </c>
      <c r="C87" s="293">
        <v>7747.911144</v>
      </c>
      <c r="D87" s="293">
        <v>7820.438284</v>
      </c>
      <c r="E87" s="293">
        <v>8004.862951</v>
      </c>
      <c r="F87" s="293">
        <v>8220.902432</v>
      </c>
      <c r="G87" s="293">
        <v>8471.420565</v>
      </c>
      <c r="H87" s="293">
        <v>8712.174619</v>
      </c>
      <c r="I87" s="293">
        <v>8864.933871</v>
      </c>
      <c r="J87" s="293">
        <v>9082.103606</v>
      </c>
      <c r="K87" s="293">
        <v>9299.833046</v>
      </c>
      <c r="L87" s="293">
        <v>9614.820848</v>
      </c>
      <c r="M87" s="293">
        <v>9612.689352</v>
      </c>
      <c r="N87" s="293">
        <v>9836.346247</v>
      </c>
      <c r="O87" s="293">
        <v>9967.798409</v>
      </c>
      <c r="P87" s="293">
        <v>10199.607423</v>
      </c>
      <c r="Q87" s="293">
        <v>10457.102943</v>
      </c>
      <c r="R87" s="293">
        <v>10541.6445875</v>
      </c>
      <c r="S87" s="293">
        <v>10758.21897717</v>
      </c>
      <c r="T87" s="293">
        <v>10803.9191205</v>
      </c>
      <c r="U87" s="294">
        <v>10347.1918358083</v>
      </c>
      <c r="V87" s="295">
        <v>-0.03965031662406959</v>
      </c>
      <c r="W87" s="296">
        <v>0.5149506389897962</v>
      </c>
    </row>
    <row r="88" ht="11.25" customHeight="1">
      <c r="A88" s="14" t="s">
        <v>127</v>
      </c>
      <c r="B88" s="293">
        <v>1725.563</v>
      </c>
      <c r="C88" s="293">
        <v>1681.381</v>
      </c>
      <c r="D88" s="293">
        <v>1560.04</v>
      </c>
      <c r="E88" s="293">
        <v>1460.489</v>
      </c>
      <c r="F88" s="293">
        <v>1326.756</v>
      </c>
      <c r="G88" s="293">
        <v>1289.309</v>
      </c>
      <c r="H88" s="293">
        <v>1256.405</v>
      </c>
      <c r="I88" s="293">
        <v>1230.217</v>
      </c>
      <c r="J88" s="293">
        <v>1217.645</v>
      </c>
      <c r="K88" s="293">
        <v>1233.1669</v>
      </c>
      <c r="L88" s="293">
        <v>1267.381</v>
      </c>
      <c r="M88" s="293">
        <v>1289.5508</v>
      </c>
      <c r="N88" s="293">
        <v>1300.7018</v>
      </c>
      <c r="O88" s="293">
        <v>1340.7197</v>
      </c>
      <c r="P88" s="293">
        <v>1375.8791</v>
      </c>
      <c r="Q88" s="293">
        <v>1398.0631</v>
      </c>
      <c r="R88" s="293">
        <v>1448.4418615</v>
      </c>
      <c r="S88" s="293">
        <v>1486.794128</v>
      </c>
      <c r="T88" s="293">
        <v>1508.20829971123</v>
      </c>
      <c r="U88" s="294">
        <v>1433.6345191818</v>
      </c>
      <c r="V88" s="295">
        <v>-0.046841019729820244</v>
      </c>
      <c r="W88" s="296">
        <v>0.07134795831035509</v>
      </c>
    </row>
    <row r="89" ht="11.25" customHeight="1">
      <c r="A89" s="51" t="s">
        <v>171</v>
      </c>
      <c r="B89" s="304">
        <v>2540.00499700947</v>
      </c>
      <c r="C89" s="304">
        <v>2667.68481890998</v>
      </c>
      <c r="D89" s="304">
        <v>2830.57966604585</v>
      </c>
      <c r="E89" s="304">
        <v>3009.26194189967</v>
      </c>
      <c r="F89" s="304">
        <v>3258.19201743587</v>
      </c>
      <c r="G89" s="304">
        <v>3485.66677210431</v>
      </c>
      <c r="H89" s="304">
        <v>3704.65307635798</v>
      </c>
      <c r="I89" s="304">
        <v>3864.41725607559</v>
      </c>
      <c r="J89" s="304">
        <v>4040.46072789575</v>
      </c>
      <c r="K89" s="304">
        <v>4182.85980421812</v>
      </c>
      <c r="L89" s="304">
        <v>4497.56356513462</v>
      </c>
      <c r="M89" s="304">
        <v>4724.21122616124</v>
      </c>
      <c r="N89" s="304">
        <v>5046.04446637727</v>
      </c>
      <c r="O89" s="304">
        <v>5484.09283669535</v>
      </c>
      <c r="P89" s="304">
        <v>5978.11206357212</v>
      </c>
      <c r="Q89" s="304">
        <v>6456.38992836296</v>
      </c>
      <c r="R89" s="304">
        <v>7035.43733042848</v>
      </c>
      <c r="S89" s="304">
        <v>7662.7807277842</v>
      </c>
      <c r="T89" s="304">
        <v>8024.14503550871</v>
      </c>
      <c r="U89" s="297">
        <v>8312.7341775435</v>
      </c>
      <c r="V89" s="305">
        <v>0.038803355976491316</v>
      </c>
      <c r="W89" s="306">
        <v>0.4137014026998513</v>
      </c>
    </row>
    <row r="90" ht="12.0" customHeight="1">
      <c r="A90" s="2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37"/>
      <c r="S90" s="16"/>
      <c r="T90" s="16"/>
    </row>
    <row r="91" ht="12.75" customHeight="1"/>
    <row r="92" ht="11.25" customHeight="1">
      <c r="A92" s="32"/>
    </row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8.67"/>
    <col customWidth="1" min="2" max="48" width="8.0"/>
  </cols>
  <sheetData>
    <row r="1" ht="11.25" customHeight="1">
      <c r="A1" s="14" t="s">
        <v>440</v>
      </c>
      <c r="B1" s="14">
        <v>1965.0</v>
      </c>
      <c r="C1" s="14">
        <v>1966.0</v>
      </c>
      <c r="D1" s="14">
        <v>1967.0</v>
      </c>
      <c r="E1" s="14">
        <v>1968.0</v>
      </c>
      <c r="F1" s="14">
        <v>1969.0</v>
      </c>
      <c r="G1" s="14">
        <v>1970.0</v>
      </c>
      <c r="H1" s="14">
        <v>1971.0</v>
      </c>
      <c r="I1" s="14">
        <v>1972.0</v>
      </c>
      <c r="J1" s="14">
        <v>1973.0</v>
      </c>
      <c r="K1" s="14">
        <v>1974.0</v>
      </c>
      <c r="L1" s="14">
        <v>1975.0</v>
      </c>
      <c r="M1" s="14">
        <v>1976.0</v>
      </c>
      <c r="N1" s="14">
        <v>1977.0</v>
      </c>
      <c r="O1" s="14">
        <v>1978.0</v>
      </c>
      <c r="P1" s="14">
        <v>1979.0</v>
      </c>
      <c r="Q1" s="14">
        <v>1980.0</v>
      </c>
      <c r="R1" s="14">
        <v>1981.0</v>
      </c>
      <c r="S1" s="14">
        <v>1982.0</v>
      </c>
      <c r="T1" s="14">
        <v>1983.0</v>
      </c>
      <c r="U1" s="14">
        <v>1984.0</v>
      </c>
      <c r="V1" s="14">
        <v>1985.0</v>
      </c>
      <c r="W1" s="14">
        <v>1986.0</v>
      </c>
      <c r="X1" s="14">
        <v>1987.0</v>
      </c>
      <c r="Y1" s="14">
        <v>1988.0</v>
      </c>
      <c r="Z1" s="14">
        <v>1989.0</v>
      </c>
      <c r="AA1" s="14">
        <v>1990.0</v>
      </c>
      <c r="AB1" s="14">
        <v>1991.0</v>
      </c>
      <c r="AC1" s="14">
        <v>1992.0</v>
      </c>
      <c r="AD1" s="14">
        <v>1993.0</v>
      </c>
      <c r="AE1" s="14">
        <v>1994.0</v>
      </c>
      <c r="AF1" s="14">
        <v>1995.0</v>
      </c>
      <c r="AG1" s="14">
        <v>1996.0</v>
      </c>
      <c r="AH1" s="14">
        <v>1997.0</v>
      </c>
      <c r="AI1" s="14">
        <v>1998.0</v>
      </c>
      <c r="AJ1" s="14">
        <v>1999.0</v>
      </c>
      <c r="AK1" s="14">
        <v>2000.0</v>
      </c>
      <c r="AL1" s="14">
        <v>2001.0</v>
      </c>
      <c r="AM1" s="14">
        <v>2002.0</v>
      </c>
      <c r="AN1" s="14">
        <v>2003.0</v>
      </c>
      <c r="AO1" s="14">
        <v>2004.0</v>
      </c>
      <c r="AP1" s="14">
        <v>2005.0</v>
      </c>
      <c r="AQ1" s="14">
        <v>2006.0</v>
      </c>
      <c r="AR1" s="14">
        <v>2007.0</v>
      </c>
      <c r="AS1" s="14">
        <v>2008.0</v>
      </c>
      <c r="AT1" s="33">
        <v>2009.0</v>
      </c>
      <c r="AU1" s="36" t="s">
        <v>130</v>
      </c>
      <c r="AV1" s="36" t="s">
        <v>131</v>
      </c>
    </row>
    <row r="2" ht="11.25" customHeight="1">
      <c r="AT2" s="33"/>
    </row>
    <row r="3" ht="11.25" customHeight="1">
      <c r="A3" s="14" t="s">
        <v>59</v>
      </c>
      <c r="B3" s="293">
        <v>3773.8200573379295</v>
      </c>
      <c r="C3" s="293">
        <v>3984.560120934566</v>
      </c>
      <c r="D3" s="293">
        <v>4079.5764751125066</v>
      </c>
      <c r="E3" s="293">
        <v>4317.871550834774</v>
      </c>
      <c r="F3" s="293">
        <v>4509.0829178651275</v>
      </c>
      <c r="G3" s="293">
        <v>4645.761931611366</v>
      </c>
      <c r="H3" s="293">
        <v>4694.909130549903</v>
      </c>
      <c r="I3" s="293">
        <v>4929.837367770934</v>
      </c>
      <c r="J3" s="293">
        <v>5137.59504514665</v>
      </c>
      <c r="K3" s="293">
        <v>4951.746525770072</v>
      </c>
      <c r="L3" s="293">
        <v>4795.02574222286</v>
      </c>
      <c r="M3" s="293">
        <v>5083.740466001209</v>
      </c>
      <c r="N3" s="293">
        <v>5226.4734217031855</v>
      </c>
      <c r="O3" s="293">
        <v>5285.498397647043</v>
      </c>
      <c r="P3" s="293">
        <v>5388.170652436199</v>
      </c>
      <c r="Q3" s="293">
        <v>5174.084587424361</v>
      </c>
      <c r="R3" s="293">
        <v>5045.92446811079</v>
      </c>
      <c r="S3" s="293">
        <v>4780.952415702026</v>
      </c>
      <c r="T3" s="293">
        <v>4768.928824118257</v>
      </c>
      <c r="U3" s="293">
        <v>5012.158592221056</v>
      </c>
      <c r="V3" s="293">
        <v>5002.474847776289</v>
      </c>
      <c r="W3" s="293">
        <v>5004.407096276056</v>
      </c>
      <c r="X3" s="293">
        <v>5188.544824972262</v>
      </c>
      <c r="Y3" s="293">
        <v>5418.085024125994</v>
      </c>
      <c r="Z3" s="293">
        <v>5504.260642016089</v>
      </c>
      <c r="AA3" s="293">
        <v>5473.2220536774485</v>
      </c>
      <c r="AB3" s="293">
        <v>5430.744211515718</v>
      </c>
      <c r="AC3" s="293">
        <v>5535.243374878508</v>
      </c>
      <c r="AD3" s="293">
        <v>5658.668022688557</v>
      </c>
      <c r="AE3" s="293">
        <v>5758.349637305108</v>
      </c>
      <c r="AF3" s="293">
        <v>5825.757793787294</v>
      </c>
      <c r="AG3" s="293">
        <v>6029.810653863048</v>
      </c>
      <c r="AH3" s="293">
        <v>6117.468135199849</v>
      </c>
      <c r="AI3" s="293">
        <v>6163.514753202853</v>
      </c>
      <c r="AJ3" s="293">
        <v>6242.018112370654</v>
      </c>
      <c r="AK3" s="293">
        <v>6418.525266665991</v>
      </c>
      <c r="AL3" s="293">
        <v>6285.074143988777</v>
      </c>
      <c r="AM3" s="293">
        <v>6334.514936921817</v>
      </c>
      <c r="AN3" s="293">
        <v>6378.8126320108795</v>
      </c>
      <c r="AO3" s="293">
        <v>6509.91735930673</v>
      </c>
      <c r="AP3" s="293">
        <v>6529.31977019815</v>
      </c>
      <c r="AQ3" s="293">
        <v>6452.2798757665705</v>
      </c>
      <c r="AR3" s="293">
        <v>6565.330012596869</v>
      </c>
      <c r="AS3" s="293">
        <v>6369.066089890655</v>
      </c>
      <c r="AT3" s="294">
        <v>5941.874882068209</v>
      </c>
      <c r="AU3" s="295">
        <v>-0.06451685266835727</v>
      </c>
      <c r="AV3" s="296">
        <v>0.19087381535874132</v>
      </c>
    </row>
    <row r="4" ht="11.25" customHeight="1">
      <c r="A4" s="14" t="s">
        <v>60</v>
      </c>
      <c r="B4" s="293">
        <v>274.6007611019999</v>
      </c>
      <c r="C4" s="293">
        <v>286.781941692</v>
      </c>
      <c r="D4" s="293">
        <v>301.31827264440005</v>
      </c>
      <c r="E4" s="293">
        <v>324.8145942443999</v>
      </c>
      <c r="F4" s="293">
        <v>338.05679787720004</v>
      </c>
      <c r="G4" s="293">
        <v>363.68920809</v>
      </c>
      <c r="H4" s="293">
        <v>371.40545118240004</v>
      </c>
      <c r="I4" s="293">
        <v>389.9343564828</v>
      </c>
      <c r="J4" s="293">
        <v>410.6494077768</v>
      </c>
      <c r="K4" s="293">
        <v>416.8720811448</v>
      </c>
      <c r="L4" s="293">
        <v>412.6367728799999</v>
      </c>
      <c r="M4" s="293">
        <v>438.0269892732</v>
      </c>
      <c r="N4" s="293">
        <v>465.89468176440005</v>
      </c>
      <c r="O4" s="293">
        <v>455.52736528560007</v>
      </c>
      <c r="P4" s="293">
        <v>464.0297386932</v>
      </c>
      <c r="Q4" s="293">
        <v>474.75965270119997</v>
      </c>
      <c r="R4" s="293">
        <v>455.29790598079995</v>
      </c>
      <c r="S4" s="293">
        <v>439.49620738160024</v>
      </c>
      <c r="T4" s="293">
        <v>423.6608860336002</v>
      </c>
      <c r="U4" s="293">
        <v>449.0788446751999</v>
      </c>
      <c r="V4" s="293">
        <v>447.21542528480006</v>
      </c>
      <c r="W4" s="293">
        <v>439.7141114227998</v>
      </c>
      <c r="X4" s="293">
        <v>457.2166124409641</v>
      </c>
      <c r="Y4" s="293">
        <v>488.4481366552481</v>
      </c>
      <c r="Z4" s="293">
        <v>508.4920441779958</v>
      </c>
      <c r="AA4" s="293">
        <v>494.51425609941185</v>
      </c>
      <c r="AB4" s="293">
        <v>478.08745431066416</v>
      </c>
      <c r="AC4" s="293">
        <v>493.1501636190122</v>
      </c>
      <c r="AD4" s="293">
        <v>491.1797835095478</v>
      </c>
      <c r="AE4" s="293">
        <v>506.4256920024602</v>
      </c>
      <c r="AF4" s="293">
        <v>519.041186696588</v>
      </c>
      <c r="AG4" s="293">
        <v>539.0368504160999</v>
      </c>
      <c r="AH4" s="293">
        <v>556.382381029772</v>
      </c>
      <c r="AI4" s="293">
        <v>564.3903135689438</v>
      </c>
      <c r="AJ4" s="293">
        <v>573.1609971631759</v>
      </c>
      <c r="AK4" s="293">
        <v>592.245007311152</v>
      </c>
      <c r="AL4" s="293">
        <v>598.792040212488</v>
      </c>
      <c r="AM4" s="293">
        <v>598.7134737814802</v>
      </c>
      <c r="AN4" s="293">
        <v>633.06913647742</v>
      </c>
      <c r="AO4" s="293">
        <v>628.2818845698482</v>
      </c>
      <c r="AP4" s="293">
        <v>640.7937736188082</v>
      </c>
      <c r="AQ4" s="293">
        <v>633.5056415518076</v>
      </c>
      <c r="AR4" s="293">
        <v>648.1346640566425</v>
      </c>
      <c r="AS4" s="293">
        <v>641.6943964466559</v>
      </c>
      <c r="AT4" s="294">
        <v>602.6869748145169</v>
      </c>
      <c r="AU4" s="295">
        <v>-0.05821497686082999</v>
      </c>
      <c r="AV4" s="296">
        <v>0.019360414790461404</v>
      </c>
    </row>
    <row r="5" ht="11.25" customHeight="1">
      <c r="A5" s="14" t="s">
        <v>61</v>
      </c>
      <c r="B5" s="293">
        <v>64.13205509880001</v>
      </c>
      <c r="C5" s="293">
        <v>66.88179978120002</v>
      </c>
      <c r="D5" s="293">
        <v>68.08524550679998</v>
      </c>
      <c r="E5" s="293">
        <v>74.0377356384</v>
      </c>
      <c r="F5" s="293">
        <v>80.9674023924</v>
      </c>
      <c r="G5" s="293">
        <v>86.13638993160001</v>
      </c>
      <c r="H5" s="293">
        <v>91.42302325080001</v>
      </c>
      <c r="I5" s="293">
        <v>101.16547654559993</v>
      </c>
      <c r="J5" s="293">
        <v>108.68862534599997</v>
      </c>
      <c r="K5" s="293">
        <v>122.2789787568001</v>
      </c>
      <c r="L5" s="293">
        <v>134.66423195159987</v>
      </c>
      <c r="M5" s="293">
        <v>142.9790031227999</v>
      </c>
      <c r="N5" s="293">
        <v>150.7394775048</v>
      </c>
      <c r="O5" s="293">
        <v>172.18880856000004</v>
      </c>
      <c r="P5" s="293">
        <v>188.88598810439976</v>
      </c>
      <c r="Q5" s="293">
        <v>207.42222878639998</v>
      </c>
      <c r="R5" s="293">
        <v>222.31932666479992</v>
      </c>
      <c r="S5" s="293">
        <v>232.2594761172</v>
      </c>
      <c r="T5" s="293">
        <v>230.3526362784</v>
      </c>
      <c r="U5" s="293">
        <v>242.1731317475999</v>
      </c>
      <c r="V5" s="293">
        <v>250.4536950156</v>
      </c>
      <c r="W5" s="293">
        <v>243.5194367039999</v>
      </c>
      <c r="X5" s="293">
        <v>253.51839680519998</v>
      </c>
      <c r="Y5" s="293">
        <v>253.8843393827998</v>
      </c>
      <c r="Z5" s="293">
        <v>266.7614720051998</v>
      </c>
      <c r="AA5" s="293">
        <v>279.74603115599984</v>
      </c>
      <c r="AB5" s="293">
        <v>291.11036459460007</v>
      </c>
      <c r="AC5" s="293">
        <v>293.58009349499974</v>
      </c>
      <c r="AD5" s="293">
        <v>301.3748593107</v>
      </c>
      <c r="AE5" s="293">
        <v>326.88674305950013</v>
      </c>
      <c r="AF5" s="293">
        <v>308.0493327677998</v>
      </c>
      <c r="AG5" s="293">
        <v>329.72405869380015</v>
      </c>
      <c r="AH5" s="293">
        <v>342.14805441600004</v>
      </c>
      <c r="AI5" s="293">
        <v>360.9584674428001</v>
      </c>
      <c r="AJ5" s="293">
        <v>355.4450284458</v>
      </c>
      <c r="AK5" s="293">
        <v>372.240601794</v>
      </c>
      <c r="AL5" s="293">
        <v>373.7303048267999</v>
      </c>
      <c r="AM5" s="293">
        <v>376.7671113371999</v>
      </c>
      <c r="AN5" s="293">
        <v>397.8946811622001</v>
      </c>
      <c r="AO5" s="293">
        <v>401.98588685908004</v>
      </c>
      <c r="AP5" s="293">
        <v>417.6304665564838</v>
      </c>
      <c r="AQ5" s="293">
        <v>432.48372123444403</v>
      </c>
      <c r="AR5" s="293">
        <v>443.1303622566484</v>
      </c>
      <c r="AS5" s="293">
        <v>440.788708359754</v>
      </c>
      <c r="AT5" s="294">
        <v>436.8236183505194</v>
      </c>
      <c r="AU5" s="295">
        <v>-0.0062803627229001124</v>
      </c>
      <c r="AV5" s="296">
        <v>0.014032303326513765</v>
      </c>
    </row>
    <row r="6" ht="11.25" customHeight="1">
      <c r="A6" s="17" t="s">
        <v>62</v>
      </c>
      <c r="B6" s="297">
        <v>4112.552873538731</v>
      </c>
      <c r="C6" s="297">
        <v>4338.223862407767</v>
      </c>
      <c r="D6" s="297">
        <v>4448.979993263708</v>
      </c>
      <c r="E6" s="297">
        <v>4716.723880717571</v>
      </c>
      <c r="F6" s="297">
        <v>4928.107118134725</v>
      </c>
      <c r="G6" s="297">
        <v>5095.587529632966</v>
      </c>
      <c r="H6" s="297">
        <v>5157.737604983105</v>
      </c>
      <c r="I6" s="297">
        <v>5420.937200799333</v>
      </c>
      <c r="J6" s="297">
        <v>5656.93307826945</v>
      </c>
      <c r="K6" s="297">
        <v>5490.897585671672</v>
      </c>
      <c r="L6" s="297">
        <v>5342.32674705446</v>
      </c>
      <c r="M6" s="297">
        <v>5664.746458397208</v>
      </c>
      <c r="N6" s="297">
        <v>5843.107580972385</v>
      </c>
      <c r="O6" s="297">
        <v>5913.214571492643</v>
      </c>
      <c r="P6" s="297">
        <v>6041.086379233799</v>
      </c>
      <c r="Q6" s="297">
        <v>5856.266468911961</v>
      </c>
      <c r="R6" s="297">
        <v>5723.541700756388</v>
      </c>
      <c r="S6" s="297">
        <v>5452.708099200827</v>
      </c>
      <c r="T6" s="297">
        <v>5422.942346430257</v>
      </c>
      <c r="U6" s="297">
        <v>5703.410568643857</v>
      </c>
      <c r="V6" s="297">
        <v>5700.143968076689</v>
      </c>
      <c r="W6" s="297">
        <v>5687.640644402856</v>
      </c>
      <c r="X6" s="297">
        <v>5899.279834218427</v>
      </c>
      <c r="Y6" s="297">
        <v>6160.417500164041</v>
      </c>
      <c r="Z6" s="297">
        <v>6279.514158199286</v>
      </c>
      <c r="AA6" s="297">
        <v>6247.482340932861</v>
      </c>
      <c r="AB6" s="297">
        <v>6199.942030420982</v>
      </c>
      <c r="AC6" s="297">
        <v>6321.97363199252</v>
      </c>
      <c r="AD6" s="297">
        <v>6451.222665508807</v>
      </c>
      <c r="AE6" s="297">
        <v>6591.662072367068</v>
      </c>
      <c r="AF6" s="297">
        <v>6652.848313251684</v>
      </c>
      <c r="AG6" s="297">
        <v>6898.571562972947</v>
      </c>
      <c r="AH6" s="297">
        <v>7015.99857064562</v>
      </c>
      <c r="AI6" s="297">
        <v>7088.863534214598</v>
      </c>
      <c r="AJ6" s="297">
        <v>7170.62413797963</v>
      </c>
      <c r="AK6" s="297">
        <v>7383.010875771141</v>
      </c>
      <c r="AL6" s="297">
        <v>7257.596489028062</v>
      </c>
      <c r="AM6" s="297">
        <v>7309.995522040497</v>
      </c>
      <c r="AN6" s="297">
        <v>7409.7764496505</v>
      </c>
      <c r="AO6" s="297">
        <v>7540.185130735659</v>
      </c>
      <c r="AP6" s="297">
        <v>7587.744010373443</v>
      </c>
      <c r="AQ6" s="297">
        <v>7518.269238552822</v>
      </c>
      <c r="AR6" s="297">
        <v>7656.595038910162</v>
      </c>
      <c r="AS6" s="297">
        <v>7451.549194697063</v>
      </c>
      <c r="AT6" s="297">
        <v>6981.385475233244</v>
      </c>
      <c r="AU6" s="298">
        <v>-0.06052924354186817</v>
      </c>
      <c r="AV6" s="299">
        <v>0.2242665334757164</v>
      </c>
    </row>
    <row r="7" ht="11.25" customHeight="1">
      <c r="B7" s="293"/>
      <c r="C7" s="293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93"/>
      <c r="Q7" s="293"/>
      <c r="R7" s="293"/>
      <c r="S7" s="293"/>
      <c r="T7" s="293"/>
      <c r="U7" s="293"/>
      <c r="V7" s="293"/>
      <c r="W7" s="293"/>
      <c r="X7" s="293"/>
      <c r="Y7" s="293"/>
      <c r="Z7" s="293"/>
      <c r="AA7" s="293"/>
      <c r="AB7" s="293"/>
      <c r="AC7" s="293"/>
      <c r="AD7" s="293"/>
      <c r="AE7" s="293"/>
      <c r="AF7" s="293"/>
      <c r="AG7" s="293"/>
      <c r="AH7" s="293"/>
      <c r="AI7" s="293"/>
      <c r="AJ7" s="293"/>
      <c r="AK7" s="293"/>
      <c r="AL7" s="293"/>
      <c r="AM7" s="293"/>
      <c r="AN7" s="293"/>
      <c r="AO7" s="293"/>
      <c r="AP7" s="293"/>
      <c r="AQ7" s="293"/>
      <c r="AR7" s="293"/>
      <c r="AS7" s="293"/>
      <c r="AT7" s="294"/>
      <c r="AU7" s="295"/>
      <c r="AV7" s="296"/>
    </row>
    <row r="8" ht="11.25" customHeight="1">
      <c r="A8" s="14" t="s">
        <v>63</v>
      </c>
      <c r="B8" s="293">
        <v>79.79765308559999</v>
      </c>
      <c r="C8" s="293">
        <v>82.841552982</v>
      </c>
      <c r="D8" s="293">
        <v>85.032400752</v>
      </c>
      <c r="E8" s="293">
        <v>87.8206462668</v>
      </c>
      <c r="F8" s="293">
        <v>90.73227259080001</v>
      </c>
      <c r="G8" s="293">
        <v>83.8980794016</v>
      </c>
      <c r="H8" s="293">
        <v>89.545352472</v>
      </c>
      <c r="I8" s="293">
        <v>90.02495041200001</v>
      </c>
      <c r="J8" s="293">
        <v>92.28892064400002</v>
      </c>
      <c r="K8" s="293">
        <v>93.74472543239999</v>
      </c>
      <c r="L8" s="293">
        <v>90.72335052</v>
      </c>
      <c r="M8" s="293">
        <v>95.90959829520001</v>
      </c>
      <c r="N8" s="293">
        <v>99.8507294316</v>
      </c>
      <c r="O8" s="293">
        <v>97.8687401796</v>
      </c>
      <c r="P8" s="293">
        <v>104.20731254520001</v>
      </c>
      <c r="Q8" s="293">
        <v>98.45606448359999</v>
      </c>
      <c r="R8" s="293">
        <v>95.403125286</v>
      </c>
      <c r="S8" s="293">
        <v>97.19013944880001</v>
      </c>
      <c r="T8" s="293">
        <v>98.87540599799999</v>
      </c>
      <c r="U8" s="293">
        <v>100.53534240720002</v>
      </c>
      <c r="V8" s="293">
        <v>95.695405794</v>
      </c>
      <c r="W8" s="293">
        <v>103.31172671759998</v>
      </c>
      <c r="X8" s="293">
        <v>107.51575539960001</v>
      </c>
      <c r="Y8" s="293">
        <v>113.91202605600002</v>
      </c>
      <c r="Z8" s="293">
        <v>109.9453219452</v>
      </c>
      <c r="AA8" s="293">
        <v>102.86365119480001</v>
      </c>
      <c r="AB8" s="293">
        <v>106.32644461800001</v>
      </c>
      <c r="AC8" s="293">
        <v>110.65811627160001</v>
      </c>
      <c r="AD8" s="293">
        <v>112.855256802</v>
      </c>
      <c r="AE8" s="293">
        <v>115.00465106520001</v>
      </c>
      <c r="AF8" s="293">
        <v>120.53642288399999</v>
      </c>
      <c r="AG8" s="293">
        <v>131.4547054956</v>
      </c>
      <c r="AH8" s="293">
        <v>128.5327126548</v>
      </c>
      <c r="AI8" s="293">
        <v>135.5339131092</v>
      </c>
      <c r="AJ8" s="293">
        <v>136.30884373439997</v>
      </c>
      <c r="AK8" s="293">
        <v>135.49562063640002</v>
      </c>
      <c r="AL8" s="293">
        <v>126.88867771200002</v>
      </c>
      <c r="AM8" s="293">
        <v>118.61916993360002</v>
      </c>
      <c r="AN8" s="293">
        <v>129.56575112640002</v>
      </c>
      <c r="AO8" s="293">
        <v>139.59222440399998</v>
      </c>
      <c r="AP8" s="293">
        <v>149.54773717845</v>
      </c>
      <c r="AQ8" s="293">
        <v>152.24762652835122</v>
      </c>
      <c r="AR8" s="293">
        <v>164.9705838567469</v>
      </c>
      <c r="AS8" s="293">
        <v>171.27420078536306</v>
      </c>
      <c r="AT8" s="294">
        <v>164.22477337323159</v>
      </c>
      <c r="AU8" s="295">
        <v>-0.03853176074339271</v>
      </c>
      <c r="AV8" s="296">
        <v>0.005275474440697505</v>
      </c>
    </row>
    <row r="9" ht="11.25" customHeight="1">
      <c r="A9" s="14" t="s">
        <v>64</v>
      </c>
      <c r="B9" s="293">
        <v>52.63674728396067</v>
      </c>
      <c r="C9" s="293">
        <v>57.341274668504596</v>
      </c>
      <c r="D9" s="293">
        <v>59.26717272121389</v>
      </c>
      <c r="E9" s="293">
        <v>69.52527789248961</v>
      </c>
      <c r="F9" s="293">
        <v>76.45828082023122</v>
      </c>
      <c r="G9" s="293">
        <v>86.79447269270568</v>
      </c>
      <c r="H9" s="293">
        <v>95.65986975687379</v>
      </c>
      <c r="I9" s="293">
        <v>108.67945967587018</v>
      </c>
      <c r="J9" s="293">
        <v>132.132812425683</v>
      </c>
      <c r="K9" s="293">
        <v>142.6631045891175</v>
      </c>
      <c r="L9" s="293">
        <v>149.23374498930653</v>
      </c>
      <c r="M9" s="293">
        <v>161.65468368509184</v>
      </c>
      <c r="N9" s="293">
        <v>169.03075734828153</v>
      </c>
      <c r="O9" s="293">
        <v>186.2609174345706</v>
      </c>
      <c r="P9" s="293">
        <v>198.85122853631393</v>
      </c>
      <c r="Q9" s="293">
        <v>196.9521032190076</v>
      </c>
      <c r="R9" s="293">
        <v>189.66820761598498</v>
      </c>
      <c r="S9" s="293">
        <v>194.22951697184186</v>
      </c>
      <c r="T9" s="293">
        <v>193.38727905366764</v>
      </c>
      <c r="U9" s="293">
        <v>204.22574251453403</v>
      </c>
      <c r="V9" s="293">
        <v>216.1728109473459</v>
      </c>
      <c r="W9" s="293">
        <v>235.8634341940573</v>
      </c>
      <c r="X9" s="293">
        <v>241.1310314922943</v>
      </c>
      <c r="Y9" s="293">
        <v>245.93349787524812</v>
      </c>
      <c r="Z9" s="293">
        <v>248.942427178316</v>
      </c>
      <c r="AA9" s="293">
        <v>241.41824200795153</v>
      </c>
      <c r="AB9" s="293">
        <v>247.02027643011203</v>
      </c>
      <c r="AC9" s="293">
        <v>255.58208332022912</v>
      </c>
      <c r="AD9" s="293">
        <v>261.61735326538616</v>
      </c>
      <c r="AE9" s="293">
        <v>272.66272757752864</v>
      </c>
      <c r="AF9" s="293">
        <v>287.0590538505196</v>
      </c>
      <c r="AG9" s="293">
        <v>306.240105442126</v>
      </c>
      <c r="AH9" s="293">
        <v>324.8624916060274</v>
      </c>
      <c r="AI9" s="293">
        <v>334.7041002428216</v>
      </c>
      <c r="AJ9" s="293">
        <v>347.10502756208336</v>
      </c>
      <c r="AK9" s="293">
        <v>350.59460399879896</v>
      </c>
      <c r="AL9" s="293">
        <v>358.6903315491478</v>
      </c>
      <c r="AM9" s="293">
        <v>356.3621080804261</v>
      </c>
      <c r="AN9" s="293">
        <v>349.43119095181504</v>
      </c>
      <c r="AO9" s="293">
        <v>361.3382424530406</v>
      </c>
      <c r="AP9" s="293">
        <v>365.5751356762545</v>
      </c>
      <c r="AQ9" s="293">
        <v>375.8952062947111</v>
      </c>
      <c r="AR9" s="293">
        <v>403.396545288282</v>
      </c>
      <c r="AS9" s="293">
        <v>428.4587374456779</v>
      </c>
      <c r="AT9" s="294">
        <v>409.43695465464265</v>
      </c>
      <c r="AU9" s="295">
        <v>-0.04177773994411571</v>
      </c>
      <c r="AV9" s="296">
        <v>0.013152547846411969</v>
      </c>
    </row>
    <row r="10" ht="11.25" customHeight="1">
      <c r="A10" s="14" t="s">
        <v>138</v>
      </c>
      <c r="B10" s="293">
        <v>16.19429454144</v>
      </c>
      <c r="C10" s="293">
        <v>17.4907840536</v>
      </c>
      <c r="D10" s="293">
        <v>17.8693021746</v>
      </c>
      <c r="E10" s="293">
        <v>18.3801273624</v>
      </c>
      <c r="F10" s="293">
        <v>19.56421804176</v>
      </c>
      <c r="G10" s="293">
        <v>20.57828235444</v>
      </c>
      <c r="H10" s="293">
        <v>22.2114680424</v>
      </c>
      <c r="I10" s="293">
        <v>21.843795826800005</v>
      </c>
      <c r="J10" s="293">
        <v>20.94256661148</v>
      </c>
      <c r="K10" s="293">
        <v>20.34388770588</v>
      </c>
      <c r="L10" s="293">
        <v>17.74618471512</v>
      </c>
      <c r="M10" s="293">
        <v>18.40337331336</v>
      </c>
      <c r="N10" s="293">
        <v>19.23286296672</v>
      </c>
      <c r="O10" s="293">
        <v>19.952176978079997</v>
      </c>
      <c r="P10" s="293">
        <v>21.224818058759997</v>
      </c>
      <c r="Q10" s="293">
        <v>21.380229144</v>
      </c>
      <c r="R10" s="293">
        <v>21.33371002788</v>
      </c>
      <c r="S10" s="293">
        <v>19.586686085279997</v>
      </c>
      <c r="T10" s="293">
        <v>19.81622823264</v>
      </c>
      <c r="U10" s="293">
        <v>20.8886527692</v>
      </c>
      <c r="V10" s="293">
        <v>20.47005692388</v>
      </c>
      <c r="W10" s="293">
        <v>20.830125492</v>
      </c>
      <c r="X10" s="293">
        <v>21.59037803376</v>
      </c>
      <c r="Y10" s="293">
        <v>25.692884770680003</v>
      </c>
      <c r="Z10" s="293">
        <v>31.18162256568</v>
      </c>
      <c r="AA10" s="293">
        <v>33.4912431528</v>
      </c>
      <c r="AB10" s="293">
        <v>31.947899493959994</v>
      </c>
      <c r="AC10" s="293">
        <v>33.03383274072</v>
      </c>
      <c r="AD10" s="293">
        <v>35.12745464112</v>
      </c>
      <c r="AE10" s="293">
        <v>39.11893162884001</v>
      </c>
      <c r="AF10" s="293">
        <v>42.464429756639994</v>
      </c>
      <c r="AG10" s="293">
        <v>48.75251224500002</v>
      </c>
      <c r="AH10" s="293">
        <v>56.2366338156036</v>
      </c>
      <c r="AI10" s="293">
        <v>57.40397090172001</v>
      </c>
      <c r="AJ10" s="293">
        <v>61.02991554732</v>
      </c>
      <c r="AK10" s="293">
        <v>58.65969061152001</v>
      </c>
      <c r="AL10" s="293">
        <v>57.03595243776001</v>
      </c>
      <c r="AM10" s="293">
        <v>56.98913103468001</v>
      </c>
      <c r="AN10" s="293">
        <v>57.95787072528</v>
      </c>
      <c r="AO10" s="293">
        <v>62.715491349474945</v>
      </c>
      <c r="AP10" s="293">
        <v>63.91221050349095</v>
      </c>
      <c r="AQ10" s="293">
        <v>66.71323778126623</v>
      </c>
      <c r="AR10" s="293">
        <v>74.19182654941145</v>
      </c>
      <c r="AS10" s="293">
        <v>72.85507633347196</v>
      </c>
      <c r="AT10" s="294">
        <v>70.27745343476</v>
      </c>
      <c r="AU10" s="295">
        <v>-0.03273734721628119</v>
      </c>
      <c r="AV10" s="296">
        <v>0.0022575577468436727</v>
      </c>
    </row>
    <row r="11" ht="11.25" customHeight="1">
      <c r="A11" s="14" t="s">
        <v>65</v>
      </c>
      <c r="B11" s="293">
        <v>20.3035056012</v>
      </c>
      <c r="C11" s="293">
        <v>22.0575570876</v>
      </c>
      <c r="D11" s="293">
        <v>23.3845047324</v>
      </c>
      <c r="E11" s="293">
        <v>24.14506626</v>
      </c>
      <c r="F11" s="293">
        <v>24.2703395028</v>
      </c>
      <c r="G11" s="293">
        <v>26.3795907276</v>
      </c>
      <c r="H11" s="293">
        <v>26.414764034400005</v>
      </c>
      <c r="I11" s="293">
        <v>29.2522211964</v>
      </c>
      <c r="J11" s="293">
        <v>29.603594199600003</v>
      </c>
      <c r="K11" s="293">
        <v>32.6402467452</v>
      </c>
      <c r="L11" s="293">
        <v>30.4667030196</v>
      </c>
      <c r="M11" s="293">
        <v>33.1773880644</v>
      </c>
      <c r="N11" s="293">
        <v>33.895248418799994</v>
      </c>
      <c r="O11" s="293">
        <v>35.2835326836</v>
      </c>
      <c r="P11" s="293">
        <v>37.4888291004</v>
      </c>
      <c r="Q11" s="293">
        <v>37.106923357399054</v>
      </c>
      <c r="R11" s="293">
        <v>38.38136464948517</v>
      </c>
      <c r="S11" s="293">
        <v>40.51857673093222</v>
      </c>
      <c r="T11" s="293">
        <v>44.06622739886531</v>
      </c>
      <c r="U11" s="293">
        <v>44.333108947485954</v>
      </c>
      <c r="V11" s="293">
        <v>44.46220546740441</v>
      </c>
      <c r="W11" s="293">
        <v>44.821357530750525</v>
      </c>
      <c r="X11" s="293">
        <v>48.21104920638185</v>
      </c>
      <c r="Y11" s="293">
        <v>49.33340274430135</v>
      </c>
      <c r="Z11" s="293">
        <v>48.939221868200455</v>
      </c>
      <c r="AA11" s="293">
        <v>50.85865033692023</v>
      </c>
      <c r="AB11" s="293">
        <v>52.46192707921108</v>
      </c>
      <c r="AC11" s="293">
        <v>55.395215295731305</v>
      </c>
      <c r="AD11" s="293">
        <v>57.33698633634436</v>
      </c>
      <c r="AE11" s="293">
        <v>57.446422410698126</v>
      </c>
      <c r="AF11" s="293">
        <v>58.93614242530616</v>
      </c>
      <c r="AG11" s="293">
        <v>58.808645513854174</v>
      </c>
      <c r="AH11" s="293">
        <v>62.178570682728804</v>
      </c>
      <c r="AI11" s="293">
        <v>61.115393710685005</v>
      </c>
      <c r="AJ11" s="293">
        <v>52.757018999747515</v>
      </c>
      <c r="AK11" s="293">
        <v>55.416663018060966</v>
      </c>
      <c r="AL11" s="293">
        <v>52.9184107619359</v>
      </c>
      <c r="AM11" s="293">
        <v>50.54644101215801</v>
      </c>
      <c r="AN11" s="293">
        <v>51.34522657223108</v>
      </c>
      <c r="AO11" s="293">
        <v>50.88697937236292</v>
      </c>
      <c r="AP11" s="293">
        <v>56.2783141099753</v>
      </c>
      <c r="AQ11" s="293">
        <v>57.3112337029685</v>
      </c>
      <c r="AR11" s="293">
        <v>56.91474143742732</v>
      </c>
      <c r="AS11" s="293">
        <v>54.86273301101185</v>
      </c>
      <c r="AT11" s="294">
        <v>57.89491551211497</v>
      </c>
      <c r="AU11" s="295">
        <v>0.058159674753081925</v>
      </c>
      <c r="AV11" s="296">
        <v>0.0018597872949190964</v>
      </c>
    </row>
    <row r="12" ht="11.25" customHeight="1">
      <c r="A12" s="14" t="s">
        <v>66</v>
      </c>
      <c r="B12" s="293">
        <v>2.0285590284</v>
      </c>
      <c r="C12" s="293">
        <v>2.1206267603999995</v>
      </c>
      <c r="D12" s="293">
        <v>2.2894176024</v>
      </c>
      <c r="E12" s="293">
        <v>2.7344116404</v>
      </c>
      <c r="F12" s="293">
        <v>2.9032024824</v>
      </c>
      <c r="G12" s="293">
        <v>3.4584349644000003</v>
      </c>
      <c r="H12" s="293">
        <v>3.8052234216</v>
      </c>
      <c r="I12" s="293">
        <v>3.9729843108000003</v>
      </c>
      <c r="J12" s="293">
        <v>4.3003836972</v>
      </c>
      <c r="K12" s="293">
        <v>5.0131947708</v>
      </c>
      <c r="L12" s="293">
        <v>4.958364438</v>
      </c>
      <c r="M12" s="293">
        <v>5.5125544068</v>
      </c>
      <c r="N12" s="293">
        <v>6.7113399168</v>
      </c>
      <c r="O12" s="293">
        <v>6.844932331200001</v>
      </c>
      <c r="P12" s="293">
        <v>7.2283259808</v>
      </c>
      <c r="Q12" s="293">
        <v>9.1888034544</v>
      </c>
      <c r="R12" s="293">
        <v>10.3700295252</v>
      </c>
      <c r="S12" s="293">
        <v>11.386785531600001</v>
      </c>
      <c r="T12" s="293">
        <v>10.497019356000001</v>
      </c>
      <c r="U12" s="293">
        <v>10.6312439772</v>
      </c>
      <c r="V12" s="293">
        <v>13.019775696</v>
      </c>
      <c r="W12" s="293">
        <v>13.207700214000003</v>
      </c>
      <c r="X12" s="293">
        <v>13.2892758252</v>
      </c>
      <c r="Y12" s="293">
        <v>13.231376568000002</v>
      </c>
      <c r="Z12" s="293">
        <v>13.6685371032</v>
      </c>
      <c r="AA12" s="293">
        <v>13.356582821999998</v>
      </c>
      <c r="AB12" s="293">
        <v>15.1949690208</v>
      </c>
      <c r="AC12" s="293">
        <v>14.678669592</v>
      </c>
      <c r="AD12" s="293">
        <v>15.449413417199999</v>
      </c>
      <c r="AE12" s="293">
        <v>16.711582892399996</v>
      </c>
      <c r="AF12" s="293">
        <v>16.160239947599997</v>
      </c>
      <c r="AG12" s="293">
        <v>18.121316133599997</v>
      </c>
      <c r="AH12" s="293">
        <v>20.632006116000003</v>
      </c>
      <c r="AI12" s="293">
        <v>21.024296715600002</v>
      </c>
      <c r="AJ12" s="293">
        <v>19.1023964172</v>
      </c>
      <c r="AK12" s="293">
        <v>18.499668876</v>
      </c>
      <c r="AL12" s="293">
        <v>18.9195797952</v>
      </c>
      <c r="AM12" s="293">
        <v>18.5798586564</v>
      </c>
      <c r="AN12" s="293">
        <v>19.447655689595756</v>
      </c>
      <c r="AO12" s="293">
        <v>20.117853842212625</v>
      </c>
      <c r="AP12" s="293">
        <v>23.936338613967344</v>
      </c>
      <c r="AQ12" s="293">
        <v>26.765499855867677</v>
      </c>
      <c r="AR12" s="293">
        <v>28.42177204505434</v>
      </c>
      <c r="AS12" s="293">
        <v>29.80667936025304</v>
      </c>
      <c r="AT12" s="294">
        <v>31.325297526195264</v>
      </c>
      <c r="AU12" s="295">
        <v>0.05382823358143707</v>
      </c>
      <c r="AV12" s="296">
        <v>0.0010062781823489755</v>
      </c>
    </row>
    <row r="13" ht="11.25" customHeight="1">
      <c r="A13" s="14" t="s">
        <v>67</v>
      </c>
      <c r="B13" s="293">
        <v>12.135510975599999</v>
      </c>
      <c r="C13" s="293">
        <v>15.085249740000002</v>
      </c>
      <c r="D13" s="293">
        <v>15.2125033392</v>
      </c>
      <c r="E13" s="293">
        <v>15.3960024096</v>
      </c>
      <c r="F13" s="293">
        <v>15.555762324</v>
      </c>
      <c r="G13" s="293">
        <v>16.2724001328</v>
      </c>
      <c r="H13" s="293">
        <v>16.014279726</v>
      </c>
      <c r="I13" s="293">
        <v>13.986708782400001</v>
      </c>
      <c r="J13" s="293">
        <v>15.8792679864</v>
      </c>
      <c r="K13" s="293">
        <v>18.2755369116</v>
      </c>
      <c r="L13" s="293">
        <v>19.6759628964</v>
      </c>
      <c r="M13" s="293">
        <v>19.5756513552</v>
      </c>
      <c r="N13" s="293">
        <v>19.8012235788</v>
      </c>
      <c r="O13" s="293">
        <v>19.6950756384</v>
      </c>
      <c r="P13" s="293">
        <v>20.5281023004</v>
      </c>
      <c r="Q13" s="293">
        <v>22.0920311988</v>
      </c>
      <c r="R13" s="293">
        <v>22.701147796799997</v>
      </c>
      <c r="S13" s="293">
        <v>22.322033056800002</v>
      </c>
      <c r="T13" s="293">
        <v>19.1182811364</v>
      </c>
      <c r="U13" s="293">
        <v>19.954761908400002</v>
      </c>
      <c r="V13" s="293">
        <v>19.178495694</v>
      </c>
      <c r="W13" s="293">
        <v>20.5958489112</v>
      </c>
      <c r="X13" s="293">
        <v>22.479548846400004</v>
      </c>
      <c r="Y13" s="293">
        <v>21.818934608400003</v>
      </c>
      <c r="Z13" s="293">
        <v>19.4893069788</v>
      </c>
      <c r="AA13" s="293">
        <v>19.4007854664</v>
      </c>
      <c r="AB13" s="293">
        <v>18.5197990104</v>
      </c>
      <c r="AC13" s="293">
        <v>19.1636911692</v>
      </c>
      <c r="AD13" s="293">
        <v>20.627794195200007</v>
      </c>
      <c r="AE13" s="293">
        <v>22.102891758000002</v>
      </c>
      <c r="AF13" s="293">
        <v>24.508941048</v>
      </c>
      <c r="AG13" s="293">
        <v>24.886021003200003</v>
      </c>
      <c r="AH13" s="293">
        <v>24.4472862312</v>
      </c>
      <c r="AI13" s="293">
        <v>25.263548946</v>
      </c>
      <c r="AJ13" s="293">
        <v>25.853544428400003</v>
      </c>
      <c r="AK13" s="293">
        <v>25.3815790248</v>
      </c>
      <c r="AL13" s="293">
        <v>23.788916118000003</v>
      </c>
      <c r="AM13" s="293">
        <v>23.8097287008</v>
      </c>
      <c r="AN13" s="293">
        <v>22.748642102376</v>
      </c>
      <c r="AO13" s="293">
        <v>25.781386745153977</v>
      </c>
      <c r="AP13" s="293">
        <v>26.77096643522801</v>
      </c>
      <c r="AQ13" s="293">
        <v>26.109001957468976</v>
      </c>
      <c r="AR13" s="293">
        <v>29.505295142801085</v>
      </c>
      <c r="AS13" s="293">
        <v>33.234757067947086</v>
      </c>
      <c r="AT13" s="294">
        <v>35.460792122453654</v>
      </c>
      <c r="AU13" s="295">
        <v>0.06990235869294659</v>
      </c>
      <c r="AV13" s="296">
        <v>0.0011391247413308</v>
      </c>
    </row>
    <row r="14" ht="11.25" customHeight="1">
      <c r="A14" s="14" t="s">
        <v>69</v>
      </c>
      <c r="B14" s="293">
        <v>43.061221252799996</v>
      </c>
      <c r="C14" s="293">
        <v>44.0918690616</v>
      </c>
      <c r="D14" s="293">
        <v>45.705151958399995</v>
      </c>
      <c r="E14" s="293">
        <v>47.866470228000004</v>
      </c>
      <c r="F14" s="293">
        <v>48.3084372096</v>
      </c>
      <c r="G14" s="293">
        <v>48.2978822868</v>
      </c>
      <c r="H14" s="293">
        <v>49.27931426159999</v>
      </c>
      <c r="I14" s="293">
        <v>51.8766375096</v>
      </c>
      <c r="J14" s="293">
        <v>59.3535296196</v>
      </c>
      <c r="K14" s="293">
        <v>59.465070158399996</v>
      </c>
      <c r="L14" s="293">
        <v>57.5233621092</v>
      </c>
      <c r="M14" s="293">
        <v>66.19592474999999</v>
      </c>
      <c r="N14" s="293">
        <v>78.888062412</v>
      </c>
      <c r="O14" s="293">
        <v>82.779504606</v>
      </c>
      <c r="P14" s="293">
        <v>88.4490640128</v>
      </c>
      <c r="Q14" s="293">
        <v>91.2446950428</v>
      </c>
      <c r="R14" s="293">
        <v>90.60717938040001</v>
      </c>
      <c r="S14" s="293">
        <v>92.5669116036</v>
      </c>
      <c r="T14" s="293">
        <v>90.4741019424</v>
      </c>
      <c r="U14" s="293">
        <v>89.8135295724</v>
      </c>
      <c r="V14" s="293">
        <v>89.58688971480001</v>
      </c>
      <c r="W14" s="293">
        <v>96.17056991279999</v>
      </c>
      <c r="X14" s="293">
        <v>95.1083661924</v>
      </c>
      <c r="Y14" s="293">
        <v>98.5166726004</v>
      </c>
      <c r="Z14" s="293">
        <v>97.42838930280001</v>
      </c>
      <c r="AA14" s="293">
        <v>103.6667631708</v>
      </c>
      <c r="AB14" s="293">
        <v>103.38143693760001</v>
      </c>
      <c r="AC14" s="293">
        <v>106.0589750868</v>
      </c>
      <c r="AD14" s="293">
        <v>108.80988271919999</v>
      </c>
      <c r="AE14" s="293">
        <v>112.4212028724</v>
      </c>
      <c r="AF14" s="293">
        <v>119.48113994399999</v>
      </c>
      <c r="AG14" s="293">
        <v>121.28247296280003</v>
      </c>
      <c r="AH14" s="293">
        <v>127.764032922</v>
      </c>
      <c r="AI14" s="293">
        <v>134.69123587319996</v>
      </c>
      <c r="AJ14" s="293">
        <v>123.76321057799998</v>
      </c>
      <c r="AK14" s="293">
        <v>128.2427055792</v>
      </c>
      <c r="AL14" s="293">
        <v>138.8475350352</v>
      </c>
      <c r="AM14" s="293">
        <v>143.02579815</v>
      </c>
      <c r="AN14" s="293">
        <v>121.07249489447999</v>
      </c>
      <c r="AO14" s="293">
        <v>134.3203822342032</v>
      </c>
      <c r="AP14" s="293">
        <v>137.725123926457</v>
      </c>
      <c r="AQ14" s="293">
        <v>150.81026447339462</v>
      </c>
      <c r="AR14" s="293">
        <v>150.01259249224597</v>
      </c>
      <c r="AS14" s="293">
        <v>148.47414937880046</v>
      </c>
      <c r="AT14" s="294">
        <v>146.9872960870835</v>
      </c>
      <c r="AU14" s="295">
        <v>-0.007301933538372718</v>
      </c>
      <c r="AV14" s="296">
        <v>0.004721746346102975</v>
      </c>
    </row>
    <row r="15" ht="11.25" customHeight="1">
      <c r="A15" s="14" t="s">
        <v>71</v>
      </c>
      <c r="B15" s="293">
        <v>77.96025908655211</v>
      </c>
      <c r="C15" s="293">
        <v>84.15427988552847</v>
      </c>
      <c r="D15" s="293">
        <v>88.6024160755455</v>
      </c>
      <c r="E15" s="293">
        <v>89.1516007135446</v>
      </c>
      <c r="F15" s="293">
        <v>95.07704307242034</v>
      </c>
      <c r="G15" s="293">
        <v>100.50640670734586</v>
      </c>
      <c r="H15" s="293">
        <v>103.12176032891999</v>
      </c>
      <c r="I15" s="293">
        <v>114.02732219148001</v>
      </c>
      <c r="J15" s="293">
        <v>120.57493472459996</v>
      </c>
      <c r="K15" s="293">
        <v>118.18636786871998</v>
      </c>
      <c r="L15" s="293">
        <v>115.15122647063995</v>
      </c>
      <c r="M15" s="293">
        <v>118.80412710112805</v>
      </c>
      <c r="N15" s="293">
        <v>122.43933371303999</v>
      </c>
      <c r="O15" s="293">
        <v>126.697885389288</v>
      </c>
      <c r="P15" s="293">
        <v>127.13499628322397</v>
      </c>
      <c r="Q15" s="293">
        <v>134.3598561919779</v>
      </c>
      <c r="R15" s="293">
        <v>132.47593254412044</v>
      </c>
      <c r="S15" s="293">
        <v>128.21665714515993</v>
      </c>
      <c r="T15" s="293">
        <v>124.38395667115337</v>
      </c>
      <c r="U15" s="293">
        <v>126.87860268008875</v>
      </c>
      <c r="V15" s="293">
        <v>115.77809442193215</v>
      </c>
      <c r="W15" s="293">
        <v>114.95863290418886</v>
      </c>
      <c r="X15" s="293">
        <v>119.35947688502105</v>
      </c>
      <c r="Y15" s="293">
        <v>121.93375772072804</v>
      </c>
      <c r="Z15" s="293">
        <v>131.1807928632909</v>
      </c>
      <c r="AA15" s="293">
        <v>139.4108001041095</v>
      </c>
      <c r="AB15" s="293">
        <v>140.02391645155524</v>
      </c>
      <c r="AC15" s="293">
        <v>142.49981191625318</v>
      </c>
      <c r="AD15" s="293">
        <v>145.0655650249979</v>
      </c>
      <c r="AE15" s="293">
        <v>154.31014251790174</v>
      </c>
      <c r="AF15" s="293">
        <v>159.77438151429567</v>
      </c>
      <c r="AG15" s="293">
        <v>165.7646704805672</v>
      </c>
      <c r="AH15" s="293">
        <v>174.3684108963905</v>
      </c>
      <c r="AI15" s="293">
        <v>182.7184847810597</v>
      </c>
      <c r="AJ15" s="293">
        <v>188.6119784583851</v>
      </c>
      <c r="AK15" s="293">
        <v>194.33130222330024</v>
      </c>
      <c r="AL15" s="293">
        <v>204.60061545526045</v>
      </c>
      <c r="AM15" s="293">
        <v>210.86065022321225</v>
      </c>
      <c r="AN15" s="293">
        <v>223.5901269388142</v>
      </c>
      <c r="AO15" s="293">
        <v>222.01397045985627</v>
      </c>
      <c r="AP15" s="293">
        <v>226.7513040065406</v>
      </c>
      <c r="AQ15" s="293">
        <v>244.5305801834714</v>
      </c>
      <c r="AR15" s="293">
        <v>248.48014298732116</v>
      </c>
      <c r="AS15" s="293">
        <v>248.6683021512361</v>
      </c>
      <c r="AT15" s="294">
        <v>243.84765261707832</v>
      </c>
      <c r="AU15" s="295">
        <v>-0.016699248507505926</v>
      </c>
      <c r="AV15" s="296">
        <v>0.007833239969720452</v>
      </c>
    </row>
    <row r="16" ht="11.25" customHeight="1">
      <c r="A16" s="17" t="s">
        <v>72</v>
      </c>
      <c r="B16" s="297">
        <v>304.1177508555528</v>
      </c>
      <c r="C16" s="297">
        <v>325.183194239233</v>
      </c>
      <c r="D16" s="297">
        <v>337.3628693557593</v>
      </c>
      <c r="E16" s="297">
        <v>355.0196027732339</v>
      </c>
      <c r="F16" s="297">
        <v>372.86955604401146</v>
      </c>
      <c r="G16" s="297">
        <v>386.1855492676915</v>
      </c>
      <c r="H16" s="297">
        <v>406.05203204379364</v>
      </c>
      <c r="I16" s="297">
        <v>433.66407990534987</v>
      </c>
      <c r="J16" s="297">
        <v>475.0760099085628</v>
      </c>
      <c r="K16" s="297">
        <v>490.3321341821168</v>
      </c>
      <c r="L16" s="297">
        <v>485.47889915826653</v>
      </c>
      <c r="M16" s="297">
        <v>519.2333009711795</v>
      </c>
      <c r="N16" s="297">
        <v>549.8495577860416</v>
      </c>
      <c r="O16" s="297">
        <v>575.3827652407385</v>
      </c>
      <c r="P16" s="297">
        <v>605.1126768178979</v>
      </c>
      <c r="Q16" s="297">
        <v>610.7807060919841</v>
      </c>
      <c r="R16" s="297">
        <v>600.9406968258705</v>
      </c>
      <c r="S16" s="297">
        <v>606.0173065740139</v>
      </c>
      <c r="T16" s="297">
        <v>600.6184997891261</v>
      </c>
      <c r="U16" s="297">
        <v>617.2609847765088</v>
      </c>
      <c r="V16" s="297">
        <v>614.3637346593625</v>
      </c>
      <c r="W16" s="297">
        <v>649.7593958765971</v>
      </c>
      <c r="X16" s="297">
        <v>668.6848818810571</v>
      </c>
      <c r="Y16" s="297">
        <v>690.3725529437576</v>
      </c>
      <c r="Z16" s="297">
        <v>700.7756198054883</v>
      </c>
      <c r="AA16" s="297">
        <v>704.4667182557813</v>
      </c>
      <c r="AB16" s="297">
        <v>714.8766690416383</v>
      </c>
      <c r="AC16" s="297">
        <v>737.0703953925342</v>
      </c>
      <c r="AD16" s="297">
        <v>756.8897064014485</v>
      </c>
      <c r="AE16" s="297">
        <v>789.7785527229687</v>
      </c>
      <c r="AF16" s="297">
        <v>828.9207513703619</v>
      </c>
      <c r="AG16" s="297">
        <v>875.3104492767484</v>
      </c>
      <c r="AH16" s="297">
        <v>919.0221449247505</v>
      </c>
      <c r="AI16" s="297">
        <v>952.454944280287</v>
      </c>
      <c r="AJ16" s="297">
        <v>954.5319357255372</v>
      </c>
      <c r="AK16" s="297">
        <v>966.6218339680804</v>
      </c>
      <c r="AL16" s="297">
        <v>981.6900188645059</v>
      </c>
      <c r="AM16" s="297">
        <v>978.7928857912775</v>
      </c>
      <c r="AN16" s="297">
        <v>975.1589590009924</v>
      </c>
      <c r="AO16" s="297">
        <v>1016.7665308603044</v>
      </c>
      <c r="AP16" s="297">
        <v>1050.4971304503647</v>
      </c>
      <c r="AQ16" s="297">
        <v>1100.3826507775004</v>
      </c>
      <c r="AR16" s="297">
        <v>1155.8934997992908</v>
      </c>
      <c r="AS16" s="297">
        <v>1187.6346355337619</v>
      </c>
      <c r="AT16" s="297">
        <v>1159.4551353275604</v>
      </c>
      <c r="AU16" s="298">
        <v>-0.021052695876546346</v>
      </c>
      <c r="AV16" s="299">
        <v>0.037245756568375456</v>
      </c>
    </row>
    <row r="17" ht="11.25" customHeight="1">
      <c r="B17" s="293"/>
      <c r="C17" s="293"/>
      <c r="D17" s="293"/>
      <c r="E17" s="293"/>
      <c r="F17" s="293"/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  <c r="Z17" s="293"/>
      <c r="AA17" s="293"/>
      <c r="AB17" s="293"/>
      <c r="AC17" s="293"/>
      <c r="AD17" s="293"/>
      <c r="AE17" s="293"/>
      <c r="AF17" s="293"/>
      <c r="AG17" s="293"/>
      <c r="AH17" s="293"/>
      <c r="AI17" s="293"/>
      <c r="AJ17" s="293"/>
      <c r="AK17" s="293"/>
      <c r="AL17" s="293"/>
      <c r="AM17" s="293"/>
      <c r="AN17" s="293"/>
      <c r="AO17" s="293"/>
      <c r="AP17" s="293"/>
      <c r="AQ17" s="293"/>
      <c r="AR17" s="293"/>
      <c r="AS17" s="293"/>
      <c r="AT17" s="294"/>
      <c r="AU17" s="295"/>
      <c r="AV17" s="296"/>
    </row>
    <row r="18" ht="11.25" customHeight="1">
      <c r="A18" s="14" t="s">
        <v>139</v>
      </c>
      <c r="B18" s="293">
        <v>39.48862062599999</v>
      </c>
      <c r="C18" s="293">
        <v>40.299746137199996</v>
      </c>
      <c r="D18" s="293">
        <v>39.89071671119999</v>
      </c>
      <c r="E18" s="293">
        <v>43.2378414108</v>
      </c>
      <c r="F18" s="293">
        <v>45.5986648872</v>
      </c>
      <c r="G18" s="293">
        <v>49.861045000800004</v>
      </c>
      <c r="H18" s="293">
        <v>52.0458344712</v>
      </c>
      <c r="I18" s="293">
        <v>55.408236804000005</v>
      </c>
      <c r="J18" s="293">
        <v>58.94144382959999</v>
      </c>
      <c r="K18" s="293">
        <v>55.312677280799996</v>
      </c>
      <c r="L18" s="293">
        <v>54.902818868400004</v>
      </c>
      <c r="M18" s="293">
        <v>58.655376532800005</v>
      </c>
      <c r="N18" s="293">
        <v>56.2631562432</v>
      </c>
      <c r="O18" s="293">
        <v>59.03771092200001</v>
      </c>
      <c r="P18" s="293">
        <v>61.524243068400004</v>
      </c>
      <c r="Q18" s="293">
        <v>60.8748201468</v>
      </c>
      <c r="R18" s="293">
        <v>56.144129705999994</v>
      </c>
      <c r="S18" s="293">
        <v>53.87334336360001</v>
      </c>
      <c r="T18" s="293">
        <v>53.332563715199996</v>
      </c>
      <c r="U18" s="293">
        <v>55.4560165656</v>
      </c>
      <c r="V18" s="293">
        <v>55.77635282039999</v>
      </c>
      <c r="W18" s="293">
        <v>56.124062373600005</v>
      </c>
      <c r="X18" s="293">
        <v>57.78656947799999</v>
      </c>
      <c r="Y18" s="293">
        <v>55.93312335959999</v>
      </c>
      <c r="Z18" s="293">
        <v>56.535955570800006</v>
      </c>
      <c r="AA18" s="293">
        <v>60.9075734832</v>
      </c>
      <c r="AB18" s="293">
        <v>64.3275066348</v>
      </c>
      <c r="AC18" s="293">
        <v>59.990881996800006</v>
      </c>
      <c r="AD18" s="293">
        <v>59.549224838399994</v>
      </c>
      <c r="AE18" s="293">
        <v>59.7323554704</v>
      </c>
      <c r="AF18" s="293">
        <v>60.80830026839999</v>
      </c>
      <c r="AG18" s="293">
        <v>64.3695504804</v>
      </c>
      <c r="AH18" s="293">
        <v>65.6910510984</v>
      </c>
      <c r="AI18" s="293">
        <v>67.24245727799999</v>
      </c>
      <c r="AJ18" s="293">
        <v>67.69848353399999</v>
      </c>
      <c r="AK18" s="293">
        <v>66.13894658879998</v>
      </c>
      <c r="AL18" s="293">
        <v>68.98863758039998</v>
      </c>
      <c r="AM18" s="293">
        <v>70.2108649836</v>
      </c>
      <c r="AN18" s="293">
        <v>74.89330255440001</v>
      </c>
      <c r="AO18" s="293">
        <v>74.08233194810113</v>
      </c>
      <c r="AP18" s="293">
        <v>75.69931911117698</v>
      </c>
      <c r="AQ18" s="293">
        <v>74.51142537916742</v>
      </c>
      <c r="AR18" s="293">
        <v>71.96982614078169</v>
      </c>
      <c r="AS18" s="293">
        <v>70.3031006461544</v>
      </c>
      <c r="AT18" s="294">
        <v>68.75176164910906</v>
      </c>
      <c r="AU18" s="295">
        <v>-0.01938716775929894</v>
      </c>
      <c r="AV18" s="296">
        <v>0.0022085471873875095</v>
      </c>
    </row>
    <row r="19" ht="11.25" customHeight="1">
      <c r="A19" s="14" t="s">
        <v>73</v>
      </c>
      <c r="B19" s="307" t="s">
        <v>74</v>
      </c>
      <c r="C19" s="307" t="s">
        <v>74</v>
      </c>
      <c r="D19" s="307" t="s">
        <v>74</v>
      </c>
      <c r="E19" s="307" t="s">
        <v>74</v>
      </c>
      <c r="F19" s="307" t="s">
        <v>74</v>
      </c>
      <c r="G19" s="307" t="s">
        <v>74</v>
      </c>
      <c r="H19" s="307" t="s">
        <v>74</v>
      </c>
      <c r="I19" s="307" t="s">
        <v>74</v>
      </c>
      <c r="J19" s="307" t="s">
        <v>74</v>
      </c>
      <c r="K19" s="307" t="s">
        <v>74</v>
      </c>
      <c r="L19" s="307" t="s">
        <v>74</v>
      </c>
      <c r="M19" s="307" t="s">
        <v>74</v>
      </c>
      <c r="N19" s="307" t="s">
        <v>74</v>
      </c>
      <c r="O19" s="307" t="s">
        <v>74</v>
      </c>
      <c r="P19" s="307" t="s">
        <v>74</v>
      </c>
      <c r="Q19" s="307" t="s">
        <v>74</v>
      </c>
      <c r="R19" s="307" t="s">
        <v>74</v>
      </c>
      <c r="S19" s="307" t="s">
        <v>74</v>
      </c>
      <c r="T19" s="307" t="s">
        <v>74</v>
      </c>
      <c r="U19" s="307" t="s">
        <v>74</v>
      </c>
      <c r="V19" s="293">
        <v>53.425594751331516</v>
      </c>
      <c r="W19" s="293">
        <v>57.74599127179742</v>
      </c>
      <c r="X19" s="293">
        <v>55.82871580294969</v>
      </c>
      <c r="Y19" s="293">
        <v>56.06275631937125</v>
      </c>
      <c r="Z19" s="293">
        <v>56.977155628623855</v>
      </c>
      <c r="AA19" s="293">
        <v>58.83016727073983</v>
      </c>
      <c r="AB19" s="293">
        <v>56.42554154059742</v>
      </c>
      <c r="AC19" s="293">
        <v>48.68714360382879</v>
      </c>
      <c r="AD19" s="293">
        <v>42.308946191121905</v>
      </c>
      <c r="AE19" s="293">
        <v>38.92108333993458</v>
      </c>
      <c r="AF19" s="293">
        <v>36.63577847248453</v>
      </c>
      <c r="AG19" s="293">
        <v>30.26852391340136</v>
      </c>
      <c r="AH19" s="293">
        <v>28.804315922651146</v>
      </c>
      <c r="AI19" s="293">
        <v>28.94748455316398</v>
      </c>
      <c r="AJ19" s="293">
        <v>29.03794773625114</v>
      </c>
      <c r="AK19" s="293">
        <v>30.505695874864102</v>
      </c>
      <c r="AL19" s="293">
        <v>28.174054165677628</v>
      </c>
      <c r="AM19" s="293">
        <v>27.215197107493672</v>
      </c>
      <c r="AN19" s="293">
        <v>29.487594711145324</v>
      </c>
      <c r="AO19" s="293">
        <v>31.65818072578756</v>
      </c>
      <c r="AP19" s="293">
        <v>34.603877103998336</v>
      </c>
      <c r="AQ19" s="293">
        <v>33.9823727335222</v>
      </c>
      <c r="AR19" s="293">
        <v>30.72979461643762</v>
      </c>
      <c r="AS19" s="293">
        <v>30.176862426289134</v>
      </c>
      <c r="AT19" s="294">
        <v>24.836975888586213</v>
      </c>
      <c r="AU19" s="295">
        <v>-0.17469808338412474</v>
      </c>
      <c r="AV19" s="296">
        <v>7.978505848607489E-4</v>
      </c>
    </row>
    <row r="20" ht="11.25" customHeight="1">
      <c r="A20" s="14" t="s">
        <v>140</v>
      </c>
      <c r="B20" s="307" t="s">
        <v>74</v>
      </c>
      <c r="C20" s="307" t="s">
        <v>74</v>
      </c>
      <c r="D20" s="307" t="s">
        <v>74</v>
      </c>
      <c r="E20" s="307" t="s">
        <v>74</v>
      </c>
      <c r="F20" s="307" t="s">
        <v>74</v>
      </c>
      <c r="G20" s="307" t="s">
        <v>74</v>
      </c>
      <c r="H20" s="307" t="s">
        <v>74</v>
      </c>
      <c r="I20" s="307" t="s">
        <v>74</v>
      </c>
      <c r="J20" s="307" t="s">
        <v>74</v>
      </c>
      <c r="K20" s="307" t="s">
        <v>74</v>
      </c>
      <c r="L20" s="307" t="s">
        <v>74</v>
      </c>
      <c r="M20" s="307" t="s">
        <v>74</v>
      </c>
      <c r="N20" s="307" t="s">
        <v>74</v>
      </c>
      <c r="O20" s="307" t="s">
        <v>74</v>
      </c>
      <c r="P20" s="307" t="s">
        <v>74</v>
      </c>
      <c r="Q20" s="307" t="s">
        <v>74</v>
      </c>
      <c r="R20" s="307" t="s">
        <v>74</v>
      </c>
      <c r="S20" s="307" t="s">
        <v>74</v>
      </c>
      <c r="T20" s="307" t="s">
        <v>74</v>
      </c>
      <c r="U20" s="307" t="s">
        <v>74</v>
      </c>
      <c r="V20" s="293">
        <v>100.48570077116779</v>
      </c>
      <c r="W20" s="293">
        <v>115.5085678680542</v>
      </c>
      <c r="X20" s="293">
        <v>117.44056243055712</v>
      </c>
      <c r="Y20" s="293">
        <v>118.30376408870295</v>
      </c>
      <c r="Z20" s="293">
        <v>114.12261555320137</v>
      </c>
      <c r="AA20" s="293">
        <v>108.99995347102353</v>
      </c>
      <c r="AB20" s="293">
        <v>107.49669806089928</v>
      </c>
      <c r="AC20" s="293">
        <v>100.27220720194354</v>
      </c>
      <c r="AD20" s="293">
        <v>78.88745328544783</v>
      </c>
      <c r="AE20" s="293">
        <v>65.14646573562264</v>
      </c>
      <c r="AF20" s="293">
        <v>58.210774413502946</v>
      </c>
      <c r="AG20" s="293">
        <v>58.63961506160135</v>
      </c>
      <c r="AH20" s="293">
        <v>59.67806937859524</v>
      </c>
      <c r="AI20" s="293">
        <v>58.64160352137343</v>
      </c>
      <c r="AJ20" s="293">
        <v>54.898906054245415</v>
      </c>
      <c r="AK20" s="293">
        <v>55.05972797426912</v>
      </c>
      <c r="AL20" s="293">
        <v>55.841773273845135</v>
      </c>
      <c r="AM20" s="293">
        <v>56.170070522295546</v>
      </c>
      <c r="AN20" s="293">
        <v>55.91095335469311</v>
      </c>
      <c r="AO20" s="293">
        <v>61.153118459289445</v>
      </c>
      <c r="AP20" s="293">
        <v>60.916524278139605</v>
      </c>
      <c r="AQ20" s="293">
        <v>64.90350413269532</v>
      </c>
      <c r="AR20" s="293">
        <v>62.302150927846185</v>
      </c>
      <c r="AS20" s="293">
        <v>66.55539154571515</v>
      </c>
      <c r="AT20" s="294">
        <v>62.93179791537733</v>
      </c>
      <c r="AU20" s="295">
        <v>-0.05185421744935015</v>
      </c>
      <c r="AV20" s="296">
        <v>0.002021589584752798</v>
      </c>
    </row>
    <row r="21" ht="11.25" customHeight="1">
      <c r="A21" s="14" t="s">
        <v>141</v>
      </c>
      <c r="B21" s="293">
        <v>128.4771245112</v>
      </c>
      <c r="C21" s="293">
        <v>123.55210374840001</v>
      </c>
      <c r="D21" s="293">
        <v>129.1177258452</v>
      </c>
      <c r="E21" s="293">
        <v>140.58233980199998</v>
      </c>
      <c r="F21" s="293">
        <v>151.9537262832</v>
      </c>
      <c r="G21" s="293">
        <v>160.38784229040002</v>
      </c>
      <c r="H21" s="293">
        <v>154.93276846080002</v>
      </c>
      <c r="I21" s="293">
        <v>162.8389541088</v>
      </c>
      <c r="J21" s="293">
        <v>159.50714891040002</v>
      </c>
      <c r="K21" s="293">
        <v>156.4703121456</v>
      </c>
      <c r="L21" s="293">
        <v>139.1247849312</v>
      </c>
      <c r="M21" s="293">
        <v>147.1005091404</v>
      </c>
      <c r="N21" s="293">
        <v>147.0408304932</v>
      </c>
      <c r="O21" s="293">
        <v>150.59973191039998</v>
      </c>
      <c r="P21" s="293">
        <v>151.02049274999996</v>
      </c>
      <c r="Q21" s="293">
        <v>148.49635057920003</v>
      </c>
      <c r="R21" s="293">
        <v>141.37004435400004</v>
      </c>
      <c r="S21" s="293">
        <v>133.8409512216</v>
      </c>
      <c r="T21" s="293">
        <v>121.26776892120002</v>
      </c>
      <c r="U21" s="293">
        <v>125.77522755960001</v>
      </c>
      <c r="V21" s="293">
        <v>126.7002047232</v>
      </c>
      <c r="W21" s="293">
        <v>126.64862334719999</v>
      </c>
      <c r="X21" s="293">
        <v>129.2101996968</v>
      </c>
      <c r="Y21" s="293">
        <v>131.541761628</v>
      </c>
      <c r="Z21" s="293">
        <v>135.61692897960003</v>
      </c>
      <c r="AA21" s="293">
        <v>139.56023725199998</v>
      </c>
      <c r="AB21" s="293">
        <v>145.03547889720002</v>
      </c>
      <c r="AC21" s="293">
        <v>144.7489008108</v>
      </c>
      <c r="AD21" s="293">
        <v>138.73711237199998</v>
      </c>
      <c r="AE21" s="293">
        <v>138.91905395280006</v>
      </c>
      <c r="AF21" s="293">
        <v>144.8633762964</v>
      </c>
      <c r="AG21" s="293">
        <v>148.0701050316</v>
      </c>
      <c r="AH21" s="293">
        <v>149.2838039232</v>
      </c>
      <c r="AI21" s="293">
        <v>157.6314960048</v>
      </c>
      <c r="AJ21" s="293">
        <v>157.67989122599997</v>
      </c>
      <c r="AK21" s="293">
        <v>165.5311167504</v>
      </c>
      <c r="AL21" s="293">
        <v>159.82809643800005</v>
      </c>
      <c r="AM21" s="293">
        <v>160.83969430680003</v>
      </c>
      <c r="AN21" s="293">
        <v>171.17219754360002</v>
      </c>
      <c r="AO21" s="293">
        <v>178.23201218639997</v>
      </c>
      <c r="AP21" s="293">
        <v>181.46335917959988</v>
      </c>
      <c r="AQ21" s="293">
        <v>186.20078122799987</v>
      </c>
      <c r="AR21" s="293">
        <v>183.07582804404</v>
      </c>
      <c r="AS21" s="293">
        <v>177.844241955924</v>
      </c>
      <c r="AT21" s="294">
        <v>172.810233513756</v>
      </c>
      <c r="AU21" s="295">
        <v>-0.02564353896113225</v>
      </c>
      <c r="AV21" s="296">
        <v>0.005551269466031645</v>
      </c>
    </row>
    <row r="22" ht="11.25" customHeight="1">
      <c r="A22" s="14" t="s">
        <v>142</v>
      </c>
      <c r="B22" s="293">
        <v>35.2387757916</v>
      </c>
      <c r="C22" s="293">
        <v>37.6509629304</v>
      </c>
      <c r="D22" s="293">
        <v>43.4914777548</v>
      </c>
      <c r="E22" s="293">
        <v>49.1209024968</v>
      </c>
      <c r="F22" s="293">
        <v>53.7175776564</v>
      </c>
      <c r="G22" s="293">
        <v>60.187100565600005</v>
      </c>
      <c r="H22" s="293">
        <v>62.2857089448</v>
      </c>
      <c r="I22" s="293">
        <v>64.2663458604</v>
      </c>
      <c r="J22" s="293">
        <v>66.2582996964</v>
      </c>
      <c r="K22" s="293">
        <v>67.5038433888</v>
      </c>
      <c r="L22" s="293">
        <v>72.5657892588</v>
      </c>
      <c r="M22" s="293">
        <v>73.4260719888</v>
      </c>
      <c r="N22" s="293">
        <v>75.9231004428</v>
      </c>
      <c r="O22" s="293">
        <v>79.5179497248</v>
      </c>
      <c r="P22" s="293">
        <v>82.1935284516</v>
      </c>
      <c r="Q22" s="293">
        <v>86.28211449720001</v>
      </c>
      <c r="R22" s="293">
        <v>82.8425075724</v>
      </c>
      <c r="S22" s="293">
        <v>84.34881772920001</v>
      </c>
      <c r="T22" s="293">
        <v>83.33830005479999</v>
      </c>
      <c r="U22" s="293">
        <v>82.4507235756</v>
      </c>
      <c r="V22" s="293">
        <v>82.5512486436</v>
      </c>
      <c r="W22" s="293">
        <v>85.30692504119999</v>
      </c>
      <c r="X22" s="293">
        <v>85.19180478839999</v>
      </c>
      <c r="Y22" s="293">
        <v>84.00338998200002</v>
      </c>
      <c r="Z22" s="293">
        <v>85.5939678624</v>
      </c>
      <c r="AA22" s="293">
        <v>74.7995601024</v>
      </c>
      <c r="AB22" s="293">
        <v>58.49211226680001</v>
      </c>
      <c r="AC22" s="293">
        <v>56.554201645199996</v>
      </c>
      <c r="AD22" s="293">
        <v>60.11749920240001</v>
      </c>
      <c r="AE22" s="293">
        <v>56.301310551600004</v>
      </c>
      <c r="AF22" s="293">
        <v>58.6368122616</v>
      </c>
      <c r="AG22" s="293">
        <v>61.41233827799999</v>
      </c>
      <c r="AH22" s="293">
        <v>53.343043275599996</v>
      </c>
      <c r="AI22" s="293">
        <v>54.5549920848</v>
      </c>
      <c r="AJ22" s="293">
        <v>46.174898358</v>
      </c>
      <c r="AK22" s="293">
        <v>43.67437392600001</v>
      </c>
      <c r="AL22" s="293">
        <v>45.929648174399986</v>
      </c>
      <c r="AM22" s="293">
        <v>45.2234982996</v>
      </c>
      <c r="AN22" s="293">
        <v>49.84390696302</v>
      </c>
      <c r="AO22" s="293">
        <v>47.726854180703995</v>
      </c>
      <c r="AP22" s="293">
        <v>49.04060385960001</v>
      </c>
      <c r="AQ22" s="293">
        <v>51.071172551999986</v>
      </c>
      <c r="AR22" s="293">
        <v>53.41168628028</v>
      </c>
      <c r="AS22" s="293">
        <v>51.11974803980541</v>
      </c>
      <c r="AT22" s="294">
        <v>43.72831860072931</v>
      </c>
      <c r="AU22" s="295">
        <v>-0.1422469027196528</v>
      </c>
      <c r="AV22" s="296">
        <v>0.001404706624794932</v>
      </c>
    </row>
    <row r="23" ht="11.25" customHeight="1">
      <c r="A23" s="14" t="s">
        <v>143</v>
      </c>
      <c r="B23" s="293">
        <v>152.86613048639995</v>
      </c>
      <c r="C23" s="293">
        <v>153.82139496119999</v>
      </c>
      <c r="D23" s="293">
        <v>150.90561533159996</v>
      </c>
      <c r="E23" s="293">
        <v>157.3953228036</v>
      </c>
      <c r="F23" s="293">
        <v>164.41089235560003</v>
      </c>
      <c r="G23" s="293">
        <v>170.16324573240001</v>
      </c>
      <c r="H23" s="293">
        <v>178.70512578479998</v>
      </c>
      <c r="I23" s="293">
        <v>178.99615025280002</v>
      </c>
      <c r="J23" s="293">
        <v>179.1633208032</v>
      </c>
      <c r="K23" s="293">
        <v>179.91173223720003</v>
      </c>
      <c r="L23" s="293">
        <v>186.410026836</v>
      </c>
      <c r="M23" s="293">
        <v>191.7515923308</v>
      </c>
      <c r="N23" s="293">
        <v>197.6422022172</v>
      </c>
      <c r="O23" s="293">
        <v>200.1086335368</v>
      </c>
      <c r="P23" s="293">
        <v>201.49337576880004</v>
      </c>
      <c r="Q23" s="293">
        <v>195.65800652160004</v>
      </c>
      <c r="R23" s="293">
        <v>194.0963552424</v>
      </c>
      <c r="S23" s="293">
        <v>192.4827374016</v>
      </c>
      <c r="T23" s="293">
        <v>191.12191017120003</v>
      </c>
      <c r="U23" s="293">
        <v>196.81188022799995</v>
      </c>
      <c r="V23" s="293">
        <v>192.80616770159997</v>
      </c>
      <c r="W23" s="293">
        <v>191.55858085079996</v>
      </c>
      <c r="X23" s="293">
        <v>190.86377720399997</v>
      </c>
      <c r="Y23" s="293">
        <v>191.4784957404</v>
      </c>
      <c r="Z23" s="293">
        <v>184.51897488</v>
      </c>
      <c r="AA23" s="293">
        <v>169.9174973196</v>
      </c>
      <c r="AB23" s="293">
        <v>154.74145682160002</v>
      </c>
      <c r="AC23" s="293">
        <v>133.53310837799998</v>
      </c>
      <c r="AD23" s="293">
        <v>127.3570299072</v>
      </c>
      <c r="AE23" s="293">
        <v>126.917210754</v>
      </c>
      <c r="AF23" s="293">
        <v>132.7973159592</v>
      </c>
      <c r="AG23" s="293">
        <v>137.0602236096</v>
      </c>
      <c r="AH23" s="293">
        <v>132.69392712</v>
      </c>
      <c r="AI23" s="293">
        <v>124.6014456192</v>
      </c>
      <c r="AJ23" s="293">
        <v>118.6380356544</v>
      </c>
      <c r="AK23" s="293">
        <v>125.01477907560002</v>
      </c>
      <c r="AL23" s="293">
        <v>128.50057896479998</v>
      </c>
      <c r="AM23" s="293">
        <v>125.005894686</v>
      </c>
      <c r="AN23" s="293">
        <v>127.30529361959998</v>
      </c>
      <c r="AO23" s="293">
        <v>129.60358491348862</v>
      </c>
      <c r="AP23" s="293">
        <v>129.2142241871244</v>
      </c>
      <c r="AQ23" s="293">
        <v>126.630098180712</v>
      </c>
      <c r="AR23" s="293">
        <v>124.4634559783773</v>
      </c>
      <c r="AS23" s="293">
        <v>117.7320254614115</v>
      </c>
      <c r="AT23" s="294">
        <v>109.47441343753502</v>
      </c>
      <c r="AU23" s="295">
        <v>-0.06759148237584567</v>
      </c>
      <c r="AV23" s="296">
        <v>0.003516701275559221</v>
      </c>
    </row>
    <row r="24" ht="11.25" customHeight="1">
      <c r="A24" s="14" t="s">
        <v>75</v>
      </c>
      <c r="B24" s="293">
        <v>39.6150703596</v>
      </c>
      <c r="C24" s="293">
        <v>44.84781254879999</v>
      </c>
      <c r="D24" s="293">
        <v>46.291262090400004</v>
      </c>
      <c r="E24" s="293">
        <v>51.8138983116</v>
      </c>
      <c r="F24" s="293">
        <v>59.2646815368</v>
      </c>
      <c r="G24" s="293">
        <v>64.486684584</v>
      </c>
      <c r="H24" s="293">
        <v>61.850030536800006</v>
      </c>
      <c r="I24" s="293">
        <v>64.7087482692</v>
      </c>
      <c r="J24" s="293">
        <v>62.231242863599995</v>
      </c>
      <c r="K24" s="293">
        <v>57.6316746252</v>
      </c>
      <c r="L24" s="293">
        <v>57.94865306639999</v>
      </c>
      <c r="M24" s="293">
        <v>61.412811386399994</v>
      </c>
      <c r="N24" s="293">
        <v>64.1282819436</v>
      </c>
      <c r="O24" s="293">
        <v>63.006127434</v>
      </c>
      <c r="P24" s="293">
        <v>65.30574826799997</v>
      </c>
      <c r="Q24" s="293">
        <v>65.09421857160001</v>
      </c>
      <c r="R24" s="293">
        <v>60.705124956</v>
      </c>
      <c r="S24" s="293">
        <v>56.148785427600004</v>
      </c>
      <c r="T24" s="293">
        <v>53.383039776</v>
      </c>
      <c r="U24" s="293">
        <v>56.8782934596</v>
      </c>
      <c r="V24" s="293">
        <v>62.3141373168</v>
      </c>
      <c r="W24" s="293">
        <v>63.45273339000001</v>
      </c>
      <c r="X24" s="293">
        <v>60.82717436280001</v>
      </c>
      <c r="Y24" s="293">
        <v>60.35496612480001</v>
      </c>
      <c r="Z24" s="293">
        <v>54.20103163920001</v>
      </c>
      <c r="AA24" s="293">
        <v>55.7730661824</v>
      </c>
      <c r="AB24" s="293">
        <v>65.78543622195251</v>
      </c>
      <c r="AC24" s="293">
        <v>59.43463748527295</v>
      </c>
      <c r="AD24" s="293">
        <v>63.50310047451458</v>
      </c>
      <c r="AE24" s="293">
        <v>68.38315818643395</v>
      </c>
      <c r="AF24" s="293">
        <v>65.69824094630799</v>
      </c>
      <c r="AG24" s="293">
        <v>79.44763804169753</v>
      </c>
      <c r="AH24" s="293">
        <v>69.83837997566725</v>
      </c>
      <c r="AI24" s="293">
        <v>65.0108503812967</v>
      </c>
      <c r="AJ24" s="293">
        <v>61.886272637314725</v>
      </c>
      <c r="AK24" s="293">
        <v>58.0940798117109</v>
      </c>
      <c r="AL24" s="293">
        <v>57.54129153974399</v>
      </c>
      <c r="AM24" s="293">
        <v>56.829827243487635</v>
      </c>
      <c r="AN24" s="293">
        <v>61.7811771101462</v>
      </c>
      <c r="AO24" s="293">
        <v>56.85984047497923</v>
      </c>
      <c r="AP24" s="293">
        <v>53.42807831615077</v>
      </c>
      <c r="AQ24" s="293">
        <v>61.618823927667606</v>
      </c>
      <c r="AR24" s="293">
        <v>56.798282048584625</v>
      </c>
      <c r="AS24" s="293">
        <v>53.41615637854075</v>
      </c>
      <c r="AT24" s="294">
        <v>50.26140964831764</v>
      </c>
      <c r="AU24" s="295">
        <v>-0.05648186695903856</v>
      </c>
      <c r="AV24" s="296">
        <v>0.001614572372406429</v>
      </c>
    </row>
    <row r="25" ht="11.25" customHeight="1">
      <c r="A25" s="14" t="s">
        <v>144</v>
      </c>
      <c r="B25" s="293">
        <v>25.4827028052</v>
      </c>
      <c r="C25" s="293">
        <v>28.613089429200002</v>
      </c>
      <c r="D25" s="293">
        <v>29.3402696004</v>
      </c>
      <c r="E25" s="293">
        <v>33.79793462640001</v>
      </c>
      <c r="F25" s="293">
        <v>39.6222130404</v>
      </c>
      <c r="G25" s="293">
        <v>42.7464618156</v>
      </c>
      <c r="H25" s="293">
        <v>42.919012404</v>
      </c>
      <c r="I25" s="293">
        <v>43.482660354</v>
      </c>
      <c r="J25" s="293">
        <v>48.76309019519999</v>
      </c>
      <c r="K25" s="293">
        <v>44.5722499332</v>
      </c>
      <c r="L25" s="293">
        <v>45.2676816</v>
      </c>
      <c r="M25" s="293">
        <v>51.249136672800006</v>
      </c>
      <c r="N25" s="293">
        <v>50.364838458</v>
      </c>
      <c r="O25" s="293">
        <v>54.38018062439999</v>
      </c>
      <c r="P25" s="293">
        <v>55.49124011400001</v>
      </c>
      <c r="Q25" s="293">
        <v>56.0163443832</v>
      </c>
      <c r="R25" s="293">
        <v>46.3902212952</v>
      </c>
      <c r="S25" s="293">
        <v>43.5053821176</v>
      </c>
      <c r="T25" s="293">
        <v>44.604366876</v>
      </c>
      <c r="U25" s="293">
        <v>44.95459688279999</v>
      </c>
      <c r="V25" s="293">
        <v>48.79512758880001</v>
      </c>
      <c r="W25" s="293">
        <v>48.72409434</v>
      </c>
      <c r="X25" s="293">
        <v>52.155407214</v>
      </c>
      <c r="Y25" s="293">
        <v>51.51906385560001</v>
      </c>
      <c r="Z25" s="293">
        <v>50.98293992880001</v>
      </c>
      <c r="AA25" s="293">
        <v>51.7858467516</v>
      </c>
      <c r="AB25" s="293">
        <v>52.1318690244</v>
      </c>
      <c r="AC25" s="293">
        <v>48.3370707348</v>
      </c>
      <c r="AD25" s="293">
        <v>48.763492128</v>
      </c>
      <c r="AE25" s="293">
        <v>54.5889679668</v>
      </c>
      <c r="AF25" s="293">
        <v>49.362233835599994</v>
      </c>
      <c r="AG25" s="293">
        <v>54.673189635600004</v>
      </c>
      <c r="AH25" s="293">
        <v>55.935790351200005</v>
      </c>
      <c r="AI25" s="293">
        <v>53.491465335600004</v>
      </c>
      <c r="AJ25" s="293">
        <v>54.59560823160001</v>
      </c>
      <c r="AK25" s="293">
        <v>54.65710813680001</v>
      </c>
      <c r="AL25" s="293">
        <v>56.7657271548</v>
      </c>
      <c r="AM25" s="293">
        <v>59.38818376320001</v>
      </c>
      <c r="AN25" s="293">
        <v>67.4949506256</v>
      </c>
      <c r="AO25" s="293">
        <v>62.43911008120003</v>
      </c>
      <c r="AP25" s="293">
        <v>54.306290805788024</v>
      </c>
      <c r="AQ25" s="293">
        <v>61.77915859601985</v>
      </c>
      <c r="AR25" s="293">
        <v>58.997424122714826</v>
      </c>
      <c r="AS25" s="293">
        <v>54.204462886804386</v>
      </c>
      <c r="AT25" s="294">
        <v>52.48326570373943</v>
      </c>
      <c r="AU25" s="295">
        <v>-0.029101061610143253</v>
      </c>
      <c r="AV25" s="296">
        <v>0.0016859461644995845</v>
      </c>
    </row>
    <row r="26" ht="11.25" customHeight="1">
      <c r="A26" s="14" t="s">
        <v>145</v>
      </c>
      <c r="B26" s="293">
        <v>355.54318160400004</v>
      </c>
      <c r="C26" s="293">
        <v>353.06727136920006</v>
      </c>
      <c r="D26" s="293">
        <v>382.767723</v>
      </c>
      <c r="E26" s="293">
        <v>395.550881694</v>
      </c>
      <c r="F26" s="293">
        <v>432.20363195519997</v>
      </c>
      <c r="G26" s="293">
        <v>460.88844964199996</v>
      </c>
      <c r="H26" s="293">
        <v>475.56130376880003</v>
      </c>
      <c r="I26" s="293">
        <v>498.33820752480005</v>
      </c>
      <c r="J26" s="293">
        <v>544.0980097835999</v>
      </c>
      <c r="K26" s="293">
        <v>531.885063942</v>
      </c>
      <c r="L26" s="293">
        <v>483.4677489984</v>
      </c>
      <c r="M26" s="293">
        <v>530.1564640128</v>
      </c>
      <c r="N26" s="293">
        <v>517.6713259296</v>
      </c>
      <c r="O26" s="293">
        <v>534.8510851716</v>
      </c>
      <c r="P26" s="293">
        <v>530.7929539092003</v>
      </c>
      <c r="Q26" s="293">
        <v>502.3904730803999</v>
      </c>
      <c r="R26" s="293">
        <v>460.79515517759995</v>
      </c>
      <c r="S26" s="293">
        <v>450.4663195776</v>
      </c>
      <c r="T26" s="293">
        <v>426.7111197599998</v>
      </c>
      <c r="U26" s="293">
        <v>418.4246219472001</v>
      </c>
      <c r="V26" s="293">
        <v>404.360474112</v>
      </c>
      <c r="W26" s="293">
        <v>398.46533410800004</v>
      </c>
      <c r="X26" s="293">
        <v>395.38548216</v>
      </c>
      <c r="Y26" s="293">
        <v>387.08724456000004</v>
      </c>
      <c r="Z26" s="293">
        <v>406.23348096</v>
      </c>
      <c r="AA26" s="293">
        <v>412.01963856000003</v>
      </c>
      <c r="AB26" s="293">
        <v>434.66053411800004</v>
      </c>
      <c r="AC26" s="293">
        <v>427.2091479936001</v>
      </c>
      <c r="AD26" s="293">
        <v>406.00168296479995</v>
      </c>
      <c r="AE26" s="293">
        <v>390.3768551879999</v>
      </c>
      <c r="AF26" s="293">
        <v>400.63016518653603</v>
      </c>
      <c r="AG26" s="293">
        <v>416.610156109104</v>
      </c>
      <c r="AH26" s="293">
        <v>407.764910409552</v>
      </c>
      <c r="AI26" s="293">
        <v>434.272672064232</v>
      </c>
      <c r="AJ26" s="293">
        <v>433.01442059647206</v>
      </c>
      <c r="AK26" s="293">
        <v>429.46645141648804</v>
      </c>
      <c r="AL26" s="293">
        <v>429.567600820104</v>
      </c>
      <c r="AM26" s="293">
        <v>419.93070643548003</v>
      </c>
      <c r="AN26" s="293">
        <v>429.092020114704</v>
      </c>
      <c r="AO26" s="293">
        <v>434.72873734120793</v>
      </c>
      <c r="AP26" s="293">
        <v>431.09780789152796</v>
      </c>
      <c r="AQ26" s="293">
        <v>422.18452526846403</v>
      </c>
      <c r="AR26" s="293">
        <v>418.9998942124559</v>
      </c>
      <c r="AS26" s="293">
        <v>418.653399249936</v>
      </c>
      <c r="AT26" s="294">
        <v>398.67963705698395</v>
      </c>
      <c r="AU26" s="295">
        <v>-0.04510052766451211</v>
      </c>
      <c r="AV26" s="296">
        <v>0.012806985158936437</v>
      </c>
    </row>
    <row r="27" ht="11.25" customHeight="1">
      <c r="A27" s="14" t="s">
        <v>146</v>
      </c>
      <c r="B27" s="293">
        <v>918.5740224048</v>
      </c>
      <c r="C27" s="293">
        <v>908.1080063028002</v>
      </c>
      <c r="D27" s="293">
        <v>899.1126539424001</v>
      </c>
      <c r="E27" s="293">
        <v>951.3350583299998</v>
      </c>
      <c r="F27" s="293">
        <v>1018.321304382</v>
      </c>
      <c r="G27" s="293">
        <v>1058.2621077816002</v>
      </c>
      <c r="H27" s="293">
        <v>1056.3706538928</v>
      </c>
      <c r="I27" s="293">
        <v>1076.2980718103997</v>
      </c>
      <c r="J27" s="293">
        <v>1127.1642544476</v>
      </c>
      <c r="K27" s="293">
        <v>1091.6671865904</v>
      </c>
      <c r="L27" s="293">
        <v>1038.3756200208</v>
      </c>
      <c r="M27" s="293">
        <v>1102.7875869719999</v>
      </c>
      <c r="N27" s="293">
        <v>1090.1614207176003</v>
      </c>
      <c r="O27" s="293">
        <v>1120.5405735624</v>
      </c>
      <c r="P27" s="293">
        <v>1176.3615786048001</v>
      </c>
      <c r="Q27" s="293">
        <v>1126.1539000584</v>
      </c>
      <c r="R27" s="293">
        <v>1085.0691624156002</v>
      </c>
      <c r="S27" s="293">
        <v>1049.0629001291998</v>
      </c>
      <c r="T27" s="293">
        <v>1048.1743104444001</v>
      </c>
      <c r="U27" s="293">
        <v>1076.5868647139998</v>
      </c>
      <c r="V27" s="293">
        <v>1088.0401784976</v>
      </c>
      <c r="W27" s="293">
        <v>1092.2820014232</v>
      </c>
      <c r="X27" s="293">
        <v>1081.905000876</v>
      </c>
      <c r="Y27" s="293">
        <v>1074.9154564727999</v>
      </c>
      <c r="Z27" s="293">
        <v>1046.5056403703998</v>
      </c>
      <c r="AA27" s="293">
        <v>1030.5031590468</v>
      </c>
      <c r="AB27" s="293">
        <v>990.1949974416001</v>
      </c>
      <c r="AC27" s="293">
        <v>958.8857972183998</v>
      </c>
      <c r="AD27" s="293">
        <v>946.5596612388</v>
      </c>
      <c r="AE27" s="293">
        <v>936.7806362147999</v>
      </c>
      <c r="AF27" s="293">
        <v>930.8827538568</v>
      </c>
      <c r="AG27" s="293">
        <v>954.2520646920001</v>
      </c>
      <c r="AH27" s="293">
        <v>929.9376046908</v>
      </c>
      <c r="AI27" s="293">
        <v>923.4137789856</v>
      </c>
      <c r="AJ27" s="293">
        <v>893.4814037555998</v>
      </c>
      <c r="AK27" s="293">
        <v>902.5099532531999</v>
      </c>
      <c r="AL27" s="293">
        <v>915.5810967984002</v>
      </c>
      <c r="AM27" s="293">
        <v>900.8798980356001</v>
      </c>
      <c r="AN27" s="293">
        <v>910.1544806483997</v>
      </c>
      <c r="AO27" s="293">
        <v>900.1299332988002</v>
      </c>
      <c r="AP27" s="293">
        <v>883.2846087112001</v>
      </c>
      <c r="AQ27" s="293">
        <v>894.2764474687999</v>
      </c>
      <c r="AR27" s="293">
        <v>859.8129746804002</v>
      </c>
      <c r="AS27" s="293">
        <v>853.8565083696</v>
      </c>
      <c r="AT27" s="294">
        <v>795.6005349744001</v>
      </c>
      <c r="AU27" s="295">
        <v>-0.06567408616372117</v>
      </c>
      <c r="AV27" s="296">
        <v>0.0255574734618379</v>
      </c>
    </row>
    <row r="28" ht="11.25" customHeight="1">
      <c r="A28" s="14" t="s">
        <v>147</v>
      </c>
      <c r="B28" s="293">
        <v>21.9559015836</v>
      </c>
      <c r="C28" s="293">
        <v>23.179904190000002</v>
      </c>
      <c r="D28" s="293">
        <v>25.4201436396</v>
      </c>
      <c r="E28" s="293">
        <v>26.836613442</v>
      </c>
      <c r="F28" s="293">
        <v>27.698328057599998</v>
      </c>
      <c r="G28" s="293">
        <v>30.595957909199996</v>
      </c>
      <c r="H28" s="293">
        <v>37.4830010748</v>
      </c>
      <c r="I28" s="293">
        <v>42.1134218424</v>
      </c>
      <c r="J28" s="293">
        <v>49.2293406168</v>
      </c>
      <c r="K28" s="293">
        <v>48.34351422</v>
      </c>
      <c r="L28" s="293">
        <v>56.084677146000004</v>
      </c>
      <c r="M28" s="293">
        <v>62.6670845568</v>
      </c>
      <c r="N28" s="293">
        <v>65.17112590080002</v>
      </c>
      <c r="O28" s="293">
        <v>64.4890961808</v>
      </c>
      <c r="P28" s="293">
        <v>53.690874246000014</v>
      </c>
      <c r="Q28" s="293">
        <v>53.743045960799996</v>
      </c>
      <c r="R28" s="293">
        <v>52.111533736800006</v>
      </c>
      <c r="S28" s="293">
        <v>52.290866941199994</v>
      </c>
      <c r="T28" s="293">
        <v>54.36490299120001</v>
      </c>
      <c r="U28" s="293">
        <v>56.70071033760001</v>
      </c>
      <c r="V28" s="293">
        <v>60.87119856480002</v>
      </c>
      <c r="W28" s="293">
        <v>60.37344666</v>
      </c>
      <c r="X28" s="293">
        <v>66.84528068280001</v>
      </c>
      <c r="Y28" s="293">
        <v>71.519252544</v>
      </c>
      <c r="Z28" s="293">
        <v>77.70939866279998</v>
      </c>
      <c r="AA28" s="293">
        <v>80.3377754064</v>
      </c>
      <c r="AB28" s="293">
        <v>79.42360856040001</v>
      </c>
      <c r="AC28" s="293">
        <v>82.78876999440003</v>
      </c>
      <c r="AD28" s="293">
        <v>82.6019884728</v>
      </c>
      <c r="AE28" s="293">
        <v>85.04297660880002</v>
      </c>
      <c r="AF28" s="293">
        <v>86.70173652720001</v>
      </c>
      <c r="AG28" s="293">
        <v>86.86171415519999</v>
      </c>
      <c r="AH28" s="293">
        <v>87.42122973360003</v>
      </c>
      <c r="AI28" s="293">
        <v>92.5615661813925</v>
      </c>
      <c r="AJ28" s="293">
        <v>96.56130008534112</v>
      </c>
      <c r="AK28" s="293">
        <v>101.97867303999561</v>
      </c>
      <c r="AL28" s="293">
        <v>102.94637141900722</v>
      </c>
      <c r="AM28" s="293">
        <v>105.70804636990133</v>
      </c>
      <c r="AN28" s="293">
        <v>102.73393242969884</v>
      </c>
      <c r="AO28" s="293">
        <v>107.21498866366548</v>
      </c>
      <c r="AP28" s="293">
        <v>105.95621063446245</v>
      </c>
      <c r="AQ28" s="293">
        <v>106.83324767666332</v>
      </c>
      <c r="AR28" s="293">
        <v>108.92794091403672</v>
      </c>
      <c r="AS28" s="293">
        <v>106.89862763026728</v>
      </c>
      <c r="AT28" s="294">
        <v>100.42395168045304</v>
      </c>
      <c r="AU28" s="295">
        <v>-0.05799458770475263</v>
      </c>
      <c r="AV28" s="296">
        <v>0.003225968770984618</v>
      </c>
    </row>
    <row r="29" ht="11.25" customHeight="1">
      <c r="A29" s="14" t="s">
        <v>148</v>
      </c>
      <c r="B29" s="293">
        <v>57.03099024240001</v>
      </c>
      <c r="C29" s="293">
        <v>57.18850603199999</v>
      </c>
      <c r="D29" s="293">
        <v>53.3009533752</v>
      </c>
      <c r="E29" s="293">
        <v>54.574795648800006</v>
      </c>
      <c r="F29" s="293">
        <v>57.7252244844</v>
      </c>
      <c r="G29" s="293">
        <v>61.2297603036</v>
      </c>
      <c r="H29" s="293">
        <v>62.775007700399996</v>
      </c>
      <c r="I29" s="293">
        <v>63.9115522416</v>
      </c>
      <c r="J29" s="293">
        <v>68.201841564</v>
      </c>
      <c r="K29" s="293">
        <v>69.4020045312</v>
      </c>
      <c r="L29" s="293">
        <v>72.5284262556</v>
      </c>
      <c r="M29" s="293">
        <v>76.64157207000001</v>
      </c>
      <c r="N29" s="293">
        <v>80.00443076400002</v>
      </c>
      <c r="O29" s="293">
        <v>84.8071174176</v>
      </c>
      <c r="P29" s="293">
        <v>83.67564309120002</v>
      </c>
      <c r="Q29" s="293">
        <v>83.0552974956</v>
      </c>
      <c r="R29" s="293">
        <v>82.0928568456</v>
      </c>
      <c r="S29" s="293">
        <v>82.4480858916</v>
      </c>
      <c r="T29" s="293">
        <v>78.81961241879998</v>
      </c>
      <c r="U29" s="293">
        <v>79.5210186492</v>
      </c>
      <c r="V29" s="293">
        <v>82.02702778919999</v>
      </c>
      <c r="W29" s="293">
        <v>80.3691973404</v>
      </c>
      <c r="X29" s="293">
        <v>81.74949319080001</v>
      </c>
      <c r="Y29" s="293">
        <v>77.1998944104</v>
      </c>
      <c r="Z29" s="293">
        <v>74.12412877919999</v>
      </c>
      <c r="AA29" s="293">
        <v>70.94580329520001</v>
      </c>
      <c r="AB29" s="293">
        <v>67.830744546</v>
      </c>
      <c r="AC29" s="293">
        <v>60.48796820039999</v>
      </c>
      <c r="AD29" s="293">
        <v>58.272506233200005</v>
      </c>
      <c r="AE29" s="293">
        <v>59.057681957999996</v>
      </c>
      <c r="AF29" s="293">
        <v>59.083556382000005</v>
      </c>
      <c r="AG29" s="293">
        <v>60.3460189332</v>
      </c>
      <c r="AH29" s="293">
        <v>59.388033038399996</v>
      </c>
      <c r="AI29" s="293">
        <v>59.112386686799994</v>
      </c>
      <c r="AJ29" s="293">
        <v>58.801031118</v>
      </c>
      <c r="AK29" s="293">
        <v>56.5414067844</v>
      </c>
      <c r="AL29" s="293">
        <v>59.238472168799994</v>
      </c>
      <c r="AM29" s="293">
        <v>56.9445705036</v>
      </c>
      <c r="AN29" s="293">
        <v>60.538783392</v>
      </c>
      <c r="AO29" s="293">
        <v>59.583992025600004</v>
      </c>
      <c r="AP29" s="293">
        <v>62.062391271131986</v>
      </c>
      <c r="AQ29" s="293">
        <v>62.066503294884</v>
      </c>
      <c r="AR29" s="293">
        <v>60.34289821808399</v>
      </c>
      <c r="AS29" s="293">
        <v>59.104161676332</v>
      </c>
      <c r="AT29" s="294">
        <v>53.598050429229225</v>
      </c>
      <c r="AU29" s="295">
        <v>-0.09067495623527577</v>
      </c>
      <c r="AV29" s="296">
        <v>0.0017217569511756953</v>
      </c>
    </row>
    <row r="30" ht="11.25" customHeight="1">
      <c r="A30" s="14" t="s">
        <v>149</v>
      </c>
      <c r="B30" s="293">
        <v>1.4968479888</v>
      </c>
      <c r="C30" s="293">
        <v>1.6699931028</v>
      </c>
      <c r="D30" s="293">
        <v>1.5902010684</v>
      </c>
      <c r="E30" s="293">
        <v>1.635343146</v>
      </c>
      <c r="F30" s="293">
        <v>1.639697418</v>
      </c>
      <c r="G30" s="293">
        <v>1.6918691328000002</v>
      </c>
      <c r="H30" s="293">
        <v>1.6734555864000003</v>
      </c>
      <c r="I30" s="293">
        <v>1.7102826792</v>
      </c>
      <c r="J30" s="293">
        <v>2.0171751191999996</v>
      </c>
      <c r="K30" s="293">
        <v>1.8146261088</v>
      </c>
      <c r="L30" s="293">
        <v>1.7685922427999998</v>
      </c>
      <c r="M30" s="293">
        <v>1.8014586227999998</v>
      </c>
      <c r="N30" s="293">
        <v>1.8198721692000002</v>
      </c>
      <c r="O30" s="293">
        <v>1.8505614131999997</v>
      </c>
      <c r="P30" s="293">
        <v>1.8812506572</v>
      </c>
      <c r="Q30" s="293">
        <v>1.6909773443999998</v>
      </c>
      <c r="R30" s="293">
        <v>1.6480124028</v>
      </c>
      <c r="S30" s="293">
        <v>1.6050474612</v>
      </c>
      <c r="T30" s="293">
        <v>1.5007040316</v>
      </c>
      <c r="U30" s="293">
        <v>1.4423944679999998</v>
      </c>
      <c r="V30" s="293">
        <v>1.8225977759999998</v>
      </c>
      <c r="W30" s="293">
        <v>1.9419969383999995</v>
      </c>
      <c r="X30" s="293">
        <v>2.0206878444000003</v>
      </c>
      <c r="Y30" s="293">
        <v>2.1344473872</v>
      </c>
      <c r="Z30" s="293">
        <v>2.3234353523999998</v>
      </c>
      <c r="AA30" s="293">
        <v>2.3272118460000004</v>
      </c>
      <c r="AB30" s="293">
        <v>2.1618583667999998</v>
      </c>
      <c r="AC30" s="293">
        <v>2.330833428</v>
      </c>
      <c r="AD30" s="293">
        <v>2.4326061624000004</v>
      </c>
      <c r="AE30" s="293">
        <v>2.5188500556</v>
      </c>
      <c r="AF30" s="293">
        <v>2.6024981328</v>
      </c>
      <c r="AG30" s="293">
        <v>2.6967430008000006</v>
      </c>
      <c r="AH30" s="293">
        <v>2.8664256312000003</v>
      </c>
      <c r="AI30" s="293">
        <v>2.8742423867999998</v>
      </c>
      <c r="AJ30" s="293">
        <v>3.0273997176000003</v>
      </c>
      <c r="AK30" s="293">
        <v>3.1632446304</v>
      </c>
      <c r="AL30" s="293">
        <v>3.0813801299999994</v>
      </c>
      <c r="AM30" s="293">
        <v>3.1839399827999992</v>
      </c>
      <c r="AN30" s="293">
        <v>3.1375125575999996</v>
      </c>
      <c r="AO30" s="293">
        <v>3.3474501814320003</v>
      </c>
      <c r="AP30" s="293">
        <v>3.5314234487999996</v>
      </c>
      <c r="AQ30" s="293">
        <v>3.352199603616</v>
      </c>
      <c r="AR30" s="293">
        <v>4.0925509452</v>
      </c>
      <c r="AS30" s="293">
        <v>3.452104209531006</v>
      </c>
      <c r="AT30" s="294">
        <v>3.546387963968934</v>
      </c>
      <c r="AU30" s="295">
        <v>0.030126519807520902</v>
      </c>
      <c r="AV30" s="296">
        <v>1.1392239231894656E-4</v>
      </c>
    </row>
    <row r="31" ht="11.25" customHeight="1">
      <c r="A31" s="14" t="s">
        <v>150</v>
      </c>
      <c r="B31" s="293">
        <v>16.2754230024</v>
      </c>
      <c r="C31" s="293">
        <v>18.271446408</v>
      </c>
      <c r="D31" s="293">
        <v>19.678190274000002</v>
      </c>
      <c r="E31" s="293">
        <v>22.6179142128</v>
      </c>
      <c r="F31" s="293">
        <v>22.825374339600003</v>
      </c>
      <c r="G31" s="293">
        <v>16.126536207599997</v>
      </c>
      <c r="H31" s="293">
        <v>16.7861246796</v>
      </c>
      <c r="I31" s="293">
        <v>17.8699825296</v>
      </c>
      <c r="J31" s="293">
        <v>19.914141574800002</v>
      </c>
      <c r="K31" s="293">
        <v>19.6568250336</v>
      </c>
      <c r="L31" s="293">
        <v>17.9379510408</v>
      </c>
      <c r="M31" s="293">
        <v>18.241196778000003</v>
      </c>
      <c r="N31" s="293">
        <v>19.4710734648</v>
      </c>
      <c r="O31" s="293">
        <v>20.721725053199997</v>
      </c>
      <c r="P31" s="293">
        <v>23.373129196799997</v>
      </c>
      <c r="Q31" s="293">
        <v>22.2122049192</v>
      </c>
      <c r="R31" s="293">
        <v>21.579985558800004</v>
      </c>
      <c r="S31" s="293">
        <v>20.896486272</v>
      </c>
      <c r="T31" s="293">
        <v>20.488792435199997</v>
      </c>
      <c r="U31" s="293">
        <v>20.4781537764</v>
      </c>
      <c r="V31" s="293">
        <v>20.848497170399995</v>
      </c>
      <c r="W31" s="293">
        <v>24.2714071368</v>
      </c>
      <c r="X31" s="293">
        <v>24.881976554399998</v>
      </c>
      <c r="Y31" s="293">
        <v>24.3453878928</v>
      </c>
      <c r="Z31" s="293">
        <v>25.4569958532</v>
      </c>
      <c r="AA31" s="293">
        <v>26.1976617072</v>
      </c>
      <c r="AB31" s="293">
        <v>27.4967127036</v>
      </c>
      <c r="AC31" s="293">
        <v>27.469427327999995</v>
      </c>
      <c r="AD31" s="293">
        <v>28.198031011199998</v>
      </c>
      <c r="AE31" s="293">
        <v>29.2493699856</v>
      </c>
      <c r="AF31" s="293">
        <v>30.064782779999998</v>
      </c>
      <c r="AG31" s="293">
        <v>32.281735248</v>
      </c>
      <c r="AH31" s="293">
        <v>33.855113754</v>
      </c>
      <c r="AI31" s="293">
        <v>36.5923012428</v>
      </c>
      <c r="AJ31" s="293">
        <v>38.9589611184</v>
      </c>
      <c r="AK31" s="293">
        <v>40.489877098799994</v>
      </c>
      <c r="AL31" s="293">
        <v>43.3957465728</v>
      </c>
      <c r="AM31" s="293">
        <v>42.55336659960001</v>
      </c>
      <c r="AN31" s="293">
        <v>41.51765276279999</v>
      </c>
      <c r="AO31" s="293">
        <v>42.794551400399996</v>
      </c>
      <c r="AP31" s="293">
        <v>43.9944715332</v>
      </c>
      <c r="AQ31" s="293">
        <v>44.3701405368</v>
      </c>
      <c r="AR31" s="293">
        <v>44.9531231292</v>
      </c>
      <c r="AS31" s="293">
        <v>43.773245208000006</v>
      </c>
      <c r="AT31" s="294">
        <v>40.0764012912</v>
      </c>
      <c r="AU31" s="295">
        <v>-0.08194607322471303</v>
      </c>
      <c r="AV31" s="296">
        <v>0.0012873942605867745</v>
      </c>
    </row>
    <row r="32" ht="11.25" customHeight="1">
      <c r="A32" s="14" t="s">
        <v>76</v>
      </c>
      <c r="B32" s="293">
        <v>211.724298864</v>
      </c>
      <c r="C32" s="293">
        <v>231.66347331600002</v>
      </c>
      <c r="D32" s="293">
        <v>254.85313275000001</v>
      </c>
      <c r="E32" s="293">
        <v>276.1144274664</v>
      </c>
      <c r="F32" s="293">
        <v>302.23796606639996</v>
      </c>
      <c r="G32" s="293">
        <v>335.9561589</v>
      </c>
      <c r="H32" s="293">
        <v>355.15588585679996</v>
      </c>
      <c r="I32" s="293">
        <v>365.36747849639994</v>
      </c>
      <c r="J32" s="293">
        <v>387.2895465492</v>
      </c>
      <c r="K32" s="293">
        <v>385.0808002092</v>
      </c>
      <c r="L32" s="293">
        <v>371.3206056804</v>
      </c>
      <c r="M32" s="293">
        <v>393.4949200596</v>
      </c>
      <c r="N32" s="293">
        <v>383.4870654816</v>
      </c>
      <c r="O32" s="293">
        <v>397.66676480999996</v>
      </c>
      <c r="P32" s="293">
        <v>412.8740765171999</v>
      </c>
      <c r="Q32" s="293">
        <v>403.94868139799996</v>
      </c>
      <c r="R32" s="293">
        <v>398.07822258</v>
      </c>
      <c r="S32" s="293">
        <v>387.05111247600007</v>
      </c>
      <c r="T32" s="293">
        <v>380.15171825039994</v>
      </c>
      <c r="U32" s="293">
        <v>383.0564907828</v>
      </c>
      <c r="V32" s="293">
        <v>382.6447064424</v>
      </c>
      <c r="W32" s="293">
        <v>391.826116008</v>
      </c>
      <c r="X32" s="293">
        <v>410.467403394</v>
      </c>
      <c r="Y32" s="293">
        <v>416.2723974072</v>
      </c>
      <c r="Z32" s="293">
        <v>431.4741448572</v>
      </c>
      <c r="AA32" s="293">
        <v>434.89463066639996</v>
      </c>
      <c r="AB32" s="293">
        <v>435.66592714919994</v>
      </c>
      <c r="AC32" s="293">
        <v>435.51530283240004</v>
      </c>
      <c r="AD32" s="293">
        <v>422.926315362</v>
      </c>
      <c r="AE32" s="293">
        <v>421.96113654480007</v>
      </c>
      <c r="AF32" s="293">
        <v>448.2279097596</v>
      </c>
      <c r="AG32" s="293">
        <v>442.3795823663999</v>
      </c>
      <c r="AH32" s="293">
        <v>445.95690989039997</v>
      </c>
      <c r="AI32" s="293">
        <v>457.45612356239997</v>
      </c>
      <c r="AJ32" s="293">
        <v>467.103209958</v>
      </c>
      <c r="AK32" s="293">
        <v>475.6039672607999</v>
      </c>
      <c r="AL32" s="293">
        <v>476.51809642559994</v>
      </c>
      <c r="AM32" s="293">
        <v>477.86673588120004</v>
      </c>
      <c r="AN32" s="293">
        <v>493.6973323176</v>
      </c>
      <c r="AO32" s="293">
        <v>499.08443344919993</v>
      </c>
      <c r="AP32" s="293">
        <v>500.64787667879995</v>
      </c>
      <c r="AQ32" s="293">
        <v>497.7174767436</v>
      </c>
      <c r="AR32" s="293">
        <v>490.38251681520194</v>
      </c>
      <c r="AS32" s="293">
        <v>477.47941742061</v>
      </c>
      <c r="AT32" s="294">
        <v>434.84087016567</v>
      </c>
      <c r="AU32" s="295">
        <v>-0.08680416556816783</v>
      </c>
      <c r="AV32" s="296">
        <v>0.013968610516003744</v>
      </c>
    </row>
    <row r="33" ht="11.25" customHeight="1">
      <c r="A33" s="14" t="s">
        <v>77</v>
      </c>
      <c r="B33" s="307" t="s">
        <v>74</v>
      </c>
      <c r="C33" s="307" t="s">
        <v>74</v>
      </c>
      <c r="D33" s="307" t="s">
        <v>74</v>
      </c>
      <c r="E33" s="307" t="s">
        <v>74</v>
      </c>
      <c r="F33" s="307" t="s">
        <v>74</v>
      </c>
      <c r="G33" s="307" t="s">
        <v>74</v>
      </c>
      <c r="H33" s="307" t="s">
        <v>74</v>
      </c>
      <c r="I33" s="307" t="s">
        <v>74</v>
      </c>
      <c r="J33" s="307" t="s">
        <v>74</v>
      </c>
      <c r="K33" s="307" t="s">
        <v>74</v>
      </c>
      <c r="L33" s="307" t="s">
        <v>74</v>
      </c>
      <c r="M33" s="307" t="s">
        <v>74</v>
      </c>
      <c r="N33" s="307" t="s">
        <v>74</v>
      </c>
      <c r="O33" s="307" t="s">
        <v>74</v>
      </c>
      <c r="P33" s="307" t="s">
        <v>74</v>
      </c>
      <c r="Q33" s="307" t="s">
        <v>74</v>
      </c>
      <c r="R33" s="307" t="s">
        <v>74</v>
      </c>
      <c r="S33" s="307" t="s">
        <v>74</v>
      </c>
      <c r="T33" s="307" t="s">
        <v>74</v>
      </c>
      <c r="U33" s="307" t="s">
        <v>74</v>
      </c>
      <c r="V33" s="293">
        <v>231.64370259039686</v>
      </c>
      <c r="W33" s="293">
        <v>237.50495550537877</v>
      </c>
      <c r="X33" s="293">
        <v>242.81518887582908</v>
      </c>
      <c r="Y33" s="293">
        <v>251.18770219467936</v>
      </c>
      <c r="Z33" s="293">
        <v>245.33819209662877</v>
      </c>
      <c r="AA33" s="293">
        <v>250.87220250439492</v>
      </c>
      <c r="AB33" s="293">
        <v>244.8578545476493</v>
      </c>
      <c r="AC33" s="293">
        <v>248.27486431407553</v>
      </c>
      <c r="AD33" s="293">
        <v>219.16272029960138</v>
      </c>
      <c r="AE33" s="293">
        <v>195.5402514013308</v>
      </c>
      <c r="AF33" s="293">
        <v>167.8165016798051</v>
      </c>
      <c r="AG33" s="293">
        <v>152.14450560003732</v>
      </c>
      <c r="AH33" s="293">
        <v>134.83121029465178</v>
      </c>
      <c r="AI33" s="293">
        <v>131.2360515112047</v>
      </c>
      <c r="AJ33" s="293">
        <v>116.35951890885624</v>
      </c>
      <c r="AK33" s="293">
        <v>134.67220144147512</v>
      </c>
      <c r="AL33" s="293">
        <v>134.9236616144907</v>
      </c>
      <c r="AM33" s="293">
        <v>141.3840602054975</v>
      </c>
      <c r="AN33" s="293">
        <v>157.33865968538134</v>
      </c>
      <c r="AO33" s="293">
        <v>169.6043627930943</v>
      </c>
      <c r="AP33" s="293">
        <v>181.40662402009605</v>
      </c>
      <c r="AQ33" s="293">
        <v>189.09323001709083</v>
      </c>
      <c r="AR33" s="293">
        <v>198.66334276110112</v>
      </c>
      <c r="AS33" s="293">
        <v>215.17837561959382</v>
      </c>
      <c r="AT33" s="294">
        <v>209.16836098054043</v>
      </c>
      <c r="AU33" s="295">
        <v>-0.025267179477080792</v>
      </c>
      <c r="AV33" s="296">
        <v>0.006719219758931287</v>
      </c>
    </row>
    <row r="34" ht="11.25" customHeight="1">
      <c r="A34" s="14" t="s">
        <v>151</v>
      </c>
      <c r="B34" s="307" t="s">
        <v>74</v>
      </c>
      <c r="C34" s="307" t="s">
        <v>74</v>
      </c>
      <c r="D34" s="307" t="s">
        <v>74</v>
      </c>
      <c r="E34" s="307" t="s">
        <v>74</v>
      </c>
      <c r="F34" s="307" t="s">
        <v>74</v>
      </c>
      <c r="G34" s="307" t="s">
        <v>74</v>
      </c>
      <c r="H34" s="307" t="s">
        <v>74</v>
      </c>
      <c r="I34" s="307" t="s">
        <v>74</v>
      </c>
      <c r="J34" s="307" t="s">
        <v>74</v>
      </c>
      <c r="K34" s="307" t="s">
        <v>74</v>
      </c>
      <c r="L34" s="307" t="s">
        <v>74</v>
      </c>
      <c r="M34" s="307" t="s">
        <v>74</v>
      </c>
      <c r="N34" s="307" t="s">
        <v>74</v>
      </c>
      <c r="O34" s="307" t="s">
        <v>74</v>
      </c>
      <c r="P34" s="307" t="s">
        <v>74</v>
      </c>
      <c r="Q34" s="307" t="s">
        <v>74</v>
      </c>
      <c r="R34" s="307" t="s">
        <v>74</v>
      </c>
      <c r="S34" s="307" t="s">
        <v>74</v>
      </c>
      <c r="T34" s="307" t="s">
        <v>74</v>
      </c>
      <c r="U34" s="307" t="s">
        <v>74</v>
      </c>
      <c r="V34" s="293">
        <v>37.6162124904</v>
      </c>
      <c r="W34" s="293">
        <v>33.6967564176</v>
      </c>
      <c r="X34" s="293">
        <v>36.248807797199994</v>
      </c>
      <c r="Y34" s="293">
        <v>35.7196590792</v>
      </c>
      <c r="Z34" s="293">
        <v>36.74314746</v>
      </c>
      <c r="AA34" s="293">
        <v>37.0717024032</v>
      </c>
      <c r="AB34" s="293">
        <v>38.9975885352</v>
      </c>
      <c r="AC34" s="293">
        <v>21.427720016400002</v>
      </c>
      <c r="AD34" s="293">
        <v>15.3471005856</v>
      </c>
      <c r="AE34" s="293">
        <v>15.186139059599999</v>
      </c>
      <c r="AF34" s="293">
        <v>14.845262364</v>
      </c>
      <c r="AG34" s="293">
        <v>15.7705200432</v>
      </c>
      <c r="AH34" s="293">
        <v>16.050118734</v>
      </c>
      <c r="AI34" s="293">
        <v>16.8266361564</v>
      </c>
      <c r="AJ34" s="293">
        <v>15.012952077599998</v>
      </c>
      <c r="AK34" s="293">
        <v>13.34532033</v>
      </c>
      <c r="AL34" s="293">
        <v>14.697820015200001</v>
      </c>
      <c r="AM34" s="293">
        <v>14.30922636</v>
      </c>
      <c r="AN34" s="293">
        <v>14.605588998</v>
      </c>
      <c r="AO34" s="293">
        <v>15.12562544534042</v>
      </c>
      <c r="AP34" s="293">
        <v>16.10659894770465</v>
      </c>
      <c r="AQ34" s="293">
        <v>16.39745254065686</v>
      </c>
      <c r="AR34" s="293">
        <v>17.101367152437742</v>
      </c>
      <c r="AS34" s="293">
        <v>17.001357058576872</v>
      </c>
      <c r="AT34" s="294">
        <v>15.304020090580872</v>
      </c>
      <c r="AU34" s="295">
        <v>-0.09736917706783299</v>
      </c>
      <c r="AV34" s="296">
        <v>4.916186831586784E-4</v>
      </c>
    </row>
    <row r="35" ht="11.25" customHeight="1">
      <c r="A35" s="14" t="s">
        <v>152</v>
      </c>
      <c r="B35" s="293">
        <v>118.29317344920001</v>
      </c>
      <c r="C35" s="293">
        <v>123.78254892119998</v>
      </c>
      <c r="D35" s="293">
        <v>128.8877195178</v>
      </c>
      <c r="E35" s="293">
        <v>139.87372559939996</v>
      </c>
      <c r="F35" s="293">
        <v>152.6677746786</v>
      </c>
      <c r="G35" s="293">
        <v>166.67104253940005</v>
      </c>
      <c r="H35" s="293">
        <v>171.32402547360024</v>
      </c>
      <c r="I35" s="293">
        <v>195.73604239140008</v>
      </c>
      <c r="J35" s="293">
        <v>206.26780062779974</v>
      </c>
      <c r="K35" s="293">
        <v>191.76278683319987</v>
      </c>
      <c r="L35" s="293">
        <v>191.68356706019995</v>
      </c>
      <c r="M35" s="293">
        <v>210.53342781180018</v>
      </c>
      <c r="N35" s="293">
        <v>206.11121934419987</v>
      </c>
      <c r="O35" s="293">
        <v>208.84110780663204</v>
      </c>
      <c r="P35" s="293">
        <v>218.62834785076777</v>
      </c>
      <c r="Q35" s="293">
        <v>205.9411137154076</v>
      </c>
      <c r="R35" s="293">
        <v>195.1676687869518</v>
      </c>
      <c r="S35" s="293">
        <v>182.8933859321511</v>
      </c>
      <c r="T35" s="293">
        <v>181.48852091168789</v>
      </c>
      <c r="U35" s="293">
        <v>190.11233879408056</v>
      </c>
      <c r="V35" s="293">
        <v>196.32828608476208</v>
      </c>
      <c r="W35" s="293">
        <v>205.3964465932143</v>
      </c>
      <c r="X35" s="293">
        <v>209.7084480238697</v>
      </c>
      <c r="Y35" s="293">
        <v>213.6766853123225</v>
      </c>
      <c r="Z35" s="293">
        <v>213.19849594448496</v>
      </c>
      <c r="AA35" s="293">
        <v>221.168574558074</v>
      </c>
      <c r="AB35" s="293">
        <v>227.02213396224656</v>
      </c>
      <c r="AC35" s="293">
        <v>224.57827682742797</v>
      </c>
      <c r="AD35" s="293">
        <v>228.82180774976806</v>
      </c>
      <c r="AE35" s="293">
        <v>229.54782838516894</v>
      </c>
      <c r="AF35" s="293">
        <v>239.9346226433282</v>
      </c>
      <c r="AG35" s="293">
        <v>244.52577320031332</v>
      </c>
      <c r="AH35" s="293">
        <v>246.26650556263112</v>
      </c>
      <c r="AI35" s="293">
        <v>244.94726265966875</v>
      </c>
      <c r="AJ35" s="293">
        <v>238.85064801472345</v>
      </c>
      <c r="AK35" s="293">
        <v>247.28501112029045</v>
      </c>
      <c r="AL35" s="293">
        <v>255.494580273648</v>
      </c>
      <c r="AM35" s="293">
        <v>256.6954689204303</v>
      </c>
      <c r="AN35" s="293">
        <v>259.3936228789771</v>
      </c>
      <c r="AO35" s="293">
        <v>267.63483007764955</v>
      </c>
      <c r="AP35" s="293">
        <v>273.43768045205076</v>
      </c>
      <c r="AQ35" s="293">
        <v>274.1286608326294</v>
      </c>
      <c r="AR35" s="293">
        <v>279.0304331684453</v>
      </c>
      <c r="AS35" s="293">
        <v>272.78197725352067</v>
      </c>
      <c r="AT35" s="294">
        <v>265.09709268314674</v>
      </c>
      <c r="AU35" s="295">
        <v>-0.025509717452100178</v>
      </c>
      <c r="AV35" s="296">
        <v>0.008515846349044887</v>
      </c>
    </row>
    <row r="36" ht="11.25" customHeight="1">
      <c r="A36" s="14" t="s">
        <v>78</v>
      </c>
      <c r="B36" s="293">
        <v>19.509985584</v>
      </c>
      <c r="C36" s="293">
        <v>21.5650638036</v>
      </c>
      <c r="D36" s="293">
        <v>22.211505723600002</v>
      </c>
      <c r="E36" s="293">
        <v>24.254174268</v>
      </c>
      <c r="F36" s="293">
        <v>26.958888936000005</v>
      </c>
      <c r="G36" s="293">
        <v>29.551213144799995</v>
      </c>
      <c r="H36" s="293">
        <v>29.0224956672</v>
      </c>
      <c r="I36" s="293">
        <v>29.378574633599996</v>
      </c>
      <c r="J36" s="293">
        <v>28.315399575599997</v>
      </c>
      <c r="K36" s="293">
        <v>26.024483098799998</v>
      </c>
      <c r="L36" s="293">
        <v>26.979994594800004</v>
      </c>
      <c r="M36" s="293">
        <v>29.587324294800002</v>
      </c>
      <c r="N36" s="293">
        <v>30.1147899192</v>
      </c>
      <c r="O36" s="293">
        <v>30.9608040348</v>
      </c>
      <c r="P36" s="293">
        <v>32.316209359199995</v>
      </c>
      <c r="Q36" s="293">
        <v>31.584880069199997</v>
      </c>
      <c r="R36" s="293">
        <v>30.443039226000007</v>
      </c>
      <c r="S36" s="293">
        <v>29.349258660000007</v>
      </c>
      <c r="T36" s="293">
        <v>29.4601711788</v>
      </c>
      <c r="U36" s="293">
        <v>30.8969260272</v>
      </c>
      <c r="V36" s="293">
        <v>32.077046782800004</v>
      </c>
      <c r="W36" s="293">
        <v>33.08915125440001</v>
      </c>
      <c r="X36" s="293">
        <v>34.432054793999995</v>
      </c>
      <c r="Y36" s="293">
        <v>33.9526410732</v>
      </c>
      <c r="Z36" s="293">
        <v>33.88226515200001</v>
      </c>
      <c r="AA36" s="293">
        <v>34.680616736400005</v>
      </c>
      <c r="AB36" s="293">
        <v>33.455688847199994</v>
      </c>
      <c r="AC36" s="293">
        <v>34.7479949088</v>
      </c>
      <c r="AD36" s="293">
        <v>36.9204500664</v>
      </c>
      <c r="AE36" s="293">
        <v>38.15122272839999</v>
      </c>
      <c r="AF36" s="293">
        <v>38.4117296112</v>
      </c>
      <c r="AG36" s="293">
        <v>40.209198213600004</v>
      </c>
      <c r="AH36" s="293">
        <v>41.8072788396</v>
      </c>
      <c r="AI36" s="293">
        <v>41.3813975436</v>
      </c>
      <c r="AJ36" s="293">
        <v>41.12523655919999</v>
      </c>
      <c r="AK36" s="293">
        <v>39.965162202</v>
      </c>
      <c r="AL36" s="293">
        <v>39.895925090400006</v>
      </c>
      <c r="AM36" s="293">
        <v>39.498275386799996</v>
      </c>
      <c r="AN36" s="293">
        <v>41.580324972</v>
      </c>
      <c r="AO36" s="293">
        <v>41.41853077359949</v>
      </c>
      <c r="AP36" s="293">
        <v>41.13471519666364</v>
      </c>
      <c r="AQ36" s="293">
        <v>41.584048212133595</v>
      </c>
      <c r="AR36" s="293">
        <v>42.00318910997646</v>
      </c>
      <c r="AS36" s="293">
        <v>41.44727534310992</v>
      </c>
      <c r="AT36" s="294">
        <v>39.92828904762601</v>
      </c>
      <c r="AU36" s="295">
        <v>-0.03400932174869764</v>
      </c>
      <c r="AV36" s="296">
        <v>0.0012826363769905332</v>
      </c>
    </row>
    <row r="37" ht="11.25" customHeight="1">
      <c r="A37" s="14" t="s">
        <v>153</v>
      </c>
      <c r="B37" s="293">
        <v>255.6420472872</v>
      </c>
      <c r="C37" s="293">
        <v>260.1039409812</v>
      </c>
      <c r="D37" s="293">
        <v>266.77808536680004</v>
      </c>
      <c r="E37" s="293">
        <v>285.0516293616001</v>
      </c>
      <c r="F37" s="293">
        <v>302.968194228</v>
      </c>
      <c r="G37" s="293">
        <v>317.3795031456001</v>
      </c>
      <c r="H37" s="293">
        <v>326.8746087011999</v>
      </c>
      <c r="I37" s="293">
        <v>344.2314653964</v>
      </c>
      <c r="J37" s="293">
        <v>349.59361320000005</v>
      </c>
      <c r="K37" s="293">
        <v>360.415402632</v>
      </c>
      <c r="L37" s="293">
        <v>389.092282146</v>
      </c>
      <c r="M37" s="293">
        <v>409.6201457988</v>
      </c>
      <c r="N37" s="293">
        <v>426.1527220572001</v>
      </c>
      <c r="O37" s="293">
        <v>447.2610101676001</v>
      </c>
      <c r="P37" s="293">
        <v>453.6353754864</v>
      </c>
      <c r="Q37" s="293">
        <v>475.74706789800007</v>
      </c>
      <c r="R37" s="293">
        <v>427.6557037079999</v>
      </c>
      <c r="S37" s="293">
        <v>437.5484380332</v>
      </c>
      <c r="T37" s="293">
        <v>438.6145564116</v>
      </c>
      <c r="U37" s="293">
        <v>456.5131934004001</v>
      </c>
      <c r="V37" s="293">
        <v>466.6469994827999</v>
      </c>
      <c r="W37" s="293">
        <v>479.6309989728</v>
      </c>
      <c r="X37" s="293">
        <v>495.58718684879994</v>
      </c>
      <c r="Y37" s="293">
        <v>485.1571018644</v>
      </c>
      <c r="Z37" s="293">
        <v>466.0769582892001</v>
      </c>
      <c r="AA37" s="293">
        <v>387.3191137308</v>
      </c>
      <c r="AB37" s="293">
        <v>371.8442864376</v>
      </c>
      <c r="AC37" s="293">
        <v>349.25135486040006</v>
      </c>
      <c r="AD37" s="293">
        <v>355.3932355488001</v>
      </c>
      <c r="AE37" s="293">
        <v>351.1742181228</v>
      </c>
      <c r="AF37" s="293">
        <v>350.72881377839997</v>
      </c>
      <c r="AG37" s="293">
        <v>364.85857295640005</v>
      </c>
      <c r="AH37" s="293">
        <v>355.6753714404</v>
      </c>
      <c r="AI37" s="293">
        <v>335.81641607639995</v>
      </c>
      <c r="AJ37" s="293">
        <v>324.41310105839995</v>
      </c>
      <c r="AK37" s="293">
        <v>312.7740650136001</v>
      </c>
      <c r="AL37" s="293">
        <v>313.2716452596</v>
      </c>
      <c r="AM37" s="293">
        <v>307.89139373279994</v>
      </c>
      <c r="AN37" s="293">
        <v>313.53011317080006</v>
      </c>
      <c r="AO37" s="293">
        <v>319.1198241221066</v>
      </c>
      <c r="AP37" s="293">
        <v>316.5719498885016</v>
      </c>
      <c r="AQ37" s="293">
        <v>330.46488193405673</v>
      </c>
      <c r="AR37" s="293">
        <v>332.50120504244643</v>
      </c>
      <c r="AS37" s="293">
        <v>328.53147430281837</v>
      </c>
      <c r="AT37" s="294">
        <v>320.4434282423184</v>
      </c>
      <c r="AU37" s="295">
        <v>-0.02194650870251247</v>
      </c>
      <c r="AV37" s="296">
        <v>0.01029376433688161</v>
      </c>
    </row>
    <row r="38" ht="11.25" customHeight="1">
      <c r="A38" s="14" t="s">
        <v>154</v>
      </c>
      <c r="B38" s="293">
        <v>10.8015169464</v>
      </c>
      <c r="C38" s="293">
        <v>11.3299748424</v>
      </c>
      <c r="D38" s="293">
        <v>12.225104308799999</v>
      </c>
      <c r="E38" s="293">
        <v>12.717865547999999</v>
      </c>
      <c r="F38" s="293">
        <v>13.839283180799999</v>
      </c>
      <c r="G38" s="293">
        <v>15.9973943616</v>
      </c>
      <c r="H38" s="293">
        <v>18.396769892400002</v>
      </c>
      <c r="I38" s="293">
        <v>19.466200029599996</v>
      </c>
      <c r="J38" s="293">
        <v>21.433924853999997</v>
      </c>
      <c r="K38" s="293">
        <v>21.9199997736</v>
      </c>
      <c r="L38" s="293">
        <v>22.5710848548</v>
      </c>
      <c r="M38" s="293">
        <v>23.477991789599997</v>
      </c>
      <c r="N38" s="293">
        <v>23.3375832648</v>
      </c>
      <c r="O38" s="293">
        <v>24.408294562800005</v>
      </c>
      <c r="P38" s="293">
        <v>26.601105942</v>
      </c>
      <c r="Q38" s="293">
        <v>27.355487752800002</v>
      </c>
      <c r="R38" s="293">
        <v>28.726246072800006</v>
      </c>
      <c r="S38" s="293">
        <v>30.500059255200004</v>
      </c>
      <c r="T38" s="293">
        <v>30.6562059612</v>
      </c>
      <c r="U38" s="293">
        <v>31.1091967872</v>
      </c>
      <c r="V38" s="293">
        <v>29.947979433600004</v>
      </c>
      <c r="W38" s="293">
        <v>34.8149544012</v>
      </c>
      <c r="X38" s="293">
        <v>34.818873245999995</v>
      </c>
      <c r="Y38" s="293">
        <v>35.3834925336</v>
      </c>
      <c r="Z38" s="293">
        <v>44.33317527960001</v>
      </c>
      <c r="AA38" s="293">
        <v>45.2070692964</v>
      </c>
      <c r="AB38" s="293">
        <v>47.071501577999996</v>
      </c>
      <c r="AC38" s="293">
        <v>51.281303857199994</v>
      </c>
      <c r="AD38" s="293">
        <v>49.888527155999995</v>
      </c>
      <c r="AE38" s="293">
        <v>50.4556962048</v>
      </c>
      <c r="AF38" s="293">
        <v>56.48982959520001</v>
      </c>
      <c r="AG38" s="293">
        <v>52.96073400720002</v>
      </c>
      <c r="AH38" s="293">
        <v>57.02403178080001</v>
      </c>
      <c r="AI38" s="293">
        <v>63.36869259095998</v>
      </c>
      <c r="AJ38" s="293">
        <v>67.96241773128001</v>
      </c>
      <c r="AK38" s="293">
        <v>70.60811641317787</v>
      </c>
      <c r="AL38" s="293">
        <v>68.32722817569494</v>
      </c>
      <c r="AM38" s="293">
        <v>72.62382306105745</v>
      </c>
      <c r="AN38" s="293">
        <v>67.80881600980494</v>
      </c>
      <c r="AO38" s="293">
        <v>69.93025076692768</v>
      </c>
      <c r="AP38" s="293">
        <v>73.06481062654176</v>
      </c>
      <c r="AQ38" s="293">
        <v>67.7719702753183</v>
      </c>
      <c r="AR38" s="293">
        <v>66.48726886323317</v>
      </c>
      <c r="AS38" s="293">
        <v>64.03558555998877</v>
      </c>
      <c r="AT38" s="294">
        <v>62.733705793457425</v>
      </c>
      <c r="AU38" s="295">
        <v>-0.017646541217544387</v>
      </c>
      <c r="AV38" s="296">
        <v>0.0020152261725548287</v>
      </c>
    </row>
    <row r="39" ht="11.25" customHeight="1">
      <c r="A39" s="14" t="s">
        <v>79</v>
      </c>
      <c r="B39" s="293">
        <v>70.23767306399999</v>
      </c>
      <c r="C39" s="293">
        <v>74.914349598</v>
      </c>
      <c r="D39" s="293">
        <v>83.360611512</v>
      </c>
      <c r="E39" s="293">
        <v>88.77408111000001</v>
      </c>
      <c r="F39" s="293">
        <v>101.73863710079999</v>
      </c>
      <c r="G39" s="293">
        <v>108.2068118604</v>
      </c>
      <c r="H39" s="293">
        <v>113.57459509680001</v>
      </c>
      <c r="I39" s="293">
        <v>118.84058466479999</v>
      </c>
      <c r="J39" s="293">
        <v>129.88410283800002</v>
      </c>
      <c r="K39" s="293">
        <v>131.563030572</v>
      </c>
      <c r="L39" s="293">
        <v>143.6788091592</v>
      </c>
      <c r="M39" s="293">
        <v>154.1842104888</v>
      </c>
      <c r="N39" s="293">
        <v>164.8809108972</v>
      </c>
      <c r="O39" s="293">
        <v>179.3509983</v>
      </c>
      <c r="P39" s="293">
        <v>181.78011267120002</v>
      </c>
      <c r="Q39" s="293">
        <v>183.9738158388</v>
      </c>
      <c r="R39" s="293">
        <v>183.09357882</v>
      </c>
      <c r="S39" s="293">
        <v>182.940886224</v>
      </c>
      <c r="T39" s="293">
        <v>189.4574227104</v>
      </c>
      <c r="U39" s="293">
        <v>186.46557311159998</v>
      </c>
      <c r="V39" s="293">
        <v>188.1415575252</v>
      </c>
      <c r="W39" s="293">
        <v>193.9456513764</v>
      </c>
      <c r="X39" s="293">
        <v>202.90617374759995</v>
      </c>
      <c r="Y39" s="293">
        <v>205.449395166</v>
      </c>
      <c r="Z39" s="293">
        <v>209.69535046320001</v>
      </c>
      <c r="AA39" s="293">
        <v>168.7288313052</v>
      </c>
      <c r="AB39" s="293">
        <v>138.24672923519998</v>
      </c>
      <c r="AC39" s="293">
        <v>133.3665658476</v>
      </c>
      <c r="AD39" s="293">
        <v>128.32374946680002</v>
      </c>
      <c r="AE39" s="293">
        <v>122.89555489320001</v>
      </c>
      <c r="AF39" s="293">
        <v>130.62274646759997</v>
      </c>
      <c r="AG39" s="293">
        <v>128.74401626400004</v>
      </c>
      <c r="AH39" s="293">
        <v>117.35256245039999</v>
      </c>
      <c r="AI39" s="293">
        <v>104.09674334400002</v>
      </c>
      <c r="AJ39" s="293">
        <v>91.8897888132</v>
      </c>
      <c r="AK39" s="293">
        <v>94.69052355239998</v>
      </c>
      <c r="AL39" s="293">
        <v>95.92372037160001</v>
      </c>
      <c r="AM39" s="293">
        <v>99.1162432944</v>
      </c>
      <c r="AN39" s="293">
        <v>98.40781161360002</v>
      </c>
      <c r="AO39" s="293">
        <v>99.51224383422722</v>
      </c>
      <c r="AP39" s="293">
        <v>99.49344869282687</v>
      </c>
      <c r="AQ39" s="293">
        <v>103.67479397571263</v>
      </c>
      <c r="AR39" s="293">
        <v>94.90366167333408</v>
      </c>
      <c r="AS39" s="293">
        <v>94.9851256602593</v>
      </c>
      <c r="AT39" s="294">
        <v>83.71595185316782</v>
      </c>
      <c r="AU39" s="295">
        <v>-0.11622677717328067</v>
      </c>
      <c r="AV39" s="296">
        <v>0.0026892493453246364</v>
      </c>
    </row>
    <row r="40" ht="11.25" customHeight="1">
      <c r="A40" s="14" t="s">
        <v>81</v>
      </c>
      <c r="B40" s="307" t="s">
        <v>74</v>
      </c>
      <c r="C40" s="307" t="s">
        <v>74</v>
      </c>
      <c r="D40" s="307" t="s">
        <v>74</v>
      </c>
      <c r="E40" s="307" t="s">
        <v>74</v>
      </c>
      <c r="F40" s="307" t="s">
        <v>74</v>
      </c>
      <c r="G40" s="307" t="s">
        <v>74</v>
      </c>
      <c r="H40" s="307" t="s">
        <v>74</v>
      </c>
      <c r="I40" s="307" t="s">
        <v>74</v>
      </c>
      <c r="J40" s="307" t="s">
        <v>74</v>
      </c>
      <c r="K40" s="307" t="s">
        <v>74</v>
      </c>
      <c r="L40" s="307" t="s">
        <v>74</v>
      </c>
      <c r="M40" s="307" t="s">
        <v>74</v>
      </c>
      <c r="N40" s="307" t="s">
        <v>74</v>
      </c>
      <c r="O40" s="307" t="s">
        <v>74</v>
      </c>
      <c r="P40" s="307" t="s">
        <v>74</v>
      </c>
      <c r="Q40" s="307" t="s">
        <v>74</v>
      </c>
      <c r="R40" s="307" t="s">
        <v>74</v>
      </c>
      <c r="S40" s="307" t="s">
        <v>74</v>
      </c>
      <c r="T40" s="307" t="s">
        <v>74</v>
      </c>
      <c r="U40" s="307" t="s">
        <v>74</v>
      </c>
      <c r="V40" s="293">
        <v>2265.7924161241167</v>
      </c>
      <c r="W40" s="293">
        <v>2303.0206988116256</v>
      </c>
      <c r="X40" s="293">
        <v>2371.58883206547</v>
      </c>
      <c r="Y40" s="293">
        <v>2392.747979493285</v>
      </c>
      <c r="Z40" s="293">
        <v>2394.5886145133068</v>
      </c>
      <c r="AA40" s="293">
        <v>2343.4197827203216</v>
      </c>
      <c r="AB40" s="293">
        <v>2286.891700491939</v>
      </c>
      <c r="AC40" s="293">
        <v>2157.2693378949507</v>
      </c>
      <c r="AD40" s="293">
        <v>1989.5269502939748</v>
      </c>
      <c r="AE40" s="293">
        <v>1801.7098777558956</v>
      </c>
      <c r="AF40" s="293">
        <v>1696.0653785540067</v>
      </c>
      <c r="AG40" s="293">
        <v>1638.0544394716733</v>
      </c>
      <c r="AH40" s="293">
        <v>1538.9309994797693</v>
      </c>
      <c r="AI40" s="293">
        <v>1526.3124888953216</v>
      </c>
      <c r="AJ40" s="293">
        <v>1533.0741698004942</v>
      </c>
      <c r="AK40" s="293">
        <v>1544.1635520515356</v>
      </c>
      <c r="AL40" s="293">
        <v>1555.1555832758966</v>
      </c>
      <c r="AM40" s="293">
        <v>1564.3944144889172</v>
      </c>
      <c r="AN40" s="293">
        <v>1604.2370938781369</v>
      </c>
      <c r="AO40" s="293">
        <v>1605.8405688013772</v>
      </c>
      <c r="AP40" s="293">
        <v>1593.3366046753415</v>
      </c>
      <c r="AQ40" s="293">
        <v>1636.424001584715</v>
      </c>
      <c r="AR40" s="293">
        <v>1650.0239770903104</v>
      </c>
      <c r="AS40" s="293">
        <v>1680.7748757683012</v>
      </c>
      <c r="AT40" s="294">
        <v>1535.342289877834</v>
      </c>
      <c r="AU40" s="295">
        <v>-0.08402444056844272</v>
      </c>
      <c r="AV40" s="296">
        <v>0.04932056742477275</v>
      </c>
    </row>
    <row r="41" ht="11.25" customHeight="1">
      <c r="A41" s="14" t="s">
        <v>155</v>
      </c>
      <c r="B41" s="293">
        <v>30.7231277724</v>
      </c>
      <c r="C41" s="293">
        <v>31.827032020800004</v>
      </c>
      <c r="D41" s="293">
        <v>32.0233175784</v>
      </c>
      <c r="E41" s="293">
        <v>34.2741621924</v>
      </c>
      <c r="F41" s="293">
        <v>36.4944054852</v>
      </c>
      <c r="G41" s="293">
        <v>39.130017019200004</v>
      </c>
      <c r="H41" s="293">
        <v>41.834911719599994</v>
      </c>
      <c r="I41" s="293">
        <v>43.205129942400006</v>
      </c>
      <c r="J41" s="293">
        <v>44.441010500400004</v>
      </c>
      <c r="K41" s="293">
        <v>45.479638349999995</v>
      </c>
      <c r="L41" s="293">
        <v>48.4370557056</v>
      </c>
      <c r="M41" s="293">
        <v>50.87828248920001</v>
      </c>
      <c r="N41" s="293">
        <v>53.57865963239999</v>
      </c>
      <c r="O41" s="293">
        <v>55.046957832000004</v>
      </c>
      <c r="P41" s="293">
        <v>56.28496528440001</v>
      </c>
      <c r="Q41" s="293">
        <v>55.46238050160001</v>
      </c>
      <c r="R41" s="293">
        <v>55.2670746552</v>
      </c>
      <c r="S41" s="293">
        <v>53.587171396799995</v>
      </c>
      <c r="T41" s="293">
        <v>53.98910001</v>
      </c>
      <c r="U41" s="293">
        <v>57.1740657588</v>
      </c>
      <c r="V41" s="293">
        <v>57.4121774484</v>
      </c>
      <c r="W41" s="293">
        <v>57.018798280800006</v>
      </c>
      <c r="X41" s="293">
        <v>56.399084892000005</v>
      </c>
      <c r="Y41" s="293">
        <v>56.531689221600004</v>
      </c>
      <c r="Z41" s="293">
        <v>57.4086856572</v>
      </c>
      <c r="AA41" s="293">
        <v>54.931732909199994</v>
      </c>
      <c r="AB41" s="293">
        <v>49.7340300492</v>
      </c>
      <c r="AC41" s="293">
        <v>48.214841295599996</v>
      </c>
      <c r="AD41" s="293">
        <v>43.056280828800006</v>
      </c>
      <c r="AE41" s="293">
        <v>40.639103024399994</v>
      </c>
      <c r="AF41" s="293">
        <v>42.276899635199996</v>
      </c>
      <c r="AG41" s="293">
        <v>43.2484968168</v>
      </c>
      <c r="AH41" s="293">
        <v>42.11564922000001</v>
      </c>
      <c r="AI41" s="293">
        <v>42.78530694599999</v>
      </c>
      <c r="AJ41" s="293">
        <v>41.0094212976</v>
      </c>
      <c r="AK41" s="293">
        <v>40.09788794879999</v>
      </c>
      <c r="AL41" s="293">
        <v>40.7523140964</v>
      </c>
      <c r="AM41" s="293">
        <v>40.45196143800001</v>
      </c>
      <c r="AN41" s="293">
        <v>40.28055803280001</v>
      </c>
      <c r="AO41" s="293">
        <v>38.94055870733998</v>
      </c>
      <c r="AP41" s="293">
        <v>41.15485712594876</v>
      </c>
      <c r="AQ41" s="293">
        <v>39.97861066468797</v>
      </c>
      <c r="AR41" s="293">
        <v>39.88123993736783</v>
      </c>
      <c r="AS41" s="293">
        <v>40.06572789851641</v>
      </c>
      <c r="AT41" s="294">
        <v>38.097873907983654</v>
      </c>
      <c r="AU41" s="295">
        <v>-0.04651048044150363</v>
      </c>
      <c r="AV41" s="296">
        <v>0.001223837036996297</v>
      </c>
    </row>
    <row r="42" ht="11.25" customHeight="1">
      <c r="A42" s="14" t="s">
        <v>156</v>
      </c>
      <c r="B42" s="293">
        <v>76.01685964200001</v>
      </c>
      <c r="C42" s="293">
        <v>81.6228089964</v>
      </c>
      <c r="D42" s="293">
        <v>92.23024682879999</v>
      </c>
      <c r="E42" s="293">
        <v>98.44836495840002</v>
      </c>
      <c r="F42" s="293">
        <v>107.63598773519999</v>
      </c>
      <c r="G42" s="293">
        <v>119.7736674732</v>
      </c>
      <c r="H42" s="293">
        <v>129.5492676948</v>
      </c>
      <c r="I42" s="293">
        <v>136.59887174399998</v>
      </c>
      <c r="J42" s="293">
        <v>156.0303464544</v>
      </c>
      <c r="K42" s="293">
        <v>163.83674809800002</v>
      </c>
      <c r="L42" s="293">
        <v>170.29269740159998</v>
      </c>
      <c r="M42" s="293">
        <v>190.96685621999998</v>
      </c>
      <c r="N42" s="293">
        <v>185.07409850519997</v>
      </c>
      <c r="O42" s="293">
        <v>187.26542357040003</v>
      </c>
      <c r="P42" s="293">
        <v>197.35618097519998</v>
      </c>
      <c r="Q42" s="293">
        <v>220.33524855600004</v>
      </c>
      <c r="R42" s="293">
        <v>226.60568912519997</v>
      </c>
      <c r="S42" s="293">
        <v>223.27255252440006</v>
      </c>
      <c r="T42" s="293">
        <v>228.30001172279995</v>
      </c>
      <c r="U42" s="293">
        <v>218.15287068240002</v>
      </c>
      <c r="V42" s="293">
        <v>212.5442040948</v>
      </c>
      <c r="W42" s="293">
        <v>211.88553253200004</v>
      </c>
      <c r="X42" s="293">
        <v>216.7760121948</v>
      </c>
      <c r="Y42" s="293">
        <v>210.11215059</v>
      </c>
      <c r="Z42" s="293">
        <v>238.70615658480003</v>
      </c>
      <c r="AA42" s="293">
        <v>236.6585224956</v>
      </c>
      <c r="AB42" s="293">
        <v>239.09931385199997</v>
      </c>
      <c r="AC42" s="293">
        <v>251.59102102440002</v>
      </c>
      <c r="AD42" s="293">
        <v>243.2610223596</v>
      </c>
      <c r="AE42" s="293">
        <v>250.459002414</v>
      </c>
      <c r="AF42" s="293">
        <v>263.8914500519999</v>
      </c>
      <c r="AG42" s="293">
        <v>261.42460005239985</v>
      </c>
      <c r="AH42" s="293">
        <v>286.2715163436</v>
      </c>
      <c r="AI42" s="293">
        <v>301.5887859792</v>
      </c>
      <c r="AJ42" s="293">
        <v>322.7009720004001</v>
      </c>
      <c r="AK42" s="293">
        <v>336.27657051719996</v>
      </c>
      <c r="AL42" s="293">
        <v>339.1164769572</v>
      </c>
      <c r="AM42" s="293">
        <v>357.1982194572001</v>
      </c>
      <c r="AN42" s="293">
        <v>362.7872583263999</v>
      </c>
      <c r="AO42" s="293">
        <v>379.5303887567999</v>
      </c>
      <c r="AP42" s="293">
        <v>394.19762001120006</v>
      </c>
      <c r="AQ42" s="293">
        <v>384.0602802696</v>
      </c>
      <c r="AR42" s="293">
        <v>396.28970116920004</v>
      </c>
      <c r="AS42" s="293">
        <v>380.0006291988</v>
      </c>
      <c r="AT42" s="294">
        <v>338.6731743864</v>
      </c>
      <c r="AU42" s="295">
        <v>-0.1063145163389112</v>
      </c>
      <c r="AV42" s="296">
        <v>0.010879367579730608</v>
      </c>
    </row>
    <row r="43" ht="11.25" customHeight="1">
      <c r="A43" s="14" t="s">
        <v>157</v>
      </c>
      <c r="B43" s="293">
        <v>62.79896457000001</v>
      </c>
      <c r="C43" s="293">
        <v>70.8489081828</v>
      </c>
      <c r="D43" s="293">
        <v>69.0530138172</v>
      </c>
      <c r="E43" s="293">
        <v>77.41483634880001</v>
      </c>
      <c r="F43" s="293">
        <v>86.6162336976</v>
      </c>
      <c r="G43" s="293">
        <v>95.55366168</v>
      </c>
      <c r="H43" s="293">
        <v>90.02959776</v>
      </c>
      <c r="I43" s="293">
        <v>91.87095240000001</v>
      </c>
      <c r="J43" s="293">
        <v>95.0259867156</v>
      </c>
      <c r="K43" s="293">
        <v>87.9311736</v>
      </c>
      <c r="L43" s="293">
        <v>87.09967512</v>
      </c>
      <c r="M43" s="293">
        <v>96.52416191999998</v>
      </c>
      <c r="N43" s="293">
        <v>91.8709524</v>
      </c>
      <c r="O43" s="293">
        <v>87.35674464</v>
      </c>
      <c r="P43" s="293">
        <v>90.91091915999998</v>
      </c>
      <c r="Q43" s="293">
        <v>82.84253688000001</v>
      </c>
      <c r="R43" s="293">
        <v>74.89093282559999</v>
      </c>
      <c r="S43" s="293">
        <v>69.265435302</v>
      </c>
      <c r="T43" s="293">
        <v>65.18177711999999</v>
      </c>
      <c r="U43" s="293">
        <v>64.00403028</v>
      </c>
      <c r="V43" s="293">
        <v>68.012221392</v>
      </c>
      <c r="W43" s="293">
        <v>69.39381515039999</v>
      </c>
      <c r="X43" s="293">
        <v>64.0125252972</v>
      </c>
      <c r="Y43" s="293">
        <v>61.411316698799986</v>
      </c>
      <c r="Z43" s="293">
        <v>59.137252092</v>
      </c>
      <c r="AA43" s="293">
        <v>60.39605538</v>
      </c>
      <c r="AB43" s="293">
        <v>58.627425456000005</v>
      </c>
      <c r="AC43" s="293">
        <v>60.455541434400004</v>
      </c>
      <c r="AD43" s="293">
        <v>59.58595982159999</v>
      </c>
      <c r="AE43" s="293">
        <v>62.2650931416</v>
      </c>
      <c r="AF43" s="293">
        <v>59.420505859200006</v>
      </c>
      <c r="AG43" s="293">
        <v>64.6502921676</v>
      </c>
      <c r="AH43" s="293">
        <v>59.5698490152</v>
      </c>
      <c r="AI43" s="293">
        <v>59.60861878320001</v>
      </c>
      <c r="AJ43" s="293">
        <v>58.98202229520001</v>
      </c>
      <c r="AK43" s="293">
        <v>55.74326035320001</v>
      </c>
      <c r="AL43" s="293">
        <v>56.18325535200001</v>
      </c>
      <c r="AM43" s="293">
        <v>56.80633074119999</v>
      </c>
      <c r="AN43" s="293">
        <v>59.2409549412</v>
      </c>
      <c r="AO43" s="293">
        <v>57.74449381272</v>
      </c>
      <c r="AP43" s="293">
        <v>56.638483315030804</v>
      </c>
      <c r="AQ43" s="293">
        <v>58.51318568724001</v>
      </c>
      <c r="AR43" s="293">
        <v>56.00400546492</v>
      </c>
      <c r="AS43" s="293">
        <v>54.33523993188</v>
      </c>
      <c r="AT43" s="294">
        <v>50.9118853853804</v>
      </c>
      <c r="AU43" s="295">
        <v>-0.06043720305868505</v>
      </c>
      <c r="AV43" s="296">
        <v>0.0016354679294815458</v>
      </c>
    </row>
    <row r="44" ht="11.25" customHeight="1">
      <c r="A44" s="14" t="s">
        <v>158</v>
      </c>
      <c r="B44" s="293">
        <v>29.2870972404</v>
      </c>
      <c r="C44" s="293">
        <v>29.965442576399997</v>
      </c>
      <c r="D44" s="293">
        <v>31.2989634972</v>
      </c>
      <c r="E44" s="293">
        <v>34.067556172799996</v>
      </c>
      <c r="F44" s="293">
        <v>36.686713582799996</v>
      </c>
      <c r="G44" s="293">
        <v>40.075605799200005</v>
      </c>
      <c r="H44" s="293">
        <v>41.9021559144</v>
      </c>
      <c r="I44" s="293">
        <v>42.8990874228</v>
      </c>
      <c r="J44" s="293">
        <v>46.11917205</v>
      </c>
      <c r="K44" s="293">
        <v>41.3114989176</v>
      </c>
      <c r="L44" s="293">
        <v>40.00409944199999</v>
      </c>
      <c r="M44" s="293">
        <v>41.4755837964</v>
      </c>
      <c r="N44" s="293">
        <v>42.012172458</v>
      </c>
      <c r="O44" s="293">
        <v>43.2415718496</v>
      </c>
      <c r="P44" s="293">
        <v>41.7506188752</v>
      </c>
      <c r="Q44" s="293">
        <v>42.3486195192</v>
      </c>
      <c r="R44" s="293">
        <v>40.1852748384</v>
      </c>
      <c r="S44" s="293">
        <v>38.09616212160002</v>
      </c>
      <c r="T44" s="293">
        <v>41.443060734000014</v>
      </c>
      <c r="U44" s="293">
        <v>40.90736386080001</v>
      </c>
      <c r="V44" s="293">
        <v>41.62998042</v>
      </c>
      <c r="W44" s="293">
        <v>44.992131544799996</v>
      </c>
      <c r="X44" s="293">
        <v>42.7258836936</v>
      </c>
      <c r="Y44" s="293">
        <v>42.661252062</v>
      </c>
      <c r="Z44" s="293">
        <v>41.441737705200005</v>
      </c>
      <c r="AA44" s="293">
        <v>44.2683845496</v>
      </c>
      <c r="AB44" s="293">
        <v>45.191113401600006</v>
      </c>
      <c r="AC44" s="293">
        <v>45.571015259999996</v>
      </c>
      <c r="AD44" s="293">
        <v>43.1169601212</v>
      </c>
      <c r="AE44" s="293">
        <v>44.362294473599995</v>
      </c>
      <c r="AF44" s="293">
        <v>42.02114477040001</v>
      </c>
      <c r="AG44" s="293">
        <v>43.558776378000005</v>
      </c>
      <c r="AH44" s="293">
        <v>45.141273734400016</v>
      </c>
      <c r="AI44" s="293">
        <v>45.7438212432</v>
      </c>
      <c r="AJ44" s="293">
        <v>44.723100337199995</v>
      </c>
      <c r="AK44" s="293">
        <v>43.650479858400004</v>
      </c>
      <c r="AL44" s="293">
        <v>46.6084247508</v>
      </c>
      <c r="AM44" s="293">
        <v>44.33066319959999</v>
      </c>
      <c r="AN44" s="293">
        <v>43.678778439599995</v>
      </c>
      <c r="AO44" s="293">
        <v>43.7167150344</v>
      </c>
      <c r="AP44" s="293">
        <v>44.59752784394811</v>
      </c>
      <c r="AQ44" s="293">
        <v>45.3201782598749</v>
      </c>
      <c r="AR44" s="293">
        <v>41.41402954943549</v>
      </c>
      <c r="AS44" s="293">
        <v>44.07549342749614</v>
      </c>
      <c r="AT44" s="294">
        <v>44.48555276483699</v>
      </c>
      <c r="AU44" s="295">
        <v>0.012068782961417224</v>
      </c>
      <c r="AV44" s="296">
        <v>0.0014290316361578288</v>
      </c>
    </row>
    <row r="45" ht="11.25" customHeight="1">
      <c r="A45" s="14" t="s">
        <v>159</v>
      </c>
      <c r="B45" s="293">
        <v>29.944885388399996</v>
      </c>
      <c r="C45" s="293">
        <v>30.133019246400004</v>
      </c>
      <c r="D45" s="293">
        <v>31.508412353999997</v>
      </c>
      <c r="E45" s="293">
        <v>35.134453296000004</v>
      </c>
      <c r="F45" s="293">
        <v>38.22545469240001</v>
      </c>
      <c r="G45" s="293">
        <v>40.316099778</v>
      </c>
      <c r="H45" s="293">
        <v>44.6110155144</v>
      </c>
      <c r="I45" s="293">
        <v>48.627994719600004</v>
      </c>
      <c r="J45" s="293">
        <v>56.2234235112</v>
      </c>
      <c r="K45" s="293">
        <v>57.4112982204</v>
      </c>
      <c r="L45" s="293">
        <v>60.5125363428</v>
      </c>
      <c r="M45" s="293">
        <v>68.3672871528</v>
      </c>
      <c r="N45" s="293">
        <v>72.80478855000001</v>
      </c>
      <c r="O45" s="293">
        <v>68.42457095040001</v>
      </c>
      <c r="P45" s="293">
        <v>70.91306251920001</v>
      </c>
      <c r="Q45" s="293">
        <v>75.039262776</v>
      </c>
      <c r="R45" s="293">
        <v>76.56743221560001</v>
      </c>
      <c r="S45" s="293">
        <v>82.4246607456</v>
      </c>
      <c r="T45" s="293">
        <v>84.01129047359998</v>
      </c>
      <c r="U45" s="293">
        <v>90.81328298400003</v>
      </c>
      <c r="V45" s="293">
        <v>93.4216677576</v>
      </c>
      <c r="W45" s="293">
        <v>113.2887622608</v>
      </c>
      <c r="X45" s="293">
        <v>128.65822370784</v>
      </c>
      <c r="Y45" s="293">
        <v>135.65644567271997</v>
      </c>
      <c r="Z45" s="293">
        <v>142.99700008355998</v>
      </c>
      <c r="AA45" s="293">
        <v>141.64670265516</v>
      </c>
      <c r="AB45" s="293">
        <v>142.87809538224</v>
      </c>
      <c r="AC45" s="293">
        <v>156.83136461172003</v>
      </c>
      <c r="AD45" s="293">
        <v>167.24491131744003</v>
      </c>
      <c r="AE45" s="293">
        <v>160.02478769652</v>
      </c>
      <c r="AF45" s="293">
        <v>170.67064276836</v>
      </c>
      <c r="AG45" s="293">
        <v>189.84936329352</v>
      </c>
      <c r="AH45" s="293">
        <v>200.95833580452</v>
      </c>
      <c r="AI45" s="293">
        <v>207.61690110732</v>
      </c>
      <c r="AJ45" s="293">
        <v>206.03910092183997</v>
      </c>
      <c r="AK45" s="293">
        <v>227.00649316392</v>
      </c>
      <c r="AL45" s="293">
        <v>211.84906676004</v>
      </c>
      <c r="AM45" s="293">
        <v>214.87508860175998</v>
      </c>
      <c r="AN45" s="293">
        <v>225.85849688736005</v>
      </c>
      <c r="AO45" s="293">
        <v>232.97690127389896</v>
      </c>
      <c r="AP45" s="293">
        <v>252.9159083784144</v>
      </c>
      <c r="AQ45" s="293">
        <v>268.7849075644565</v>
      </c>
      <c r="AR45" s="293">
        <v>290.4518539983545</v>
      </c>
      <c r="AS45" s="293">
        <v>293.58926611945077</v>
      </c>
      <c r="AT45" s="294">
        <v>264.06125922444494</v>
      </c>
      <c r="AU45" s="295">
        <v>-0.09811173198192402</v>
      </c>
      <c r="AV45" s="296">
        <v>0.008482571753355346</v>
      </c>
    </row>
    <row r="46" ht="11.25" customHeight="1">
      <c r="A46" s="14" t="s">
        <v>82</v>
      </c>
      <c r="B46" s="307" t="s">
        <v>74</v>
      </c>
      <c r="C46" s="307" t="s">
        <v>74</v>
      </c>
      <c r="D46" s="307" t="s">
        <v>74</v>
      </c>
      <c r="E46" s="307" t="s">
        <v>74</v>
      </c>
      <c r="F46" s="307" t="s">
        <v>74</v>
      </c>
      <c r="G46" s="307" t="s">
        <v>74</v>
      </c>
      <c r="H46" s="307" t="s">
        <v>74</v>
      </c>
      <c r="I46" s="307" t="s">
        <v>74</v>
      </c>
      <c r="J46" s="307" t="s">
        <v>74</v>
      </c>
      <c r="K46" s="307" t="s">
        <v>74</v>
      </c>
      <c r="L46" s="307" t="s">
        <v>74</v>
      </c>
      <c r="M46" s="307" t="s">
        <v>74</v>
      </c>
      <c r="N46" s="307" t="s">
        <v>74</v>
      </c>
      <c r="O46" s="307" t="s">
        <v>74</v>
      </c>
      <c r="P46" s="307" t="s">
        <v>74</v>
      </c>
      <c r="Q46" s="307" t="s">
        <v>74</v>
      </c>
      <c r="R46" s="307" t="s">
        <v>74</v>
      </c>
      <c r="S46" s="307" t="s">
        <v>74</v>
      </c>
      <c r="T46" s="307" t="s">
        <v>74</v>
      </c>
      <c r="U46" s="307" t="s">
        <v>74</v>
      </c>
      <c r="V46" s="293">
        <v>33.72041524556853</v>
      </c>
      <c r="W46" s="293">
        <v>40.70856112444906</v>
      </c>
      <c r="X46" s="293">
        <v>40.517154490025106</v>
      </c>
      <c r="Y46" s="293">
        <v>40.71777497007305</v>
      </c>
      <c r="Z46" s="293">
        <v>41.857000950123265</v>
      </c>
      <c r="AA46" s="293">
        <v>35.06762123910298</v>
      </c>
      <c r="AB46" s="293">
        <v>36.32346197323255</v>
      </c>
      <c r="AC46" s="293">
        <v>35.69177506250711</v>
      </c>
      <c r="AD46" s="293">
        <v>28.310702057307108</v>
      </c>
      <c r="AE46" s="293">
        <v>30.03247317530683</v>
      </c>
      <c r="AF46" s="293">
        <v>24.77923816768453</v>
      </c>
      <c r="AG46" s="293">
        <v>29.78749771692847</v>
      </c>
      <c r="AH46" s="293">
        <v>30.04222553368288</v>
      </c>
      <c r="AI46" s="293">
        <v>31.431646005730784</v>
      </c>
      <c r="AJ46" s="293">
        <v>34.172386373455396</v>
      </c>
      <c r="AK46" s="293">
        <v>36.73011259437493</v>
      </c>
      <c r="AL46" s="293">
        <v>37.71249946197735</v>
      </c>
      <c r="AM46" s="293">
        <v>38.947671452003576</v>
      </c>
      <c r="AN46" s="293">
        <v>42.97040793334725</v>
      </c>
      <c r="AO46" s="293">
        <v>44.686929832623846</v>
      </c>
      <c r="AP46" s="293">
        <v>47.54627125465412</v>
      </c>
      <c r="AQ46" s="293">
        <v>54.97429794529881</v>
      </c>
      <c r="AR46" s="293">
        <v>60.338019356539995</v>
      </c>
      <c r="AS46" s="293">
        <v>56.06107088061267</v>
      </c>
      <c r="AT46" s="294">
        <v>57.85553916404004</v>
      </c>
      <c r="AU46" s="295">
        <v>0.03483659122500948</v>
      </c>
      <c r="AV46" s="296">
        <v>0.0018585223888177179</v>
      </c>
    </row>
    <row r="47" ht="11.25" customHeight="1">
      <c r="A47" s="14" t="s">
        <v>160</v>
      </c>
      <c r="B47" s="307" t="s">
        <v>74</v>
      </c>
      <c r="C47" s="307" t="s">
        <v>74</v>
      </c>
      <c r="D47" s="307" t="s">
        <v>74</v>
      </c>
      <c r="E47" s="307" t="s">
        <v>74</v>
      </c>
      <c r="F47" s="307" t="s">
        <v>74</v>
      </c>
      <c r="G47" s="307" t="s">
        <v>74</v>
      </c>
      <c r="H47" s="307" t="s">
        <v>74</v>
      </c>
      <c r="I47" s="307" t="s">
        <v>74</v>
      </c>
      <c r="J47" s="307" t="s">
        <v>74</v>
      </c>
      <c r="K47" s="307" t="s">
        <v>74</v>
      </c>
      <c r="L47" s="307" t="s">
        <v>74</v>
      </c>
      <c r="M47" s="307" t="s">
        <v>74</v>
      </c>
      <c r="N47" s="307" t="s">
        <v>74</v>
      </c>
      <c r="O47" s="307" t="s">
        <v>74</v>
      </c>
      <c r="P47" s="307" t="s">
        <v>74</v>
      </c>
      <c r="Q47" s="307" t="s">
        <v>74</v>
      </c>
      <c r="R47" s="307" t="s">
        <v>74</v>
      </c>
      <c r="S47" s="307" t="s">
        <v>74</v>
      </c>
      <c r="T47" s="307" t="s">
        <v>74</v>
      </c>
      <c r="U47" s="307" t="s">
        <v>74</v>
      </c>
      <c r="V47" s="293">
        <v>680.4984890009179</v>
      </c>
      <c r="W47" s="293">
        <v>689.4275350538978</v>
      </c>
      <c r="X47" s="293">
        <v>698.8855828768179</v>
      </c>
      <c r="Y47" s="293">
        <v>677.5359395042544</v>
      </c>
      <c r="Z47" s="293">
        <v>647.0731177337348</v>
      </c>
      <c r="AA47" s="293">
        <v>751.7122662998346</v>
      </c>
      <c r="AB47" s="293">
        <v>671.5057675826317</v>
      </c>
      <c r="AC47" s="293">
        <v>596.3315913335477</v>
      </c>
      <c r="AD47" s="293">
        <v>489.6517706424515</v>
      </c>
      <c r="AE47" s="293">
        <v>410.97926945820114</v>
      </c>
      <c r="AF47" s="293">
        <v>380.9485359905319</v>
      </c>
      <c r="AG47" s="293">
        <v>344.2351460069878</v>
      </c>
      <c r="AH47" s="293">
        <v>345.30301829137466</v>
      </c>
      <c r="AI47" s="293">
        <v>330.98034744486114</v>
      </c>
      <c r="AJ47" s="293">
        <v>341.2621701332954</v>
      </c>
      <c r="AK47" s="293">
        <v>340.35235047440915</v>
      </c>
      <c r="AL47" s="293">
        <v>342.4627891288783</v>
      </c>
      <c r="AM47" s="293">
        <v>335.2518061563128</v>
      </c>
      <c r="AN47" s="293">
        <v>341.7898695650196</v>
      </c>
      <c r="AO47" s="293">
        <v>343.4442642971689</v>
      </c>
      <c r="AP47" s="293">
        <v>336.0314275761876</v>
      </c>
      <c r="AQ47" s="293">
        <v>342.50732932852253</v>
      </c>
      <c r="AR47" s="293">
        <v>338.1955948490555</v>
      </c>
      <c r="AS47" s="293">
        <v>333.32240271405686</v>
      </c>
      <c r="AT47" s="294">
        <v>280.83943248591845</v>
      </c>
      <c r="AU47" s="295">
        <v>-0.1551457288929965</v>
      </c>
      <c r="AV47" s="296">
        <v>0.009021545395299951</v>
      </c>
    </row>
    <row r="48" ht="11.25" customHeight="1">
      <c r="A48" s="14" t="s">
        <v>83</v>
      </c>
      <c r="B48" s="293">
        <v>694.49633568</v>
      </c>
      <c r="C48" s="293">
        <v>688.1174821116</v>
      </c>
      <c r="D48" s="293">
        <v>677.8707245387999</v>
      </c>
      <c r="E48" s="293">
        <v>697.5237395844</v>
      </c>
      <c r="F48" s="293">
        <v>714.4464795480001</v>
      </c>
      <c r="G48" s="293">
        <v>722.0592291312</v>
      </c>
      <c r="H48" s="293">
        <v>695.5750814472001</v>
      </c>
      <c r="I48" s="293">
        <v>689.1256049364001</v>
      </c>
      <c r="J48" s="293">
        <v>726.4007397647999</v>
      </c>
      <c r="K48" s="293">
        <v>675.2879169263999</v>
      </c>
      <c r="L48" s="293">
        <v>639.7976484323999</v>
      </c>
      <c r="M48" s="293">
        <v>647.19397395</v>
      </c>
      <c r="N48" s="293">
        <v>655.12021437</v>
      </c>
      <c r="O48" s="293">
        <v>656.9351335548</v>
      </c>
      <c r="P48" s="293">
        <v>687.9026783376</v>
      </c>
      <c r="Q48" s="293">
        <v>624.1130875799998</v>
      </c>
      <c r="R48" s="293">
        <v>605.0204296595999</v>
      </c>
      <c r="S48" s="293">
        <v>588.4503145524</v>
      </c>
      <c r="T48" s="293">
        <v>585.3286783403998</v>
      </c>
      <c r="U48" s="293">
        <v>564.0817150404</v>
      </c>
      <c r="V48" s="293">
        <v>596.1772674791999</v>
      </c>
      <c r="W48" s="293">
        <v>617.7802553171998</v>
      </c>
      <c r="X48" s="293">
        <v>620.5448663460002</v>
      </c>
      <c r="Y48" s="293">
        <v>621.8164938023999</v>
      </c>
      <c r="Z48" s="293">
        <v>614.7294890687999</v>
      </c>
      <c r="AA48" s="293">
        <v>622.4164078140001</v>
      </c>
      <c r="AB48" s="293">
        <v>630.5968456092</v>
      </c>
      <c r="AC48" s="293">
        <v>617.8607465471999</v>
      </c>
      <c r="AD48" s="293">
        <v>604.5391988676</v>
      </c>
      <c r="AE48" s="293">
        <v>591.2707523724</v>
      </c>
      <c r="AF48" s="293">
        <v>588.3776149572001</v>
      </c>
      <c r="AG48" s="293">
        <v>606.9369792275999</v>
      </c>
      <c r="AH48" s="293">
        <v>584.8764411384002</v>
      </c>
      <c r="AI48" s="293">
        <v>586.11837120372</v>
      </c>
      <c r="AJ48" s="293">
        <v>577.24360663824</v>
      </c>
      <c r="AK48" s="293">
        <v>591.3446819277473</v>
      </c>
      <c r="AL48" s="293">
        <v>598.5433796416976</v>
      </c>
      <c r="AM48" s="293">
        <v>581.9703324258332</v>
      </c>
      <c r="AN48" s="293">
        <v>595.0484889420385</v>
      </c>
      <c r="AO48" s="293">
        <v>601.7367536201762</v>
      </c>
      <c r="AP48" s="293">
        <v>603.169058785889</v>
      </c>
      <c r="AQ48" s="293">
        <v>604.4233675251209</v>
      </c>
      <c r="AR48" s="293">
        <v>586.9974776450924</v>
      </c>
      <c r="AS48" s="293">
        <v>577.9195107308443</v>
      </c>
      <c r="AT48" s="294">
        <v>529.0531101421288</v>
      </c>
      <c r="AU48" s="295">
        <v>-0.08204765392505875</v>
      </c>
      <c r="AV48" s="296">
        <v>0.01699503736859017</v>
      </c>
    </row>
    <row r="49" ht="11.25" customHeight="1">
      <c r="A49" s="14" t="s">
        <v>84</v>
      </c>
      <c r="B49" s="307" t="s">
        <v>74</v>
      </c>
      <c r="C49" s="307" t="s">
        <v>74</v>
      </c>
      <c r="D49" s="307" t="s">
        <v>74</v>
      </c>
      <c r="E49" s="307" t="s">
        <v>74</v>
      </c>
      <c r="F49" s="307" t="s">
        <v>74</v>
      </c>
      <c r="G49" s="307" t="s">
        <v>74</v>
      </c>
      <c r="H49" s="307" t="s">
        <v>74</v>
      </c>
      <c r="I49" s="307" t="s">
        <v>74</v>
      </c>
      <c r="J49" s="307" t="s">
        <v>74</v>
      </c>
      <c r="K49" s="307" t="s">
        <v>74</v>
      </c>
      <c r="L49" s="307" t="s">
        <v>74</v>
      </c>
      <c r="M49" s="307" t="s">
        <v>74</v>
      </c>
      <c r="N49" s="307" t="s">
        <v>74</v>
      </c>
      <c r="O49" s="307" t="s">
        <v>74</v>
      </c>
      <c r="P49" s="307" t="s">
        <v>74</v>
      </c>
      <c r="Q49" s="307" t="s">
        <v>74</v>
      </c>
      <c r="R49" s="307" t="s">
        <v>74</v>
      </c>
      <c r="S49" s="307" t="s">
        <v>74</v>
      </c>
      <c r="T49" s="307" t="s">
        <v>74</v>
      </c>
      <c r="U49" s="307" t="s">
        <v>74</v>
      </c>
      <c r="V49" s="293">
        <v>116.12638473174464</v>
      </c>
      <c r="W49" s="293">
        <v>117.52389852969311</v>
      </c>
      <c r="X49" s="293">
        <v>118.75197822339103</v>
      </c>
      <c r="Y49" s="293">
        <v>122.67073321374052</v>
      </c>
      <c r="Z49" s="293">
        <v>127.38812450393442</v>
      </c>
      <c r="AA49" s="293">
        <v>122.66979912440948</v>
      </c>
      <c r="AB49" s="293">
        <v>124.08747908775712</v>
      </c>
      <c r="AC49" s="293">
        <v>113.8482090978051</v>
      </c>
      <c r="AD49" s="293">
        <v>114.1400723828969</v>
      </c>
      <c r="AE49" s="293">
        <v>112.62571868692574</v>
      </c>
      <c r="AF49" s="293">
        <v>112.42830516585009</v>
      </c>
      <c r="AG49" s="293">
        <v>113.1276123487434</v>
      </c>
      <c r="AH49" s="293">
        <v>118.9398898225398</v>
      </c>
      <c r="AI49" s="293">
        <v>122.17924831986151</v>
      </c>
      <c r="AJ49" s="293">
        <v>125.19276173608169</v>
      </c>
      <c r="AK49" s="293">
        <v>120.46530507628573</v>
      </c>
      <c r="AL49" s="293">
        <v>128.37901516460633</v>
      </c>
      <c r="AM49" s="293">
        <v>130.30433046080245</v>
      </c>
      <c r="AN49" s="293">
        <v>122.05810903310949</v>
      </c>
      <c r="AO49" s="293">
        <v>116.3861937460413</v>
      </c>
      <c r="AP49" s="293">
        <v>110.82513728410756</v>
      </c>
      <c r="AQ49" s="293">
        <v>108.18027807088346</v>
      </c>
      <c r="AR49" s="293">
        <v>117.2616840066901</v>
      </c>
      <c r="AS49" s="293">
        <v>123.50178297201515</v>
      </c>
      <c r="AT49" s="294">
        <v>123.46780106810039</v>
      </c>
      <c r="AU49" s="295">
        <v>0.002463819038839077</v>
      </c>
      <c r="AV49" s="296">
        <v>0.003966217857421364</v>
      </c>
    </row>
    <row r="50" ht="11.25" customHeight="1">
      <c r="A50" s="14" t="s">
        <v>85</v>
      </c>
      <c r="B50" s="293">
        <v>2115.112706661194</v>
      </c>
      <c r="C50" s="293">
        <v>2235.245831016044</v>
      </c>
      <c r="D50" s="293">
        <v>2328.3679733245312</v>
      </c>
      <c r="E50" s="293">
        <v>2377.278525092609</v>
      </c>
      <c r="F50" s="293">
        <v>2422.387352783011</v>
      </c>
      <c r="G50" s="293">
        <v>2517.4362168769435</v>
      </c>
      <c r="H50" s="293">
        <v>2637.769456385402</v>
      </c>
      <c r="I50" s="293">
        <v>2792.4218886500717</v>
      </c>
      <c r="J50" s="293">
        <v>2902.6132371624044</v>
      </c>
      <c r="K50" s="293">
        <v>3032.4263025916034</v>
      </c>
      <c r="L50" s="293">
        <v>3177.179951419996</v>
      </c>
      <c r="M50" s="293">
        <v>3298.5636428422026</v>
      </c>
      <c r="N50" s="293">
        <v>3416.0984730858763</v>
      </c>
      <c r="O50" s="293">
        <v>3542.3621081649485</v>
      </c>
      <c r="P50" s="293">
        <v>3607.5935109316833</v>
      </c>
      <c r="Q50" s="293">
        <v>3498.1377854993043</v>
      </c>
      <c r="R50" s="293">
        <v>3516.6728542588053</v>
      </c>
      <c r="S50" s="293">
        <v>3600.3568763272046</v>
      </c>
      <c r="T50" s="293">
        <v>3641.11516887662</v>
      </c>
      <c r="U50" s="293">
        <v>3708.7894087826753</v>
      </c>
      <c r="V50" s="293">
        <v>290.6437605263719</v>
      </c>
      <c r="W50" s="293">
        <v>292.2291086210661</v>
      </c>
      <c r="X50" s="293">
        <v>291.89247722040386</v>
      </c>
      <c r="Y50" s="293">
        <v>300.36379095727455</v>
      </c>
      <c r="Z50" s="293">
        <v>293.1140672390935</v>
      </c>
      <c r="AA50" s="293">
        <v>313.43232443702317</v>
      </c>
      <c r="AB50" s="293">
        <v>248.7979286226782</v>
      </c>
      <c r="AC50" s="293">
        <v>220.29235969923465</v>
      </c>
      <c r="AD50" s="293">
        <v>193.5548323298267</v>
      </c>
      <c r="AE50" s="293">
        <v>161.10696501133916</v>
      </c>
      <c r="AF50" s="293">
        <v>165.37763236644895</v>
      </c>
      <c r="AG50" s="293">
        <v>172.11466547761472</v>
      </c>
      <c r="AH50" s="293">
        <v>185.5330027695019</v>
      </c>
      <c r="AI50" s="293">
        <v>184.04683310373812</v>
      </c>
      <c r="AJ50" s="293">
        <v>158.0664113742944</v>
      </c>
      <c r="AK50" s="293">
        <v>157.9594894301526</v>
      </c>
      <c r="AL50" s="293">
        <v>161.54223837950974</v>
      </c>
      <c r="AM50" s="293">
        <v>171.91388421653335</v>
      </c>
      <c r="AN50" s="293">
        <v>180.25810690667387</v>
      </c>
      <c r="AO50" s="293">
        <v>186.44180128005823</v>
      </c>
      <c r="AP50" s="293">
        <v>183.63595746971012</v>
      </c>
      <c r="AQ50" s="293">
        <v>177.39518834184398</v>
      </c>
      <c r="AR50" s="293">
        <v>183.9399103115881</v>
      </c>
      <c r="AS50" s="293">
        <v>186.9853269983736</v>
      </c>
      <c r="AT50" s="294">
        <v>178.93056687460845</v>
      </c>
      <c r="AU50" s="295">
        <v>-0.04045525664517857</v>
      </c>
      <c r="AV50" s="296">
        <v>0.005747875992261068</v>
      </c>
    </row>
    <row r="51" ht="11.25" customHeight="1">
      <c r="A51" s="17" t="s">
        <v>86</v>
      </c>
      <c r="B51" s="297">
        <v>5516.633463555195</v>
      </c>
      <c r="C51" s="297">
        <v>5681.390112772843</v>
      </c>
      <c r="D51" s="297">
        <v>5851.575743751133</v>
      </c>
      <c r="E51" s="297">
        <v>6109.426386923607</v>
      </c>
      <c r="F51" s="297">
        <v>6417.884688111213</v>
      </c>
      <c r="G51" s="297">
        <v>6724.7336826751425</v>
      </c>
      <c r="H51" s="297">
        <v>6899.007894429003</v>
      </c>
      <c r="I51" s="297">
        <v>7187.712489704671</v>
      </c>
      <c r="J51" s="297">
        <v>7535.1276132078065</v>
      </c>
      <c r="K51" s="297">
        <v>7544.622789859604</v>
      </c>
      <c r="L51" s="297">
        <v>7595.032777624996</v>
      </c>
      <c r="M51" s="297">
        <v>7990.7586696784</v>
      </c>
      <c r="N51" s="297">
        <v>8116.305308709678</v>
      </c>
      <c r="O51" s="297">
        <v>8363.031983195182</v>
      </c>
      <c r="P51" s="297">
        <v>8565.351222036054</v>
      </c>
      <c r="Q51" s="297">
        <v>8328.497721542708</v>
      </c>
      <c r="R51" s="297">
        <v>8143.219236035358</v>
      </c>
      <c r="S51" s="297">
        <v>8126.706037084557</v>
      </c>
      <c r="T51" s="297">
        <v>8126.305074297108</v>
      </c>
      <c r="U51" s="297">
        <v>8237.556958455956</v>
      </c>
      <c r="V51" s="297">
        <v>8401.849983279972</v>
      </c>
      <c r="W51" s="297">
        <v>8569.947089845176</v>
      </c>
      <c r="X51" s="297">
        <v>8719.828890020757</v>
      </c>
      <c r="Y51" s="297">
        <v>8725.42364518243</v>
      </c>
      <c r="Z51" s="297">
        <v>8710.085625694697</v>
      </c>
      <c r="AA51" s="297">
        <v>8649.46749251968</v>
      </c>
      <c r="AB51" s="297">
        <v>8377.099427005423</v>
      </c>
      <c r="AC51" s="297">
        <v>8013.131282745108</v>
      </c>
      <c r="AD51" s="297">
        <v>7576.06290173995</v>
      </c>
      <c r="AE51" s="297">
        <v>7202.323360518682</v>
      </c>
      <c r="AF51" s="297">
        <v>7110.313089504846</v>
      </c>
      <c r="AG51" s="297">
        <v>7135.570387799232</v>
      </c>
      <c r="AH51" s="297">
        <v>6989.14788844874</v>
      </c>
      <c r="AI51" s="297">
        <v>6992.490434802652</v>
      </c>
      <c r="AJ51" s="297">
        <v>6919.637555852589</v>
      </c>
      <c r="AK51" s="297">
        <v>7015.559985091497</v>
      </c>
      <c r="AL51" s="297">
        <v>7072.738195396024</v>
      </c>
      <c r="AM51" s="297">
        <v>7075.913688319808</v>
      </c>
      <c r="AN51" s="297">
        <v>7249.634150919256</v>
      </c>
      <c r="AO51" s="297">
        <v>7322.430356305808</v>
      </c>
      <c r="AP51" s="297">
        <v>7334.511748555521</v>
      </c>
      <c r="AQ51" s="297">
        <v>7435.174540352457</v>
      </c>
      <c r="AR51" s="297">
        <v>7420.748308223169</v>
      </c>
      <c r="AS51" s="297">
        <v>7389.161950543142</v>
      </c>
      <c r="AT51" s="297">
        <v>6850.153343891566</v>
      </c>
      <c r="AU51" s="298">
        <v>-0.07040596304773283</v>
      </c>
      <c r="AV51" s="299">
        <v>0.220050898157908</v>
      </c>
    </row>
    <row r="52" ht="11.25" customHeight="1">
      <c r="B52" s="293"/>
      <c r="C52" s="293"/>
      <c r="D52" s="293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  <c r="AA52" s="293"/>
      <c r="AB52" s="293"/>
      <c r="AC52" s="293"/>
      <c r="AD52" s="293"/>
      <c r="AE52" s="293"/>
      <c r="AF52" s="293"/>
      <c r="AG52" s="293"/>
      <c r="AH52" s="293"/>
      <c r="AI52" s="293"/>
      <c r="AJ52" s="293"/>
      <c r="AK52" s="293"/>
      <c r="AL52" s="293"/>
      <c r="AM52" s="293"/>
      <c r="AN52" s="293"/>
      <c r="AO52" s="293"/>
      <c r="AP52" s="293"/>
      <c r="AQ52" s="293"/>
      <c r="AR52" s="293"/>
      <c r="AS52" s="293"/>
      <c r="AT52" s="294"/>
      <c r="AU52" s="295"/>
      <c r="AV52" s="296"/>
    </row>
    <row r="53" ht="11.25" customHeight="1">
      <c r="A53" s="14" t="s">
        <v>87</v>
      </c>
      <c r="B53" s="293">
        <v>47.023864167599996</v>
      </c>
      <c r="C53" s="293">
        <v>51.0671197296</v>
      </c>
      <c r="D53" s="293">
        <v>55.498139960399996</v>
      </c>
      <c r="E53" s="293">
        <v>60.3544888296</v>
      </c>
      <c r="F53" s="293">
        <v>65.65926072600001</v>
      </c>
      <c r="G53" s="293">
        <v>71.4754628028</v>
      </c>
      <c r="H53" s="293">
        <v>77.8460600016</v>
      </c>
      <c r="I53" s="293">
        <v>84.1805376768</v>
      </c>
      <c r="J53" s="293">
        <v>96.80704724879999</v>
      </c>
      <c r="K53" s="293">
        <v>107.4877080264</v>
      </c>
      <c r="L53" s="293">
        <v>115.9575793056</v>
      </c>
      <c r="M53" s="293">
        <v>120.2304473532</v>
      </c>
      <c r="N53" s="293">
        <v>123.2068099788</v>
      </c>
      <c r="O53" s="293">
        <v>122.5402756056</v>
      </c>
      <c r="P53" s="293">
        <v>135.3843354924</v>
      </c>
      <c r="Q53" s="293">
        <v>112.1104502028</v>
      </c>
      <c r="R53" s="293">
        <v>100.0058085036</v>
      </c>
      <c r="S53" s="293">
        <v>110.89543665599997</v>
      </c>
      <c r="T53" s="293">
        <v>137.9801975472</v>
      </c>
      <c r="U53" s="293">
        <v>154.005450876</v>
      </c>
      <c r="V53" s="293">
        <v>168.1103111544</v>
      </c>
      <c r="W53" s="293">
        <v>165.395326266</v>
      </c>
      <c r="X53" s="293">
        <v>171.3827684628</v>
      </c>
      <c r="Y53" s="293">
        <v>163.23793521480002</v>
      </c>
      <c r="Z53" s="293">
        <v>184.64875730639997</v>
      </c>
      <c r="AA53" s="293">
        <v>196.7096930004</v>
      </c>
      <c r="AB53" s="293">
        <v>203.05598582520005</v>
      </c>
      <c r="AC53" s="293">
        <v>210.94568385479994</v>
      </c>
      <c r="AD53" s="293">
        <v>217.39047533639996</v>
      </c>
      <c r="AE53" s="293">
        <v>236.37782267639997</v>
      </c>
      <c r="AF53" s="293">
        <v>259.3240994645623</v>
      </c>
      <c r="AG53" s="293">
        <v>274.1631653420661</v>
      </c>
      <c r="AH53" s="293">
        <v>286.8039890433564</v>
      </c>
      <c r="AI53" s="293">
        <v>289.78908345073785</v>
      </c>
      <c r="AJ53" s="293">
        <v>307.80805711602625</v>
      </c>
      <c r="AK53" s="293">
        <v>329.0717347115276</v>
      </c>
      <c r="AL53" s="293">
        <v>344.45781660226027</v>
      </c>
      <c r="AM53" s="293">
        <v>377.95773653353785</v>
      </c>
      <c r="AN53" s="293">
        <v>397.496632658923</v>
      </c>
      <c r="AO53" s="293">
        <v>413.0874484230971</v>
      </c>
      <c r="AP53" s="293">
        <v>463.80259084570565</v>
      </c>
      <c r="AQ53" s="293">
        <v>482.70384615461546</v>
      </c>
      <c r="AR53" s="293">
        <v>492.4800282489996</v>
      </c>
      <c r="AS53" s="293">
        <v>518.0559542385652</v>
      </c>
      <c r="AT53" s="294">
        <v>540.2757460638725</v>
      </c>
      <c r="AU53" s="295">
        <v>0.045747952812556836</v>
      </c>
      <c r="AV53" s="296">
        <v>0.017355547709060292</v>
      </c>
    </row>
    <row r="54" ht="11.25" customHeight="1">
      <c r="A54" s="14" t="s">
        <v>89</v>
      </c>
      <c r="B54" s="293">
        <v>18.586653832800003</v>
      </c>
      <c r="C54" s="293">
        <v>18.3138754392</v>
      </c>
      <c r="D54" s="293">
        <v>18.0721631016</v>
      </c>
      <c r="E54" s="293">
        <v>17.8622369496</v>
      </c>
      <c r="F54" s="293">
        <v>17.6833768536</v>
      </c>
      <c r="G54" s="293">
        <v>17.836228548</v>
      </c>
      <c r="H54" s="293">
        <v>17.691026137199998</v>
      </c>
      <c r="I54" s="293">
        <v>19.640651425199998</v>
      </c>
      <c r="J54" s="293">
        <v>19.456143336</v>
      </c>
      <c r="K54" s="293">
        <v>18.6129888048</v>
      </c>
      <c r="L54" s="293">
        <v>16.386892365599998</v>
      </c>
      <c r="M54" s="293">
        <v>19.505715048</v>
      </c>
      <c r="N54" s="293">
        <v>19.8718967628</v>
      </c>
      <c r="O54" s="293">
        <v>21.832215138</v>
      </c>
      <c r="P54" s="293">
        <v>26.4383147844</v>
      </c>
      <c r="Q54" s="293">
        <v>21.9404606652</v>
      </c>
      <c r="R54" s="293">
        <v>27.7943481288</v>
      </c>
      <c r="S54" s="293">
        <v>27.9418532796</v>
      </c>
      <c r="T54" s="293">
        <v>30.9309019092</v>
      </c>
      <c r="U54" s="293">
        <v>33.055200493200005</v>
      </c>
      <c r="V54" s="293">
        <v>33.5004248052</v>
      </c>
      <c r="W54" s="293">
        <v>37.75666707</v>
      </c>
      <c r="X54" s="293">
        <v>35.251281763200005</v>
      </c>
      <c r="Y54" s="293">
        <v>39.0075070644</v>
      </c>
      <c r="Z54" s="293">
        <v>41.331398778</v>
      </c>
      <c r="AA54" s="293">
        <v>25.454048346</v>
      </c>
      <c r="AB54" s="293">
        <v>12.332185905600001</v>
      </c>
      <c r="AC54" s="293">
        <v>22.5955399536</v>
      </c>
      <c r="AD54" s="293">
        <v>26.884903993200002</v>
      </c>
      <c r="AE54" s="293">
        <v>31.6934396064</v>
      </c>
      <c r="AF54" s="293">
        <v>39.4653085236</v>
      </c>
      <c r="AG54" s="293">
        <v>38.8602321876</v>
      </c>
      <c r="AH54" s="293">
        <v>41.455044005275866</v>
      </c>
      <c r="AI54" s="293">
        <v>51.47816275194362</v>
      </c>
      <c r="AJ54" s="293">
        <v>53.892937934093815</v>
      </c>
      <c r="AK54" s="293">
        <v>56.38619313709821</v>
      </c>
      <c r="AL54" s="293">
        <v>58.97495289296469</v>
      </c>
      <c r="AM54" s="293">
        <v>59.7783895755168</v>
      </c>
      <c r="AN54" s="293">
        <v>66.4658146980929</v>
      </c>
      <c r="AO54" s="293">
        <v>73.43814038986412</v>
      </c>
      <c r="AP54" s="293">
        <v>79.02113818212598</v>
      </c>
      <c r="AQ54" s="293">
        <v>74.89350472785438</v>
      </c>
      <c r="AR54" s="293">
        <v>74.58364589659564</v>
      </c>
      <c r="AS54" s="293">
        <v>80.77618759570387</v>
      </c>
      <c r="AT54" s="294">
        <v>87.23966671393795</v>
      </c>
      <c r="AU54" s="295">
        <v>0.08297608618642194</v>
      </c>
      <c r="AV54" s="296">
        <v>0.0028024433982221926</v>
      </c>
    </row>
    <row r="55" ht="11.25" customHeight="1">
      <c r="A55" s="14" t="s">
        <v>91</v>
      </c>
      <c r="B55" s="293">
        <v>0.31570146720000003</v>
      </c>
      <c r="C55" s="293">
        <v>0.318050262</v>
      </c>
      <c r="D55" s="293">
        <v>0.4551219072</v>
      </c>
      <c r="E55" s="293">
        <v>1.3674842424000002</v>
      </c>
      <c r="F55" s="293">
        <v>2.1252029327999997</v>
      </c>
      <c r="G55" s="293">
        <v>2.4110692632</v>
      </c>
      <c r="H55" s="293">
        <v>2.3987935656</v>
      </c>
      <c r="I55" s="293">
        <v>2.6576592228</v>
      </c>
      <c r="J55" s="293">
        <v>3.7634977727999996</v>
      </c>
      <c r="K55" s="293">
        <v>3.3203501136</v>
      </c>
      <c r="L55" s="293">
        <v>5.3591919228</v>
      </c>
      <c r="M55" s="293">
        <v>4.073823388799999</v>
      </c>
      <c r="N55" s="293">
        <v>4.6616626692</v>
      </c>
      <c r="O55" s="293">
        <v>4.34767779</v>
      </c>
      <c r="P55" s="293">
        <v>10.5471437256</v>
      </c>
      <c r="Q55" s="293">
        <v>13.140263426399999</v>
      </c>
      <c r="R55" s="293">
        <v>11.1351337308</v>
      </c>
      <c r="S55" s="293">
        <v>13.61976507</v>
      </c>
      <c r="T55" s="293">
        <v>13.5672919056</v>
      </c>
      <c r="U55" s="293">
        <v>16.5189817188</v>
      </c>
      <c r="V55" s="293">
        <v>17.22732129</v>
      </c>
      <c r="W55" s="293">
        <v>18.822755858399997</v>
      </c>
      <c r="X55" s="293">
        <v>19.273544427599997</v>
      </c>
      <c r="Y55" s="293">
        <v>17.7972871212</v>
      </c>
      <c r="Z55" s="293">
        <v>17.5995864252</v>
      </c>
      <c r="AA55" s="293">
        <v>18.580871862</v>
      </c>
      <c r="AB55" s="293">
        <v>20.6527684572</v>
      </c>
      <c r="AC55" s="293">
        <v>31.388410292399996</v>
      </c>
      <c r="AD55" s="293">
        <v>33.3223099596</v>
      </c>
      <c r="AE55" s="293">
        <v>33.6445470216</v>
      </c>
      <c r="AF55" s="293">
        <v>33.89312989799999</v>
      </c>
      <c r="AG55" s="293">
        <v>34.641218948399995</v>
      </c>
      <c r="AH55" s="293">
        <v>36.7514205768</v>
      </c>
      <c r="AI55" s="293">
        <v>37.3941362448</v>
      </c>
      <c r="AJ55" s="293">
        <v>35.534899782</v>
      </c>
      <c r="AK55" s="293">
        <v>27.381143077946692</v>
      </c>
      <c r="AL55" s="293">
        <v>31.51422632133622</v>
      </c>
      <c r="AM55" s="293">
        <v>34.3021061232963</v>
      </c>
      <c r="AN55" s="293">
        <v>38.03702768908001</v>
      </c>
      <c r="AO55" s="293">
        <v>45.94544687672818</v>
      </c>
      <c r="AP55" s="293">
        <v>56.46339788429856</v>
      </c>
      <c r="AQ55" s="293">
        <v>60.30112030336013</v>
      </c>
      <c r="AR55" s="293">
        <v>62.77072418668246</v>
      </c>
      <c r="AS55" s="293">
        <v>66.73041140306741</v>
      </c>
      <c r="AT55" s="294">
        <v>69.79410644928701</v>
      </c>
      <c r="AU55" s="295">
        <v>0.04877703745234263</v>
      </c>
      <c r="AV55" s="296">
        <v>0.002242030950152312</v>
      </c>
    </row>
    <row r="56" ht="11.25" customHeight="1">
      <c r="A56" s="14" t="s">
        <v>92</v>
      </c>
      <c r="B56" s="293">
        <v>61.41679722000001</v>
      </c>
      <c r="C56" s="293">
        <v>62.2024879212</v>
      </c>
      <c r="D56" s="293">
        <v>63.046898492400004</v>
      </c>
      <c r="E56" s="293">
        <v>63.960864371999996</v>
      </c>
      <c r="F56" s="293">
        <v>64.9631759184</v>
      </c>
      <c r="G56" s="293">
        <v>66.11255300159999</v>
      </c>
      <c r="H56" s="293">
        <v>66.0804863004</v>
      </c>
      <c r="I56" s="293">
        <v>70.8096569328</v>
      </c>
      <c r="J56" s="293">
        <v>75.4245362988</v>
      </c>
      <c r="K56" s="293">
        <v>79.8134038272</v>
      </c>
      <c r="L56" s="293">
        <v>62.071093576799996</v>
      </c>
      <c r="M56" s="293">
        <v>72.1662513084</v>
      </c>
      <c r="N56" s="293">
        <v>85.55735848319999</v>
      </c>
      <c r="O56" s="293">
        <v>94.64305780080001</v>
      </c>
      <c r="P56" s="293">
        <v>115.16147184600001</v>
      </c>
      <c r="Q56" s="293">
        <v>112.39728368400002</v>
      </c>
      <c r="R56" s="293">
        <v>134.02180004759998</v>
      </c>
      <c r="S56" s="293">
        <v>147.3643403424</v>
      </c>
      <c r="T56" s="293">
        <v>158.5155890664</v>
      </c>
      <c r="U56" s="293">
        <v>179.4412322136</v>
      </c>
      <c r="V56" s="293">
        <v>183.2168926404</v>
      </c>
      <c r="W56" s="293">
        <v>194.1373649484</v>
      </c>
      <c r="X56" s="293">
        <v>204.636465144</v>
      </c>
      <c r="Y56" s="293">
        <v>212.091711498</v>
      </c>
      <c r="Z56" s="293">
        <v>211.0426585164</v>
      </c>
      <c r="AA56" s="293">
        <v>239.1152906808</v>
      </c>
      <c r="AB56" s="293">
        <v>254.23447443479995</v>
      </c>
      <c r="AC56" s="293">
        <v>249.31665915479996</v>
      </c>
      <c r="AD56" s="293">
        <v>256.9582055483999</v>
      </c>
      <c r="AE56" s="293">
        <v>280.2298260254824</v>
      </c>
      <c r="AF56" s="293">
        <v>271.5440691128463</v>
      </c>
      <c r="AG56" s="293">
        <v>285.02455268566587</v>
      </c>
      <c r="AH56" s="293">
        <v>293.3540084395336</v>
      </c>
      <c r="AI56" s="293">
        <v>310.78083884225555</v>
      </c>
      <c r="AJ56" s="293">
        <v>317.05361610036215</v>
      </c>
      <c r="AK56" s="293">
        <v>330.5793491690824</v>
      </c>
      <c r="AL56" s="293">
        <v>341.18051739162354</v>
      </c>
      <c r="AM56" s="293">
        <v>350.79086609491765</v>
      </c>
      <c r="AN56" s="293">
        <v>375.1935094628471</v>
      </c>
      <c r="AO56" s="293">
        <v>405.72302556515297</v>
      </c>
      <c r="AP56" s="293">
        <v>430.9816746940284</v>
      </c>
      <c r="AQ56" s="293">
        <v>448.69624859511134</v>
      </c>
      <c r="AR56" s="293">
        <v>471.80907894886525</v>
      </c>
      <c r="AS56" s="293">
        <v>511.52677223080633</v>
      </c>
      <c r="AT56" s="294">
        <v>537.6029605620669</v>
      </c>
      <c r="AU56" s="295">
        <v>0.05385656167041786</v>
      </c>
      <c r="AV56" s="296">
        <v>0.017269688485079527</v>
      </c>
    </row>
    <row r="57" ht="11.25" customHeight="1">
      <c r="A57" s="14" t="s">
        <v>94</v>
      </c>
      <c r="B57" s="293">
        <v>0.0644474124</v>
      </c>
      <c r="C57" s="293">
        <v>0.06751633679999999</v>
      </c>
      <c r="D57" s="293">
        <v>1.0557937296</v>
      </c>
      <c r="E57" s="293">
        <v>1.4432778828000001</v>
      </c>
      <c r="F57" s="293">
        <v>1.5387578568000002</v>
      </c>
      <c r="G57" s="293">
        <v>2.3986805220000003</v>
      </c>
      <c r="H57" s="293">
        <v>3.5296356852</v>
      </c>
      <c r="I57" s="293">
        <v>3.9053967984</v>
      </c>
      <c r="J57" s="293">
        <v>5.0963990472</v>
      </c>
      <c r="K57" s="293">
        <v>6.0392245392</v>
      </c>
      <c r="L57" s="293">
        <v>6.8480891784</v>
      </c>
      <c r="M57" s="293">
        <v>9.0327572316</v>
      </c>
      <c r="N57" s="293">
        <v>14.4306603072</v>
      </c>
      <c r="O57" s="293">
        <v>16.6831042788</v>
      </c>
      <c r="P57" s="293">
        <v>18.1871368164</v>
      </c>
      <c r="Q57" s="293">
        <v>26.8959320244</v>
      </c>
      <c r="R57" s="293">
        <v>31.277033038800003</v>
      </c>
      <c r="S57" s="293">
        <v>33.282673524</v>
      </c>
      <c r="T57" s="293">
        <v>31.8322278396</v>
      </c>
      <c r="U57" s="293">
        <v>34.981107559200005</v>
      </c>
      <c r="V57" s="293">
        <v>43.4369070036</v>
      </c>
      <c r="W57" s="293">
        <v>52.6765926384</v>
      </c>
      <c r="X57" s="293">
        <v>57.825163400399994</v>
      </c>
      <c r="Y57" s="293">
        <v>64.9978844904</v>
      </c>
      <c r="Z57" s="293">
        <v>72.46897369559998</v>
      </c>
      <c r="AA57" s="293">
        <v>74.83826706839999</v>
      </c>
      <c r="AB57" s="293">
        <v>93.7410159276</v>
      </c>
      <c r="AC57" s="293">
        <v>91.3902533316</v>
      </c>
      <c r="AD57" s="293">
        <v>94.6250336268</v>
      </c>
      <c r="AE57" s="293">
        <v>103.99340474639999</v>
      </c>
      <c r="AF57" s="293">
        <v>107.5187740824</v>
      </c>
      <c r="AG57" s="293">
        <v>112.39713295920001</v>
      </c>
      <c r="AH57" s="293">
        <v>115.87822688520001</v>
      </c>
      <c r="AI57" s="293">
        <v>108.41598438840002</v>
      </c>
      <c r="AJ57" s="293">
        <v>108.5279310468</v>
      </c>
      <c r="AK57" s="293">
        <v>106.06685193529412</v>
      </c>
      <c r="AL57" s="293">
        <v>125.62080335237647</v>
      </c>
      <c r="AM57" s="293">
        <v>126.46422534621176</v>
      </c>
      <c r="AN57" s="293">
        <v>131.11313034324704</v>
      </c>
      <c r="AO57" s="293">
        <v>139.43567182468232</v>
      </c>
      <c r="AP57" s="293">
        <v>147.28761846381175</v>
      </c>
      <c r="AQ57" s="293">
        <v>153.93387388502114</v>
      </c>
      <c r="AR57" s="293">
        <v>170.3670968389666</v>
      </c>
      <c r="AS57" s="293">
        <v>196.32840991279883</v>
      </c>
      <c r="AT57" s="294">
        <v>191.85530507618083</v>
      </c>
      <c r="AU57" s="295">
        <v>-0.020106483139958442</v>
      </c>
      <c r="AV57" s="296">
        <v>0.006163063814625362</v>
      </c>
    </row>
    <row r="58" ht="11.25" customHeight="1">
      <c r="A58" s="14" t="s">
        <v>96</v>
      </c>
      <c r="B58" s="293">
        <v>41.215466285999995</v>
      </c>
      <c r="C58" s="293">
        <v>43.48188579600001</v>
      </c>
      <c r="D58" s="293">
        <v>45.382169646</v>
      </c>
      <c r="E58" s="293">
        <v>47.68562558879999</v>
      </c>
      <c r="F58" s="293">
        <v>50.704111609200005</v>
      </c>
      <c r="G58" s="293">
        <v>53.345781442799996</v>
      </c>
      <c r="H58" s="293">
        <v>56.39604108839999</v>
      </c>
      <c r="I58" s="293">
        <v>60.021495878399996</v>
      </c>
      <c r="J58" s="293">
        <v>64.33872725879999</v>
      </c>
      <c r="K58" s="293">
        <v>66.00117993479999</v>
      </c>
      <c r="L58" s="293">
        <v>69.4989415116</v>
      </c>
      <c r="M58" s="293">
        <v>76.105159254</v>
      </c>
      <c r="N58" s="293">
        <v>79.7762627244</v>
      </c>
      <c r="O58" s="293">
        <v>87.76499113439999</v>
      </c>
      <c r="P58" s="293">
        <v>101.83497118200002</v>
      </c>
      <c r="Q58" s="293">
        <v>103.03572448800004</v>
      </c>
      <c r="R58" s="293">
        <v>112.33222918560007</v>
      </c>
      <c r="S58" s="293">
        <v>118.02249650520002</v>
      </c>
      <c r="T58" s="293">
        <v>120.18505825440003</v>
      </c>
      <c r="U58" s="293">
        <v>129.3906717108</v>
      </c>
      <c r="V58" s="293">
        <v>138.0221450964001</v>
      </c>
      <c r="W58" s="293">
        <v>147.33789232679996</v>
      </c>
      <c r="X58" s="293">
        <v>149.90856240599993</v>
      </c>
      <c r="Y58" s="293">
        <v>163.70936052119993</v>
      </c>
      <c r="Z58" s="293">
        <v>170.16700129200004</v>
      </c>
      <c r="AA58" s="293">
        <v>179.3590620768</v>
      </c>
      <c r="AB58" s="293">
        <v>173.69294421959998</v>
      </c>
      <c r="AC58" s="293">
        <v>192.04764095880003</v>
      </c>
      <c r="AD58" s="293">
        <v>206.41088541239986</v>
      </c>
      <c r="AE58" s="293">
        <v>220.17541327919994</v>
      </c>
      <c r="AF58" s="293">
        <v>234.14105827080002</v>
      </c>
      <c r="AG58" s="293">
        <v>240.89281755479996</v>
      </c>
      <c r="AH58" s="293">
        <v>252.98109723959988</v>
      </c>
      <c r="AI58" s="293">
        <v>262.77394707720003</v>
      </c>
      <c r="AJ58" s="293">
        <v>271.71806378605066</v>
      </c>
      <c r="AK58" s="293">
        <v>280.49245729119554</v>
      </c>
      <c r="AL58" s="293">
        <v>291.2025552006398</v>
      </c>
      <c r="AM58" s="293">
        <v>293.8670725022202</v>
      </c>
      <c r="AN58" s="293">
        <v>290.04393521445036</v>
      </c>
      <c r="AO58" s="293">
        <v>304.1065068772214</v>
      </c>
      <c r="AP58" s="293">
        <v>315.1589484056448</v>
      </c>
      <c r="AQ58" s="293">
        <v>334.60020060033395</v>
      </c>
      <c r="AR58" s="293">
        <v>342.53788110578245</v>
      </c>
      <c r="AS58" s="293">
        <v>361.2773061387818</v>
      </c>
      <c r="AT58" s="294">
        <v>372.4891683076695</v>
      </c>
      <c r="AU58" s="295">
        <v>0.033858701419581694</v>
      </c>
      <c r="AV58" s="296">
        <v>0.011965655646714281</v>
      </c>
    </row>
    <row r="59" ht="11.25" customHeight="1">
      <c r="A59" s="17" t="s">
        <v>97</v>
      </c>
      <c r="B59" s="297">
        <v>168.62293038599998</v>
      </c>
      <c r="C59" s="297">
        <v>175.45093548479994</v>
      </c>
      <c r="D59" s="297">
        <v>183.51028683719994</v>
      </c>
      <c r="E59" s="297">
        <v>192.67397786519993</v>
      </c>
      <c r="F59" s="297">
        <v>202.67388589679996</v>
      </c>
      <c r="G59" s="297">
        <v>213.57977558039997</v>
      </c>
      <c r="H59" s="297">
        <v>223.9420427784</v>
      </c>
      <c r="I59" s="297">
        <v>241.2153979344</v>
      </c>
      <c r="J59" s="297">
        <v>264.88635096239983</v>
      </c>
      <c r="K59" s="297">
        <v>281.2748552460001</v>
      </c>
      <c r="L59" s="297">
        <v>276.12178786079994</v>
      </c>
      <c r="M59" s="297">
        <v>301.1141535839998</v>
      </c>
      <c r="N59" s="297">
        <v>327.5046509255999</v>
      </c>
      <c r="O59" s="297">
        <v>347.8113217476</v>
      </c>
      <c r="P59" s="297">
        <v>407.5533738467999</v>
      </c>
      <c r="Q59" s="297">
        <v>389.5201144907999</v>
      </c>
      <c r="R59" s="297">
        <v>416.56635263519985</v>
      </c>
      <c r="S59" s="297">
        <v>451.12656537720005</v>
      </c>
      <c r="T59" s="297">
        <v>493.01126652239986</v>
      </c>
      <c r="U59" s="297">
        <v>547.3926445715995</v>
      </c>
      <c r="V59" s="297">
        <v>583.5140019899998</v>
      </c>
      <c r="W59" s="297">
        <v>616.1265991080005</v>
      </c>
      <c r="X59" s="297">
        <v>638.2777856040001</v>
      </c>
      <c r="Y59" s="297">
        <v>660.8416859100001</v>
      </c>
      <c r="Z59" s="297">
        <v>697.2583760136005</v>
      </c>
      <c r="AA59" s="297">
        <v>734.0572330343999</v>
      </c>
      <c r="AB59" s="297">
        <v>757.70937477</v>
      </c>
      <c r="AC59" s="297">
        <v>797.6841875460003</v>
      </c>
      <c r="AD59" s="297">
        <v>835.5918138767998</v>
      </c>
      <c r="AE59" s="297">
        <v>906.1144533554822</v>
      </c>
      <c r="AF59" s="297">
        <v>945.8864393522085</v>
      </c>
      <c r="AG59" s="297">
        <v>985.9791196777321</v>
      </c>
      <c r="AH59" s="297">
        <v>1027.2237861897663</v>
      </c>
      <c r="AI59" s="297">
        <v>1060.6321527553362</v>
      </c>
      <c r="AJ59" s="297">
        <v>1094.5355057653328</v>
      </c>
      <c r="AK59" s="297">
        <v>1129.9777293221441</v>
      </c>
      <c r="AL59" s="297">
        <v>1192.9508717612011</v>
      </c>
      <c r="AM59" s="297">
        <v>1243.160396175701</v>
      </c>
      <c r="AN59" s="297">
        <v>1298.3500500666405</v>
      </c>
      <c r="AO59" s="297">
        <v>1381.7362399567467</v>
      </c>
      <c r="AP59" s="297">
        <v>1492.715368475615</v>
      </c>
      <c r="AQ59" s="297">
        <v>1555.1287942662964</v>
      </c>
      <c r="AR59" s="297">
        <v>1614.5484552258927</v>
      </c>
      <c r="AS59" s="297">
        <v>1734.6950415197232</v>
      </c>
      <c r="AT59" s="297">
        <v>1799.2569531730148</v>
      </c>
      <c r="AU59" s="298">
        <v>0.04005971141590137</v>
      </c>
      <c r="AV59" s="299">
        <v>0.05779843000385397</v>
      </c>
    </row>
    <row r="60" ht="11.25" customHeight="1">
      <c r="B60" s="293"/>
      <c r="C60" s="293"/>
      <c r="D60" s="293"/>
      <c r="E60" s="293"/>
      <c r="F60" s="293"/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  <c r="AA60" s="293"/>
      <c r="AB60" s="293"/>
      <c r="AC60" s="293"/>
      <c r="AD60" s="293"/>
      <c r="AE60" s="293"/>
      <c r="AF60" s="293"/>
      <c r="AG60" s="293"/>
      <c r="AH60" s="293"/>
      <c r="AI60" s="293"/>
      <c r="AJ60" s="293"/>
      <c r="AK60" s="293"/>
      <c r="AL60" s="293"/>
      <c r="AM60" s="293"/>
      <c r="AN60" s="293"/>
      <c r="AO60" s="293"/>
      <c r="AP60" s="293"/>
      <c r="AQ60" s="293"/>
      <c r="AR60" s="293"/>
      <c r="AS60" s="293"/>
      <c r="AT60" s="294"/>
      <c r="AU60" s="295"/>
      <c r="AV60" s="296"/>
    </row>
    <row r="61" ht="11.25" customHeight="1">
      <c r="A61" s="14" t="s">
        <v>98</v>
      </c>
      <c r="B61" s="293">
        <v>5.865505833599999</v>
      </c>
      <c r="C61" s="293">
        <v>7.160847325199999</v>
      </c>
      <c r="D61" s="293">
        <v>6.692876128799999</v>
      </c>
      <c r="E61" s="293">
        <v>7.108483017599999</v>
      </c>
      <c r="F61" s="293">
        <v>7.998224072399999</v>
      </c>
      <c r="G61" s="293">
        <v>8.7021968112</v>
      </c>
      <c r="H61" s="293">
        <v>9.539100449999998</v>
      </c>
      <c r="I61" s="293">
        <v>10.613043957600002</v>
      </c>
      <c r="J61" s="293">
        <v>12.419367641999997</v>
      </c>
      <c r="K61" s="293">
        <v>13.932728370000001</v>
      </c>
      <c r="L61" s="293">
        <v>16.7190730776</v>
      </c>
      <c r="M61" s="293">
        <v>19.4830770204</v>
      </c>
      <c r="N61" s="293">
        <v>21.6297749844</v>
      </c>
      <c r="O61" s="293">
        <v>26.659742075999997</v>
      </c>
      <c r="P61" s="293">
        <v>34.823604329999995</v>
      </c>
      <c r="Q61" s="293">
        <v>41.0449253616</v>
      </c>
      <c r="R61" s="293">
        <v>49.981963971599995</v>
      </c>
      <c r="S61" s="293">
        <v>58.010123664</v>
      </c>
      <c r="T61" s="293">
        <v>63.2229953004</v>
      </c>
      <c r="U61" s="293">
        <v>60.8986849068</v>
      </c>
      <c r="V61" s="293">
        <v>61.2137960352</v>
      </c>
      <c r="W61" s="293">
        <v>65.4202237536</v>
      </c>
      <c r="X61" s="293">
        <v>66.8083572936</v>
      </c>
      <c r="Y61" s="293">
        <v>71.6732807292</v>
      </c>
      <c r="Z61" s="293">
        <v>69.951107538</v>
      </c>
      <c r="AA61" s="293">
        <v>73.42754155560002</v>
      </c>
      <c r="AB61" s="293">
        <v>72.96872689080001</v>
      </c>
      <c r="AC61" s="293">
        <v>74.05004754</v>
      </c>
      <c r="AD61" s="293">
        <v>69.45628220640002</v>
      </c>
      <c r="AE61" s="293">
        <v>70.28728245719999</v>
      </c>
      <c r="AF61" s="293">
        <v>72.5630887728</v>
      </c>
      <c r="AG61" s="293">
        <v>72.266847552</v>
      </c>
      <c r="AH61" s="293">
        <v>68.44388047199999</v>
      </c>
      <c r="AI61" s="293">
        <v>71.2926461808</v>
      </c>
      <c r="AJ61" s="293">
        <v>72.0356901372</v>
      </c>
      <c r="AK61" s="293">
        <v>69.9366463308</v>
      </c>
      <c r="AL61" s="293">
        <v>72.740877048</v>
      </c>
      <c r="AM61" s="293">
        <v>76.3718332932</v>
      </c>
      <c r="AN61" s="293">
        <v>79.4895213528</v>
      </c>
      <c r="AO61" s="293">
        <v>82.4102832744</v>
      </c>
      <c r="AP61" s="293">
        <v>85.5138390753024</v>
      </c>
      <c r="AQ61" s="293">
        <v>88.4519089434</v>
      </c>
      <c r="AR61" s="293">
        <v>93.86345629637808</v>
      </c>
      <c r="AS61" s="293">
        <v>99.2184086836512</v>
      </c>
      <c r="AT61" s="294">
        <v>104.8442458751243</v>
      </c>
      <c r="AU61" s="295">
        <v>0.059596619006190066</v>
      </c>
      <c r="AV61" s="296">
        <v>0.003367964089750287</v>
      </c>
    </row>
    <row r="62" ht="11.25" customHeight="1">
      <c r="A62" s="14" t="s">
        <v>103</v>
      </c>
      <c r="B62" s="293">
        <v>22.985808747479997</v>
      </c>
      <c r="C62" s="293">
        <v>24.06403242072</v>
      </c>
      <c r="D62" s="293">
        <v>20.38748192352</v>
      </c>
      <c r="E62" s="293">
        <v>21.32025072192</v>
      </c>
      <c r="F62" s="293">
        <v>16.39003204692</v>
      </c>
      <c r="G62" s="293">
        <v>20.5542300258</v>
      </c>
      <c r="H62" s="293">
        <v>20.793635436600002</v>
      </c>
      <c r="I62" s="293">
        <v>23.352404118120003</v>
      </c>
      <c r="J62" s="293">
        <v>21.938016830039995</v>
      </c>
      <c r="K62" s="293">
        <v>24.8112782496</v>
      </c>
      <c r="L62" s="293">
        <v>27.552037078799998</v>
      </c>
      <c r="M62" s="293">
        <v>32.81875933680001</v>
      </c>
      <c r="N62" s="293">
        <v>35.19298476</v>
      </c>
      <c r="O62" s="293">
        <v>37.08990660960001</v>
      </c>
      <c r="P62" s="293">
        <v>41.42995605</v>
      </c>
      <c r="Q62" s="293">
        <v>47.3950742292</v>
      </c>
      <c r="R62" s="293">
        <v>54.732700810800004</v>
      </c>
      <c r="S62" s="293">
        <v>61.695931175999995</v>
      </c>
      <c r="T62" s="293">
        <v>67.8659639076</v>
      </c>
      <c r="U62" s="293">
        <v>74.36757445200001</v>
      </c>
      <c r="V62" s="293">
        <v>77.4448891992</v>
      </c>
      <c r="W62" s="293">
        <v>79.3079189028</v>
      </c>
      <c r="X62" s="293">
        <v>83.3145860196</v>
      </c>
      <c r="Y62" s="293">
        <v>86.0045170968</v>
      </c>
      <c r="Z62" s="293">
        <v>90.56325147480001</v>
      </c>
      <c r="AA62" s="293">
        <v>93.4817776452</v>
      </c>
      <c r="AB62" s="293">
        <v>94.757897538</v>
      </c>
      <c r="AC62" s="293">
        <v>94.38116508719997</v>
      </c>
      <c r="AD62" s="293">
        <v>94.7830560192</v>
      </c>
      <c r="AE62" s="293">
        <v>95.8538929212</v>
      </c>
      <c r="AF62" s="293">
        <v>102.74561274240001</v>
      </c>
      <c r="AG62" s="293">
        <v>107.6509722924</v>
      </c>
      <c r="AH62" s="293">
        <v>112.73493235680002</v>
      </c>
      <c r="AI62" s="293">
        <v>117.75226368599999</v>
      </c>
      <c r="AJ62" s="293">
        <v>124.1600815368</v>
      </c>
      <c r="AK62" s="293">
        <v>131.1277373496</v>
      </c>
      <c r="AL62" s="293">
        <v>136.65083830560002</v>
      </c>
      <c r="AM62" s="293">
        <v>138.6594137376</v>
      </c>
      <c r="AN62" s="293">
        <v>147.6886498704</v>
      </c>
      <c r="AO62" s="293">
        <v>154.4954278932</v>
      </c>
      <c r="AP62" s="293">
        <v>163.2866360724</v>
      </c>
      <c r="AQ62" s="293">
        <v>169.9219813824</v>
      </c>
      <c r="AR62" s="293">
        <v>179.65670168879996</v>
      </c>
      <c r="AS62" s="293">
        <v>191.08890796412297</v>
      </c>
      <c r="AT62" s="294">
        <v>197.8123830894776</v>
      </c>
      <c r="AU62" s="295">
        <v>0.03802118572581126</v>
      </c>
      <c r="AV62" s="296">
        <v>0.006354426007763945</v>
      </c>
    </row>
    <row r="63" ht="11.25" customHeight="1">
      <c r="A63" s="14" t="s">
        <v>161</v>
      </c>
      <c r="B63" s="293">
        <v>114.863685696</v>
      </c>
      <c r="C63" s="293">
        <v>115.1225094852</v>
      </c>
      <c r="D63" s="293">
        <v>119.53342051560003</v>
      </c>
      <c r="E63" s="293">
        <v>125.94525350759999</v>
      </c>
      <c r="F63" s="293">
        <v>129.1706051292</v>
      </c>
      <c r="G63" s="293">
        <v>134.6709257064</v>
      </c>
      <c r="H63" s="293">
        <v>145.3748399712</v>
      </c>
      <c r="I63" s="293">
        <v>148.84111681200002</v>
      </c>
      <c r="J63" s="293">
        <v>159.7832055684</v>
      </c>
      <c r="K63" s="293">
        <v>164.6578381932</v>
      </c>
      <c r="L63" s="293">
        <v>175.286285388</v>
      </c>
      <c r="M63" s="293">
        <v>182.65877545319998</v>
      </c>
      <c r="N63" s="293">
        <v>187.6439982132</v>
      </c>
      <c r="O63" s="293">
        <v>185.2483866156</v>
      </c>
      <c r="P63" s="293">
        <v>192.9061317384</v>
      </c>
      <c r="Q63" s="293">
        <v>209.2560420996</v>
      </c>
      <c r="R63" s="293">
        <v>245.32127127720003</v>
      </c>
      <c r="S63" s="293">
        <v>268.98900046919994</v>
      </c>
      <c r="T63" s="293">
        <v>277.28305126920003</v>
      </c>
      <c r="U63" s="293">
        <v>299.1087098784</v>
      </c>
      <c r="V63" s="293">
        <v>305.49239920080004</v>
      </c>
      <c r="W63" s="293">
        <v>308.26887143399995</v>
      </c>
      <c r="X63" s="293">
        <v>315.16378578359996</v>
      </c>
      <c r="Y63" s="293">
        <v>340.90302417723643</v>
      </c>
      <c r="Z63" s="293">
        <v>325.5352192413023</v>
      </c>
      <c r="AA63" s="293">
        <v>333.2330404717583</v>
      </c>
      <c r="AB63" s="293">
        <v>328.76244881171164</v>
      </c>
      <c r="AC63" s="293">
        <v>319.2966106160639</v>
      </c>
      <c r="AD63" s="293">
        <v>331.5588636893509</v>
      </c>
      <c r="AE63" s="293">
        <v>348.88699993670906</v>
      </c>
      <c r="AF63" s="293">
        <v>367.8590970352764</v>
      </c>
      <c r="AG63" s="293">
        <v>386.7442135612066</v>
      </c>
      <c r="AH63" s="293">
        <v>398.33247300340065</v>
      </c>
      <c r="AI63" s="293">
        <v>395.61135069498687</v>
      </c>
      <c r="AJ63" s="293">
        <v>392.19669400507615</v>
      </c>
      <c r="AK63" s="293">
        <v>391.87958086192714</v>
      </c>
      <c r="AL63" s="293">
        <v>388.19452909944295</v>
      </c>
      <c r="AM63" s="293">
        <v>401.4258074549422</v>
      </c>
      <c r="AN63" s="293">
        <v>426.88654165666196</v>
      </c>
      <c r="AO63" s="293">
        <v>449.2619540473823</v>
      </c>
      <c r="AP63" s="293">
        <v>438.5853291187171</v>
      </c>
      <c r="AQ63" s="293">
        <v>448.03090497303674</v>
      </c>
      <c r="AR63" s="293">
        <v>466.6197950823057</v>
      </c>
      <c r="AS63" s="293">
        <v>484.427571020236</v>
      </c>
      <c r="AT63" s="294">
        <v>468.5561139190413</v>
      </c>
      <c r="AU63" s="295">
        <v>-0.030113359753392688</v>
      </c>
      <c r="AV63" s="296">
        <v>0.015051662135009894</v>
      </c>
    </row>
    <row r="64" ht="11.25" customHeight="1">
      <c r="A64" s="14" t="s">
        <v>110</v>
      </c>
      <c r="B64" s="293">
        <v>49.15335989472424</v>
      </c>
      <c r="C64" s="293">
        <v>54.247026245009714</v>
      </c>
      <c r="D64" s="293">
        <v>57.899529965849304</v>
      </c>
      <c r="E64" s="293">
        <v>61.3577798585741</v>
      </c>
      <c r="F64" s="293">
        <v>65.98822356342158</v>
      </c>
      <c r="G64" s="293">
        <v>70.6153050182956</v>
      </c>
      <c r="H64" s="293">
        <v>75.2069018428982</v>
      </c>
      <c r="I64" s="293">
        <v>81.89368405109612</v>
      </c>
      <c r="J64" s="293">
        <v>88.26622367472834</v>
      </c>
      <c r="K64" s="293">
        <v>89.94948516659154</v>
      </c>
      <c r="L64" s="293">
        <v>90.6040243632085</v>
      </c>
      <c r="M64" s="293">
        <v>104.09390417938053</v>
      </c>
      <c r="N64" s="293">
        <v>109.64290253803854</v>
      </c>
      <c r="O64" s="293">
        <v>114.84652986488837</v>
      </c>
      <c r="P64" s="293">
        <v>127.00434396200832</v>
      </c>
      <c r="Q64" s="293">
        <v>136.6558635929507</v>
      </c>
      <c r="R64" s="293">
        <v>141.82016060607256</v>
      </c>
      <c r="S64" s="293">
        <v>148.62647910179555</v>
      </c>
      <c r="T64" s="293">
        <v>146.9310304408443</v>
      </c>
      <c r="U64" s="293">
        <v>144.69474594132166</v>
      </c>
      <c r="V64" s="293">
        <v>156.07859566767613</v>
      </c>
      <c r="W64" s="293">
        <v>159.66126152927248</v>
      </c>
      <c r="X64" s="293">
        <v>166.33409019971748</v>
      </c>
      <c r="Y64" s="293">
        <v>173.4342194152218</v>
      </c>
      <c r="Z64" s="293">
        <v>181.77613661322033</v>
      </c>
      <c r="AA64" s="293">
        <v>189.60121272526663</v>
      </c>
      <c r="AB64" s="293">
        <v>186.8054365538762</v>
      </c>
      <c r="AC64" s="293">
        <v>198.55051582574953</v>
      </c>
      <c r="AD64" s="293">
        <v>206.3449291637649</v>
      </c>
      <c r="AE64" s="293">
        <v>212.9882503343623</v>
      </c>
      <c r="AF64" s="293">
        <v>218.57616966887758</v>
      </c>
      <c r="AG64" s="293">
        <v>225.6856868043138</v>
      </c>
      <c r="AH64" s="293">
        <v>231.43272368674334</v>
      </c>
      <c r="AI64" s="293">
        <v>235.01815927671055</v>
      </c>
      <c r="AJ64" s="293">
        <v>244.15932748770612</v>
      </c>
      <c r="AK64" s="293">
        <v>246.21612474825943</v>
      </c>
      <c r="AL64" s="293">
        <v>254.27384555253252</v>
      </c>
      <c r="AM64" s="293">
        <v>256.4857031723543</v>
      </c>
      <c r="AN64" s="293">
        <v>260.64424236152195</v>
      </c>
      <c r="AO64" s="293">
        <v>276.23108002521263</v>
      </c>
      <c r="AP64" s="293">
        <v>283.9746547573691</v>
      </c>
      <c r="AQ64" s="293">
        <v>278.30322871637264</v>
      </c>
      <c r="AR64" s="293">
        <v>292.84173039692695</v>
      </c>
      <c r="AS64" s="293">
        <v>307.12499224432247</v>
      </c>
      <c r="AT64" s="294">
        <v>295.05499739733597</v>
      </c>
      <c r="AU64" s="295">
        <v>-0.03666788856487657</v>
      </c>
      <c r="AV64" s="296">
        <v>0.009478199088953233</v>
      </c>
    </row>
    <row r="65" ht="11.25" customHeight="1">
      <c r="A65" s="17" t="s">
        <v>111</v>
      </c>
      <c r="B65" s="297">
        <v>192.86836017180414</v>
      </c>
      <c r="C65" s="297">
        <v>200.59441547612957</v>
      </c>
      <c r="D65" s="297">
        <v>204.5133085337693</v>
      </c>
      <c r="E65" s="297">
        <v>215.73176710569413</v>
      </c>
      <c r="F65" s="297">
        <v>219.5470848119415</v>
      </c>
      <c r="G65" s="297">
        <v>234.54265756169545</v>
      </c>
      <c r="H65" s="297">
        <v>250.91447770069826</v>
      </c>
      <c r="I65" s="297">
        <v>264.7002489388161</v>
      </c>
      <c r="J65" s="297">
        <v>282.4068137151682</v>
      </c>
      <c r="K65" s="297">
        <v>293.35132997939166</v>
      </c>
      <c r="L65" s="297">
        <v>310.1614199076082</v>
      </c>
      <c r="M65" s="297">
        <v>339.0545159897805</v>
      </c>
      <c r="N65" s="297">
        <v>354.1096604956385</v>
      </c>
      <c r="O65" s="297">
        <v>363.84456516608805</v>
      </c>
      <c r="P65" s="297">
        <v>396.1640360804081</v>
      </c>
      <c r="Q65" s="297">
        <v>434.35190528335045</v>
      </c>
      <c r="R65" s="297">
        <v>491.85609666567245</v>
      </c>
      <c r="S65" s="297">
        <v>537.3215344109955</v>
      </c>
      <c r="T65" s="297">
        <v>555.3030409180444</v>
      </c>
      <c r="U65" s="297">
        <v>579.0697151785212</v>
      </c>
      <c r="V65" s="297">
        <v>600.2296801028768</v>
      </c>
      <c r="W65" s="297">
        <v>612.658275619673</v>
      </c>
      <c r="X65" s="297">
        <v>631.620819296518</v>
      </c>
      <c r="Y65" s="297">
        <v>672.0150414184592</v>
      </c>
      <c r="Z65" s="297">
        <v>667.8257148673227</v>
      </c>
      <c r="AA65" s="297">
        <v>689.7435723978258</v>
      </c>
      <c r="AB65" s="297">
        <v>683.2945097943883</v>
      </c>
      <c r="AC65" s="297">
        <v>686.2783390690142</v>
      </c>
      <c r="AD65" s="297">
        <v>702.1431310787164</v>
      </c>
      <c r="AE65" s="297">
        <v>728.016425649472</v>
      </c>
      <c r="AF65" s="297">
        <v>761.7439682193542</v>
      </c>
      <c r="AG65" s="297">
        <v>792.3477202099215</v>
      </c>
      <c r="AH65" s="297">
        <v>810.9440095189448</v>
      </c>
      <c r="AI65" s="297">
        <v>819.6744198384977</v>
      </c>
      <c r="AJ65" s="297">
        <v>832.5517931667829</v>
      </c>
      <c r="AK65" s="297">
        <v>839.1600892905864</v>
      </c>
      <c r="AL65" s="297">
        <v>851.8600900055759</v>
      </c>
      <c r="AM65" s="297">
        <v>872.9427576580974</v>
      </c>
      <c r="AN65" s="297">
        <v>914.7089552413842</v>
      </c>
      <c r="AO65" s="297">
        <v>962.3987452401959</v>
      </c>
      <c r="AP65" s="297">
        <v>971.3604590237892</v>
      </c>
      <c r="AQ65" s="297">
        <v>984.7080240152097</v>
      </c>
      <c r="AR65" s="297">
        <v>1032.9816834644112</v>
      </c>
      <c r="AS65" s="297">
        <v>1081.8598799123324</v>
      </c>
      <c r="AT65" s="297">
        <v>1066.2677402809788</v>
      </c>
      <c r="AU65" s="298">
        <v>-0.011712106518044108</v>
      </c>
      <c r="AV65" s="299">
        <v>0.03425225132147735</v>
      </c>
    </row>
    <row r="66" ht="11.25" customHeight="1"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93"/>
      <c r="Y66" s="293"/>
      <c r="Z66" s="293"/>
      <c r="AA66" s="293"/>
      <c r="AB66" s="293"/>
      <c r="AC66" s="293"/>
      <c r="AD66" s="293"/>
      <c r="AE66" s="293"/>
      <c r="AF66" s="293"/>
      <c r="AG66" s="293"/>
      <c r="AH66" s="293"/>
      <c r="AI66" s="293"/>
      <c r="AJ66" s="293"/>
      <c r="AK66" s="293"/>
      <c r="AL66" s="293"/>
      <c r="AM66" s="293"/>
      <c r="AN66" s="293"/>
      <c r="AO66" s="293"/>
      <c r="AP66" s="293"/>
      <c r="AQ66" s="293"/>
      <c r="AR66" s="293"/>
      <c r="AS66" s="293"/>
      <c r="AT66" s="294"/>
      <c r="AU66" s="295"/>
      <c r="AV66" s="296"/>
    </row>
    <row r="67" ht="11.25" customHeight="1">
      <c r="A67" s="14" t="s">
        <v>112</v>
      </c>
      <c r="B67" s="293">
        <v>95.9924257596</v>
      </c>
      <c r="C67" s="293">
        <v>100.69121697120002</v>
      </c>
      <c r="D67" s="293">
        <v>107.1076973112</v>
      </c>
      <c r="E67" s="293">
        <v>115.01685558720003</v>
      </c>
      <c r="F67" s="293">
        <v>121.9615300548</v>
      </c>
      <c r="G67" s="293">
        <v>128.2412360124</v>
      </c>
      <c r="H67" s="293">
        <v>134.15055796404</v>
      </c>
      <c r="I67" s="293">
        <v>139.00606068096002</v>
      </c>
      <c r="J67" s="293">
        <v>150.84089033436</v>
      </c>
      <c r="K67" s="293">
        <v>157.6048344624</v>
      </c>
      <c r="L67" s="293">
        <v>159.30696167388</v>
      </c>
      <c r="M67" s="293">
        <v>167.01091357752003</v>
      </c>
      <c r="N67" s="293">
        <v>176.16836459880003</v>
      </c>
      <c r="O67" s="293">
        <v>178.36620055667998</v>
      </c>
      <c r="P67" s="293">
        <v>185.51109952331998</v>
      </c>
      <c r="Q67" s="293">
        <v>187.97964224616</v>
      </c>
      <c r="R67" s="293">
        <v>221.40786159726542</v>
      </c>
      <c r="S67" s="293">
        <v>218.0945595341348</v>
      </c>
      <c r="T67" s="293">
        <v>215.62075140657828</v>
      </c>
      <c r="U67" s="293">
        <v>225.5467909909301</v>
      </c>
      <c r="V67" s="293">
        <v>228.42298721012517</v>
      </c>
      <c r="W67" s="293">
        <v>239.67281610412425</v>
      </c>
      <c r="X67" s="293">
        <v>247.96277192939894</v>
      </c>
      <c r="Y67" s="293">
        <v>260.41043853773084</v>
      </c>
      <c r="Z67" s="293">
        <v>273.0364265229479</v>
      </c>
      <c r="AA67" s="293">
        <v>277.14179260811056</v>
      </c>
      <c r="AB67" s="293">
        <v>277.0461174407489</v>
      </c>
      <c r="AC67" s="293">
        <v>280.2528175959955</v>
      </c>
      <c r="AD67" s="293">
        <v>288.26748173087185</v>
      </c>
      <c r="AE67" s="293">
        <v>299.70276414337576</v>
      </c>
      <c r="AF67" s="293">
        <v>309.38265745609095</v>
      </c>
      <c r="AG67" s="293">
        <v>318.2808098875695</v>
      </c>
      <c r="AH67" s="293">
        <v>329.17905871778805</v>
      </c>
      <c r="AI67" s="293">
        <v>336.7560104135583</v>
      </c>
      <c r="AJ67" s="293">
        <v>341.60253334042835</v>
      </c>
      <c r="AK67" s="293">
        <v>344.11344386142355</v>
      </c>
      <c r="AL67" s="293">
        <v>354.4920614570763</v>
      </c>
      <c r="AM67" s="293">
        <v>366.0506065361749</v>
      </c>
      <c r="AN67" s="293">
        <v>362.10008790525654</v>
      </c>
      <c r="AO67" s="293">
        <v>375.82969527767654</v>
      </c>
      <c r="AP67" s="293">
        <v>380.72376666853256</v>
      </c>
      <c r="AQ67" s="293">
        <v>398.02862178735546</v>
      </c>
      <c r="AR67" s="293">
        <v>397.1553276645906</v>
      </c>
      <c r="AS67" s="293">
        <v>387.8635952177555</v>
      </c>
      <c r="AT67" s="294">
        <v>386.59923331231965</v>
      </c>
      <c r="AU67" s="295">
        <v>-5.290156804818036E-4</v>
      </c>
      <c r="AV67" s="296">
        <v>0.012418920314155408</v>
      </c>
    </row>
    <row r="68" ht="11.25" customHeight="1">
      <c r="A68" s="14" t="s">
        <v>162</v>
      </c>
      <c r="B68" s="293">
        <v>0.0</v>
      </c>
      <c r="C68" s="293">
        <v>0.0</v>
      </c>
      <c r="D68" s="293">
        <v>0.0</v>
      </c>
      <c r="E68" s="293">
        <v>0.0</v>
      </c>
      <c r="F68" s="293">
        <v>0.0</v>
      </c>
      <c r="G68" s="293">
        <v>0.0</v>
      </c>
      <c r="H68" s="293">
        <v>0.0</v>
      </c>
      <c r="I68" s="293">
        <v>3.6466986132000003</v>
      </c>
      <c r="J68" s="293">
        <v>4.4712972468</v>
      </c>
      <c r="K68" s="293">
        <v>4.9123138248</v>
      </c>
      <c r="L68" s="293">
        <v>5.3620724412000005</v>
      </c>
      <c r="M68" s="293">
        <v>5.9471065656</v>
      </c>
      <c r="N68" s="293">
        <v>5.985482774399999</v>
      </c>
      <c r="O68" s="293">
        <v>6.4722359556</v>
      </c>
      <c r="P68" s="293">
        <v>7.239307957199999</v>
      </c>
      <c r="Q68" s="293">
        <v>8.129275099200001</v>
      </c>
      <c r="R68" s="293">
        <v>8.8564343364</v>
      </c>
      <c r="S68" s="293">
        <v>9.0358387164</v>
      </c>
      <c r="T68" s="293">
        <v>8.9349159024</v>
      </c>
      <c r="U68" s="293">
        <v>10.4200157304</v>
      </c>
      <c r="V68" s="293">
        <v>11.5106603832</v>
      </c>
      <c r="W68" s="293">
        <v>12.4567725132</v>
      </c>
      <c r="X68" s="293">
        <v>13.681457567999999</v>
      </c>
      <c r="Y68" s="293">
        <v>14.937371963999999</v>
      </c>
      <c r="Z68" s="293">
        <v>16.713014777999998</v>
      </c>
      <c r="AA68" s="293">
        <v>17.0337738996</v>
      </c>
      <c r="AB68" s="293">
        <v>16.7439719772</v>
      </c>
      <c r="AC68" s="293">
        <v>18.051827814</v>
      </c>
      <c r="AD68" s="293">
        <v>19.517371099200005</v>
      </c>
      <c r="AE68" s="293">
        <v>20.789308378799998</v>
      </c>
      <c r="AF68" s="293">
        <v>25.6208672052</v>
      </c>
      <c r="AG68" s="293">
        <v>25.575473919600004</v>
      </c>
      <c r="AH68" s="293">
        <v>27.4861996488</v>
      </c>
      <c r="AI68" s="293">
        <v>28.145608088400007</v>
      </c>
      <c r="AJ68" s="293">
        <v>27.775503342000004</v>
      </c>
      <c r="AK68" s="293">
        <v>32.281337502</v>
      </c>
      <c r="AL68" s="293">
        <v>35.96443196760001</v>
      </c>
      <c r="AM68" s="293">
        <v>37.483382073600005</v>
      </c>
      <c r="AN68" s="293">
        <v>39.687158681999996</v>
      </c>
      <c r="AO68" s="293">
        <v>41.6993104999064</v>
      </c>
      <c r="AP68" s="293">
        <v>46.034099557732354</v>
      </c>
      <c r="AQ68" s="293">
        <v>47.55273681916582</v>
      </c>
      <c r="AR68" s="293">
        <v>49.70503204884791</v>
      </c>
      <c r="AS68" s="293">
        <v>53.06071559370845</v>
      </c>
      <c r="AT68" s="294">
        <v>56.98684607741473</v>
      </c>
      <c r="AU68" s="295">
        <v>0.07693561580251096</v>
      </c>
      <c r="AV68" s="296">
        <v>0.0018306169268026344</v>
      </c>
    </row>
    <row r="69" ht="11.25" customHeight="1">
      <c r="A69" s="14" t="s">
        <v>114</v>
      </c>
      <c r="B69" s="293">
        <v>691.9854614784001</v>
      </c>
      <c r="C69" s="293">
        <v>761.1868345536</v>
      </c>
      <c r="D69" s="293">
        <v>544.7110033583999</v>
      </c>
      <c r="E69" s="293">
        <v>708.2340638400002</v>
      </c>
      <c r="F69" s="293">
        <v>768.7943045820001</v>
      </c>
      <c r="G69" s="293">
        <v>870.8392856520001</v>
      </c>
      <c r="H69" s="293">
        <v>969.3696951431999</v>
      </c>
      <c r="I69" s="293">
        <v>1004.7173026139999</v>
      </c>
      <c r="J69" s="293">
        <v>1081.0542431160002</v>
      </c>
      <c r="K69" s="293">
        <v>1155.1175502516003</v>
      </c>
      <c r="L69" s="293">
        <v>1221.8932002635997</v>
      </c>
      <c r="M69" s="293">
        <v>1303.0327604304</v>
      </c>
      <c r="N69" s="293">
        <v>1372.8251673144</v>
      </c>
      <c r="O69" s="293">
        <v>1482.5196329507996</v>
      </c>
      <c r="P69" s="293">
        <v>1607.2269376212</v>
      </c>
      <c r="Q69" s="293">
        <v>1500.5504597760003</v>
      </c>
      <c r="R69" s="293">
        <v>1479.9882224952</v>
      </c>
      <c r="S69" s="293">
        <v>1550.0226096720003</v>
      </c>
      <c r="T69" s="293">
        <v>1621.8222396516003</v>
      </c>
      <c r="U69" s="293">
        <v>1779.8352494327999</v>
      </c>
      <c r="V69" s="293">
        <v>1929.7616434199997</v>
      </c>
      <c r="W69" s="293">
        <v>2055.1292315712003</v>
      </c>
      <c r="X69" s="293">
        <v>2189.7895353660006</v>
      </c>
      <c r="Y69" s="293">
        <v>2344.0167777851993</v>
      </c>
      <c r="Z69" s="293">
        <v>2440.8162301788007</v>
      </c>
      <c r="AA69" s="293">
        <v>2477.2515892236</v>
      </c>
      <c r="AB69" s="293">
        <v>2607.5191526999993</v>
      </c>
      <c r="AC69" s="293">
        <v>2711.2783185467993</v>
      </c>
      <c r="AD69" s="293">
        <v>2901.16460606688</v>
      </c>
      <c r="AE69" s="293">
        <v>3058.4327112777596</v>
      </c>
      <c r="AF69" s="293">
        <v>3280.02662412</v>
      </c>
      <c r="AG69" s="293">
        <v>3461.20912719432</v>
      </c>
      <c r="AH69" s="293">
        <v>3416.1284887909205</v>
      </c>
      <c r="AI69" s="293">
        <v>3229.50272996736</v>
      </c>
      <c r="AJ69" s="293">
        <v>3287.750097815999</v>
      </c>
      <c r="AK69" s="293">
        <v>3381.6582688949497</v>
      </c>
      <c r="AL69" s="293">
        <v>3455.726573520634</v>
      </c>
      <c r="AM69" s="293">
        <v>3648.0801894994447</v>
      </c>
      <c r="AN69" s="293">
        <v>4284.326060187372</v>
      </c>
      <c r="AO69" s="293">
        <v>4956.013844977774</v>
      </c>
      <c r="AP69" s="293">
        <v>5463.518161930924</v>
      </c>
      <c r="AQ69" s="293">
        <v>5997.703671271978</v>
      </c>
      <c r="AR69" s="293">
        <v>6467.966762538375</v>
      </c>
      <c r="AS69" s="293">
        <v>6907.929988103552</v>
      </c>
      <c r="AT69" s="294">
        <v>7518.455844776999</v>
      </c>
      <c r="AU69" s="295">
        <v>0.09136229911480087</v>
      </c>
      <c r="AV69" s="296">
        <v>0.2415191132734357</v>
      </c>
    </row>
    <row r="70" ht="11.25" customHeight="1">
      <c r="A70" s="14" t="s">
        <v>163</v>
      </c>
      <c r="B70" s="293">
        <v>6.9932874024</v>
      </c>
      <c r="C70" s="293">
        <v>7.548946937999999</v>
      </c>
      <c r="D70" s="293">
        <v>8.8805461176</v>
      </c>
      <c r="E70" s="293">
        <v>9.5711336568</v>
      </c>
      <c r="F70" s="293">
        <v>11.2060581228</v>
      </c>
      <c r="G70" s="293">
        <v>12.033566582399999</v>
      </c>
      <c r="H70" s="293">
        <v>12.680322512400002</v>
      </c>
      <c r="I70" s="293">
        <v>14.410986534000001</v>
      </c>
      <c r="J70" s="293">
        <v>14.927352951600001</v>
      </c>
      <c r="K70" s="293">
        <v>15.277210333200001</v>
      </c>
      <c r="L70" s="293">
        <v>14.355641224800001</v>
      </c>
      <c r="M70" s="293">
        <v>16.9660105416</v>
      </c>
      <c r="N70" s="293">
        <v>18.355341506400006</v>
      </c>
      <c r="O70" s="293">
        <v>19.050203768400003</v>
      </c>
      <c r="P70" s="293">
        <v>19.478961396</v>
      </c>
      <c r="Q70" s="293">
        <v>19.9344475548</v>
      </c>
      <c r="R70" s="293">
        <v>21.258962668799995</v>
      </c>
      <c r="S70" s="293">
        <v>24.1004935872</v>
      </c>
      <c r="T70" s="293">
        <v>26.5609670904</v>
      </c>
      <c r="U70" s="293">
        <v>27.707384106000003</v>
      </c>
      <c r="V70" s="293">
        <v>29.287122361200005</v>
      </c>
      <c r="W70" s="293">
        <v>30.984769277999998</v>
      </c>
      <c r="X70" s="293">
        <v>34.5850279056</v>
      </c>
      <c r="Y70" s="293">
        <v>39.83480199719999</v>
      </c>
      <c r="Z70" s="293">
        <v>42.59765875680001</v>
      </c>
      <c r="AA70" s="293">
        <v>41.028148854</v>
      </c>
      <c r="AB70" s="293">
        <v>42.707202192000004</v>
      </c>
      <c r="AC70" s="293">
        <v>49.63207309560001</v>
      </c>
      <c r="AD70" s="293">
        <v>54.556323487200004</v>
      </c>
      <c r="AE70" s="293">
        <v>47.992388238</v>
      </c>
      <c r="AF70" s="293">
        <v>51.62029540423199</v>
      </c>
      <c r="AG70" s="293">
        <v>49.603396278888006</v>
      </c>
      <c r="AH70" s="293">
        <v>49.177587037716</v>
      </c>
      <c r="AI70" s="293">
        <v>50.96237939136</v>
      </c>
      <c r="AJ70" s="293">
        <v>51.140618208107995</v>
      </c>
      <c r="AK70" s="293">
        <v>50.928313283819996</v>
      </c>
      <c r="AL70" s="293">
        <v>62.11894191818399</v>
      </c>
      <c r="AM70" s="293">
        <v>66.8855597922</v>
      </c>
      <c r="AN70" s="293">
        <v>69.83153516768402</v>
      </c>
      <c r="AO70" s="293">
        <v>78.89788287001545</v>
      </c>
      <c r="AP70" s="293">
        <v>74.56219439894637</v>
      </c>
      <c r="AQ70" s="293">
        <v>79.65383446083663</v>
      </c>
      <c r="AR70" s="293">
        <v>83.60841785539866</v>
      </c>
      <c r="AS70" s="293">
        <v>77.61795072254746</v>
      </c>
      <c r="AT70" s="294">
        <v>78.4566951567268</v>
      </c>
      <c r="AU70" s="295">
        <v>0.013575394275614272</v>
      </c>
      <c r="AV70" s="296">
        <v>0.002520303614974405</v>
      </c>
    </row>
    <row r="71" ht="11.25" customHeight="1">
      <c r="A71" s="14" t="s">
        <v>115</v>
      </c>
      <c r="B71" s="293">
        <v>180.06650390366264</v>
      </c>
      <c r="C71" s="293">
        <v>184.3416755170185</v>
      </c>
      <c r="D71" s="293">
        <v>188.2247449363783</v>
      </c>
      <c r="E71" s="293">
        <v>198.61450637987184</v>
      </c>
      <c r="F71" s="293">
        <v>218.04103229267187</v>
      </c>
      <c r="G71" s="293">
        <v>210.00890711877483</v>
      </c>
      <c r="H71" s="293">
        <v>215.13365464644409</v>
      </c>
      <c r="I71" s="293">
        <v>228.68532077784954</v>
      </c>
      <c r="J71" s="293">
        <v>230.31144542760958</v>
      </c>
      <c r="K71" s="293">
        <v>249.28235432630728</v>
      </c>
      <c r="L71" s="293">
        <v>264.6666536786496</v>
      </c>
      <c r="M71" s="293">
        <v>276.86874617009113</v>
      </c>
      <c r="N71" s="293">
        <v>291.94823162390736</v>
      </c>
      <c r="O71" s="293">
        <v>292.6701935815411</v>
      </c>
      <c r="P71" s="293">
        <v>313.0556566169126</v>
      </c>
      <c r="Q71" s="293">
        <v>324.189342857055</v>
      </c>
      <c r="R71" s="293">
        <v>359.31012136299944</v>
      </c>
      <c r="S71" s="293">
        <v>364.11674652780397</v>
      </c>
      <c r="T71" s="293">
        <v>383.0478735949435</v>
      </c>
      <c r="U71" s="293">
        <v>405.4213845960315</v>
      </c>
      <c r="V71" s="293">
        <v>429.80544161218836</v>
      </c>
      <c r="W71" s="293">
        <v>461.97067147201597</v>
      </c>
      <c r="X71" s="293">
        <v>499.81557173537436</v>
      </c>
      <c r="Y71" s="293">
        <v>539.0682526146352</v>
      </c>
      <c r="Z71" s="293">
        <v>588.4254185852348</v>
      </c>
      <c r="AA71" s="293">
        <v>581.3633071300372</v>
      </c>
      <c r="AB71" s="293">
        <v>612.1697013312131</v>
      </c>
      <c r="AC71" s="293">
        <v>650.8278857167726</v>
      </c>
      <c r="AD71" s="293">
        <v>670.1270289496539</v>
      </c>
      <c r="AE71" s="293">
        <v>700.3882029478508</v>
      </c>
      <c r="AF71" s="293">
        <v>765.4878735938569</v>
      </c>
      <c r="AG71" s="293">
        <v>824.4090605738797</v>
      </c>
      <c r="AH71" s="293">
        <v>850.8433348157644</v>
      </c>
      <c r="AI71" s="293">
        <v>874.5776016515941</v>
      </c>
      <c r="AJ71" s="293">
        <v>898.479110215936</v>
      </c>
      <c r="AK71" s="293">
        <v>952.7665297801175</v>
      </c>
      <c r="AL71" s="293">
        <v>959.1635912987542</v>
      </c>
      <c r="AM71" s="293">
        <v>1001.1999764356475</v>
      </c>
      <c r="AN71" s="293">
        <v>1030.4714112976988</v>
      </c>
      <c r="AO71" s="293">
        <v>1118.364632086585</v>
      </c>
      <c r="AP71" s="293">
        <v>1172.8630902598095</v>
      </c>
      <c r="AQ71" s="293">
        <v>1222.408774425429</v>
      </c>
      <c r="AR71" s="293">
        <v>1325.4903220470203</v>
      </c>
      <c r="AS71" s="293">
        <v>1442.4528873874056</v>
      </c>
      <c r="AT71" s="294">
        <v>1539.0523826167764</v>
      </c>
      <c r="AU71" s="295">
        <v>0.06989211084887037</v>
      </c>
      <c r="AV71" s="296">
        <v>0.04943974858736401</v>
      </c>
    </row>
    <row r="72" ht="11.25" customHeight="1">
      <c r="A72" s="14" t="s">
        <v>116</v>
      </c>
      <c r="B72" s="293">
        <v>20.3497069392</v>
      </c>
      <c r="C72" s="293">
        <v>19.792129849200002</v>
      </c>
      <c r="D72" s="293">
        <v>19.158114351600002</v>
      </c>
      <c r="E72" s="293">
        <v>20.0596161276</v>
      </c>
      <c r="F72" s="293">
        <v>22.538310584399994</v>
      </c>
      <c r="G72" s="293">
        <v>23.8014848916</v>
      </c>
      <c r="H72" s="293">
        <v>24.616981422000002</v>
      </c>
      <c r="I72" s="293">
        <v>26.2685609784</v>
      </c>
      <c r="J72" s="293">
        <v>29.745610455599998</v>
      </c>
      <c r="K72" s="293">
        <v>31.727386180800004</v>
      </c>
      <c r="L72" s="293">
        <v>38.6314947432</v>
      </c>
      <c r="M72" s="293">
        <v>41.313048033600005</v>
      </c>
      <c r="N72" s="293">
        <v>54.2252062224</v>
      </c>
      <c r="O72" s="293">
        <v>60.417876981599996</v>
      </c>
      <c r="P72" s="293">
        <v>68.48508277079999</v>
      </c>
      <c r="Q72" s="293">
        <v>73.99138209840001</v>
      </c>
      <c r="R72" s="293">
        <v>80.58052188359999</v>
      </c>
      <c r="S72" s="293">
        <v>82.18113971039998</v>
      </c>
      <c r="T72" s="293">
        <v>85.8009171996</v>
      </c>
      <c r="U72" s="293">
        <v>96.05636238240001</v>
      </c>
      <c r="V72" s="293">
        <v>103.9022957916</v>
      </c>
      <c r="W72" s="293">
        <v>120.3879715164</v>
      </c>
      <c r="X72" s="293">
        <v>121.20868061280001</v>
      </c>
      <c r="Y72" s="293">
        <v>126.68315188680002</v>
      </c>
      <c r="Z72" s="293">
        <v>139.52678053320003</v>
      </c>
      <c r="AA72" s="293">
        <v>153.6769216781643</v>
      </c>
      <c r="AB72" s="293">
        <v>163.10559978524756</v>
      </c>
      <c r="AC72" s="293">
        <v>173.64540015929236</v>
      </c>
      <c r="AD72" s="293">
        <v>181.6337094213517</v>
      </c>
      <c r="AE72" s="293">
        <v>200.53494777519322</v>
      </c>
      <c r="AF72" s="293">
        <v>220.49614057710573</v>
      </c>
      <c r="AG72" s="293">
        <v>227.17888572896004</v>
      </c>
      <c r="AH72" s="293">
        <v>246.78532590448742</v>
      </c>
      <c r="AI72" s="293">
        <v>238.79460496183384</v>
      </c>
      <c r="AJ72" s="293">
        <v>263.4417034151364</v>
      </c>
      <c r="AK72" s="293">
        <v>282.58116259473314</v>
      </c>
      <c r="AL72" s="293">
        <v>302.7299527545175</v>
      </c>
      <c r="AM72" s="293">
        <v>315.8306481671856</v>
      </c>
      <c r="AN72" s="293">
        <v>322.42407003443867</v>
      </c>
      <c r="AO72" s="293">
        <v>337.26379902501117</v>
      </c>
      <c r="AP72" s="293">
        <v>362.1203237398963</v>
      </c>
      <c r="AQ72" s="293">
        <v>348.3101299852124</v>
      </c>
      <c r="AR72" s="293">
        <v>363.7555586569495</v>
      </c>
      <c r="AS72" s="293">
        <v>379.8606467947377</v>
      </c>
      <c r="AT72" s="294">
        <v>388.47677928916</v>
      </c>
      <c r="AU72" s="295">
        <v>0.02548422038282694</v>
      </c>
      <c r="AV72" s="296">
        <v>0.012479233661579214</v>
      </c>
    </row>
    <row r="73" ht="11.25" customHeight="1">
      <c r="A73" s="14" t="s">
        <v>164</v>
      </c>
      <c r="B73" s="293">
        <v>446.0673943908001</v>
      </c>
      <c r="C73" s="293">
        <v>491.015114442</v>
      </c>
      <c r="D73" s="293">
        <v>582.6339057852</v>
      </c>
      <c r="E73" s="293">
        <v>655.7372155836001</v>
      </c>
      <c r="F73" s="293">
        <v>753.6354976368</v>
      </c>
      <c r="G73" s="293">
        <v>856.8094954752</v>
      </c>
      <c r="H73" s="293">
        <v>895.2143104044</v>
      </c>
      <c r="I73" s="293">
        <v>926.8347515579999</v>
      </c>
      <c r="J73" s="293">
        <v>1049.0942342627998</v>
      </c>
      <c r="K73" s="293">
        <v>1036.5122019276</v>
      </c>
      <c r="L73" s="293">
        <v>982.1129323536</v>
      </c>
      <c r="M73" s="293">
        <v>1007.063215758</v>
      </c>
      <c r="N73" s="293">
        <v>1032.7517855639999</v>
      </c>
      <c r="O73" s="293">
        <v>1026.3646784051998</v>
      </c>
      <c r="P73" s="293">
        <v>1056.3392965319997</v>
      </c>
      <c r="Q73" s="293">
        <v>1008.4302586188</v>
      </c>
      <c r="R73" s="293">
        <v>990.0410659020002</v>
      </c>
      <c r="S73" s="293">
        <v>935.534021508</v>
      </c>
      <c r="T73" s="293">
        <v>941.5328663015998</v>
      </c>
      <c r="U73" s="293">
        <v>1021.2306974496001</v>
      </c>
      <c r="V73" s="293">
        <v>1006.2433674719999</v>
      </c>
      <c r="W73" s="293">
        <v>997.6229845343996</v>
      </c>
      <c r="X73" s="293">
        <v>1001.4576230952</v>
      </c>
      <c r="Y73" s="293">
        <v>1080.9344482667998</v>
      </c>
      <c r="Z73" s="293">
        <v>1107.2557022183998</v>
      </c>
      <c r="AA73" s="293">
        <v>1162.7041299409245</v>
      </c>
      <c r="AB73" s="293">
        <v>1194.1119139286627</v>
      </c>
      <c r="AC73" s="293">
        <v>1210.8932496875684</v>
      </c>
      <c r="AD73" s="293">
        <v>1199.2254958634426</v>
      </c>
      <c r="AE73" s="293">
        <v>1265.9152275489605</v>
      </c>
      <c r="AF73" s="293">
        <v>1285.0309822847025</v>
      </c>
      <c r="AG73" s="293">
        <v>1305.2391021833066</v>
      </c>
      <c r="AH73" s="293">
        <v>1304.6054767353316</v>
      </c>
      <c r="AI73" s="293">
        <v>1268.308852400876</v>
      </c>
      <c r="AJ73" s="293">
        <v>1298.6990228009379</v>
      </c>
      <c r="AK73" s="293">
        <v>1328.3945068477112</v>
      </c>
      <c r="AL73" s="293">
        <v>1324.7885917455815</v>
      </c>
      <c r="AM73" s="293">
        <v>1323.2736664415395</v>
      </c>
      <c r="AN73" s="293">
        <v>1376.8341687596603</v>
      </c>
      <c r="AO73" s="293">
        <v>1381.2314082406333</v>
      </c>
      <c r="AP73" s="293">
        <v>1395.600141794431</v>
      </c>
      <c r="AQ73" s="293">
        <v>1377.5545461561123</v>
      </c>
      <c r="AR73" s="293">
        <v>1390.8902917385315</v>
      </c>
      <c r="AS73" s="293">
        <v>1388.6102747866555</v>
      </c>
      <c r="AT73" s="294">
        <v>1222.0684602483916</v>
      </c>
      <c r="AU73" s="295">
        <v>-0.11752302624689481</v>
      </c>
      <c r="AV73" s="296">
        <v>0.03925711568601742</v>
      </c>
    </row>
    <row r="74" ht="11.25" customHeight="1">
      <c r="A74" s="14" t="s">
        <v>117</v>
      </c>
      <c r="B74" s="293">
        <v>6.1880527188</v>
      </c>
      <c r="C74" s="293">
        <v>7.343358310800001</v>
      </c>
      <c r="D74" s="293">
        <v>7.468187752799999</v>
      </c>
      <c r="E74" s="293">
        <v>7.5663933336</v>
      </c>
      <c r="F74" s="293">
        <v>7.8299272728</v>
      </c>
      <c r="G74" s="293">
        <v>8.8323853572</v>
      </c>
      <c r="H74" s="293">
        <v>9.9273089196</v>
      </c>
      <c r="I74" s="293">
        <v>11.5124146524</v>
      </c>
      <c r="J74" s="293">
        <v>13.0785248736</v>
      </c>
      <c r="K74" s="293">
        <v>13.475714029199999</v>
      </c>
      <c r="L74" s="293">
        <v>14.971632548399999</v>
      </c>
      <c r="M74" s="293">
        <v>16.384208626800003</v>
      </c>
      <c r="N74" s="293">
        <v>18.8425594224</v>
      </c>
      <c r="O74" s="293">
        <v>20.631382282800004</v>
      </c>
      <c r="P74" s="293">
        <v>24.6022606332</v>
      </c>
      <c r="Q74" s="293">
        <v>27.246597458400004</v>
      </c>
      <c r="R74" s="293">
        <v>28.921991533200007</v>
      </c>
      <c r="S74" s="293">
        <v>31.3491381084</v>
      </c>
      <c r="T74" s="293">
        <v>36.1298063808</v>
      </c>
      <c r="U74" s="293">
        <v>39.2215320936</v>
      </c>
      <c r="V74" s="293">
        <v>43.6322170368</v>
      </c>
      <c r="W74" s="293">
        <v>46.780740878399996</v>
      </c>
      <c r="X74" s="293">
        <v>46.621064700000005</v>
      </c>
      <c r="Y74" s="293">
        <v>49.2161312628</v>
      </c>
      <c r="Z74" s="293">
        <v>58.1779557288</v>
      </c>
      <c r="AA74" s="293">
        <v>66.1090988916</v>
      </c>
      <c r="AB74" s="293">
        <v>72.23661466920001</v>
      </c>
      <c r="AC74" s="293">
        <v>72.97401033594956</v>
      </c>
      <c r="AD74" s="293">
        <v>79.83187389137598</v>
      </c>
      <c r="AE74" s="293">
        <v>86.59161574944962</v>
      </c>
      <c r="AF74" s="293">
        <v>89.11610749274678</v>
      </c>
      <c r="AG74" s="293">
        <v>101.43722732742962</v>
      </c>
      <c r="AH74" s="293">
        <v>103.03000994307297</v>
      </c>
      <c r="AI74" s="293">
        <v>100.82458714755035</v>
      </c>
      <c r="AJ74" s="293">
        <v>102.83097200165889</v>
      </c>
      <c r="AK74" s="293">
        <v>120.0552149576917</v>
      </c>
      <c r="AL74" s="293">
        <v>125.67611617571797</v>
      </c>
      <c r="AM74" s="293">
        <v>137.16646224006988</v>
      </c>
      <c r="AN74" s="293">
        <v>140.74810572899923</v>
      </c>
      <c r="AO74" s="293">
        <v>141.445582598723</v>
      </c>
      <c r="AP74" s="293">
        <v>154.17796383567998</v>
      </c>
      <c r="AQ74" s="293">
        <v>163.26315568564357</v>
      </c>
      <c r="AR74" s="293">
        <v>165.46688974488055</v>
      </c>
      <c r="AS74" s="293">
        <v>157.8726796529161</v>
      </c>
      <c r="AT74" s="294">
        <v>148.0350416329569</v>
      </c>
      <c r="AU74" s="295">
        <v>-0.05974474230859317</v>
      </c>
      <c r="AV74" s="296">
        <v>0.00475540359971993</v>
      </c>
    </row>
    <row r="75" ht="11.25" customHeight="1">
      <c r="A75" s="14" t="s">
        <v>165</v>
      </c>
      <c r="B75" s="293">
        <v>14.856709075199998</v>
      </c>
      <c r="C75" s="293">
        <v>15.586878621599999</v>
      </c>
      <c r="D75" s="293">
        <v>15.515091748799998</v>
      </c>
      <c r="E75" s="293">
        <v>15.4291911732</v>
      </c>
      <c r="F75" s="293">
        <v>15.951431671200002</v>
      </c>
      <c r="G75" s="293">
        <v>18.022419730800003</v>
      </c>
      <c r="H75" s="293">
        <v>17.860788316799997</v>
      </c>
      <c r="I75" s="293">
        <v>19.189138539600005</v>
      </c>
      <c r="J75" s="293">
        <v>20.757384028799997</v>
      </c>
      <c r="K75" s="293">
        <v>20.387043265464</v>
      </c>
      <c r="L75" s="293">
        <v>19.641098069387997</v>
      </c>
      <c r="M75" s="293">
        <v>21.267553826231996</v>
      </c>
      <c r="N75" s="293">
        <v>22.299163630055997</v>
      </c>
      <c r="O75" s="293">
        <v>20.786044449419986</v>
      </c>
      <c r="P75" s="293">
        <v>19.55819735298</v>
      </c>
      <c r="Q75" s="293">
        <v>19.30122705438</v>
      </c>
      <c r="R75" s="293">
        <v>19.051695801144</v>
      </c>
      <c r="S75" s="293">
        <v>21.12921850687199</v>
      </c>
      <c r="T75" s="293">
        <v>21.52534555547998</v>
      </c>
      <c r="U75" s="293">
        <v>22.120106863751985</v>
      </c>
      <c r="V75" s="293">
        <v>21.641654973095996</v>
      </c>
      <c r="W75" s="293">
        <v>23.36701897929597</v>
      </c>
      <c r="X75" s="293">
        <v>24.403816660823995</v>
      </c>
      <c r="Y75" s="293">
        <v>25.092573099875963</v>
      </c>
      <c r="Z75" s="293">
        <v>26.495781393599977</v>
      </c>
      <c r="AA75" s="293">
        <v>28.767322918187972</v>
      </c>
      <c r="AB75" s="293">
        <v>28.57942676505598</v>
      </c>
      <c r="AC75" s="293">
        <v>30.005267571504</v>
      </c>
      <c r="AD75" s="293">
        <v>29.19550772746795</v>
      </c>
      <c r="AE75" s="293">
        <v>30.370612460219974</v>
      </c>
      <c r="AF75" s="293">
        <v>31.135789247975975</v>
      </c>
      <c r="AG75" s="293">
        <v>32.050288508435976</v>
      </c>
      <c r="AH75" s="293">
        <v>34.300075402115986</v>
      </c>
      <c r="AI75" s="293">
        <v>32.67989076657596</v>
      </c>
      <c r="AJ75" s="293">
        <v>34.46364896794799</v>
      </c>
      <c r="AK75" s="293">
        <v>35.13689285864399</v>
      </c>
      <c r="AL75" s="293">
        <v>36.78333892660799</v>
      </c>
      <c r="AM75" s="293">
        <v>36.809366819767966</v>
      </c>
      <c r="AN75" s="293">
        <v>37.80798941811</v>
      </c>
      <c r="AO75" s="293">
        <v>37.259817090071984</v>
      </c>
      <c r="AP75" s="293">
        <v>38.310161718192006</v>
      </c>
      <c r="AQ75" s="293">
        <v>38.85572712367999</v>
      </c>
      <c r="AR75" s="293">
        <v>37.12673620494</v>
      </c>
      <c r="AS75" s="293">
        <v>38.424753623951965</v>
      </c>
      <c r="AT75" s="294">
        <v>36.159731051988</v>
      </c>
      <c r="AU75" s="295">
        <v>-0.056368736592419144</v>
      </c>
      <c r="AV75" s="296">
        <v>0.0011615771057495773</v>
      </c>
    </row>
    <row r="76" ht="11.25" customHeight="1">
      <c r="A76" s="14" t="s">
        <v>166</v>
      </c>
      <c r="B76" s="293">
        <v>20.7924317316</v>
      </c>
      <c r="C76" s="293">
        <v>20.7370403676</v>
      </c>
      <c r="D76" s="293">
        <v>22.6619844696</v>
      </c>
      <c r="E76" s="293">
        <v>25.555260049199994</v>
      </c>
      <c r="F76" s="293">
        <v>25.419930112799996</v>
      </c>
      <c r="G76" s="293">
        <v>25.0826498784</v>
      </c>
      <c r="H76" s="293">
        <v>23.407996867200005</v>
      </c>
      <c r="I76" s="293">
        <v>20.037091143600005</v>
      </c>
      <c r="J76" s="293">
        <v>21.234809019600007</v>
      </c>
      <c r="K76" s="293">
        <v>22.724459899200003</v>
      </c>
      <c r="L76" s="293">
        <v>24.165388987200004</v>
      </c>
      <c r="M76" s="293">
        <v>24.320493180000003</v>
      </c>
      <c r="N76" s="293">
        <v>26.049114043200003</v>
      </c>
      <c r="O76" s="293">
        <v>27.3438777564</v>
      </c>
      <c r="P76" s="293">
        <v>29.913723036</v>
      </c>
      <c r="Q76" s="293">
        <v>33.53490728999999</v>
      </c>
      <c r="R76" s="293">
        <v>36.25193115</v>
      </c>
      <c r="S76" s="293">
        <v>39.9780659196</v>
      </c>
      <c r="T76" s="293">
        <v>42.091922624400006</v>
      </c>
      <c r="U76" s="293">
        <v>44.809884327599995</v>
      </c>
      <c r="V76" s="293">
        <v>47.4111306072</v>
      </c>
      <c r="W76" s="293">
        <v>51.196847727599994</v>
      </c>
      <c r="X76" s="293">
        <v>55.5347535264</v>
      </c>
      <c r="Y76" s="293">
        <v>59.21390821320001</v>
      </c>
      <c r="Z76" s="293">
        <v>63.395185824</v>
      </c>
      <c r="AA76" s="293">
        <v>66.986664732</v>
      </c>
      <c r="AB76" s="293">
        <v>70.8901356024</v>
      </c>
      <c r="AC76" s="293">
        <v>73.7957287476</v>
      </c>
      <c r="AD76" s="293">
        <v>81.78593509799998</v>
      </c>
      <c r="AE76" s="293">
        <v>85.4137303092</v>
      </c>
      <c r="AF76" s="293">
        <v>90.0750203532</v>
      </c>
      <c r="AG76" s="293">
        <v>95.4996980148</v>
      </c>
      <c r="AH76" s="293">
        <v>96.2213055552</v>
      </c>
      <c r="AI76" s="293">
        <v>99.81352134000001</v>
      </c>
      <c r="AJ76" s="293">
        <v>107.06638196879999</v>
      </c>
      <c r="AK76" s="293">
        <v>111.05452668240001</v>
      </c>
      <c r="AL76" s="293">
        <v>112.6318030992</v>
      </c>
      <c r="AM76" s="293">
        <v>116.15717662200001</v>
      </c>
      <c r="AN76" s="293">
        <v>124.43591629439999</v>
      </c>
      <c r="AO76" s="293">
        <v>136.8386812186812</v>
      </c>
      <c r="AP76" s="293">
        <v>138.26449028654483</v>
      </c>
      <c r="AQ76" s="293">
        <v>147.05313119191612</v>
      </c>
      <c r="AR76" s="293">
        <v>156.88611087340811</v>
      </c>
      <c r="AS76" s="293">
        <v>159.2680176428431</v>
      </c>
      <c r="AT76" s="294">
        <v>160.3847353696864</v>
      </c>
      <c r="AU76" s="295">
        <v>0.009770498708802089</v>
      </c>
      <c r="AV76" s="296">
        <v>0.0051521189814516</v>
      </c>
    </row>
    <row r="77" ht="11.25" customHeight="1">
      <c r="A77" s="14" t="s">
        <v>167</v>
      </c>
      <c r="B77" s="293">
        <v>12.875238986400003</v>
      </c>
      <c r="C77" s="293">
        <v>14.0453909712</v>
      </c>
      <c r="D77" s="293">
        <v>15.8727910068</v>
      </c>
      <c r="E77" s="293">
        <v>18.1099322244</v>
      </c>
      <c r="F77" s="293">
        <v>19.3988804724</v>
      </c>
      <c r="G77" s="293">
        <v>22.119337508399997</v>
      </c>
      <c r="H77" s="293">
        <v>25.6135570524</v>
      </c>
      <c r="I77" s="293">
        <v>25.129952344800003</v>
      </c>
      <c r="J77" s="293">
        <v>29.52772101</v>
      </c>
      <c r="K77" s="293">
        <v>27.656673584399996</v>
      </c>
      <c r="L77" s="293">
        <v>29.9373030936</v>
      </c>
      <c r="M77" s="293">
        <v>30.801559096800002</v>
      </c>
      <c r="N77" s="293">
        <v>33.9592436568</v>
      </c>
      <c r="O77" s="293">
        <v>34.9930776204</v>
      </c>
      <c r="P77" s="293">
        <v>36.0489718332</v>
      </c>
      <c r="Q77" s="293">
        <v>33.9593483268</v>
      </c>
      <c r="R77" s="293">
        <v>31.9580160588</v>
      </c>
      <c r="S77" s="293">
        <v>30.8508419196</v>
      </c>
      <c r="T77" s="293">
        <v>33.6704884344</v>
      </c>
      <c r="U77" s="293">
        <v>29.1174522912</v>
      </c>
      <c r="V77" s="293">
        <v>27.604958230800005</v>
      </c>
      <c r="W77" s="293">
        <v>27.693337392000004</v>
      </c>
      <c r="X77" s="293">
        <v>32.0634815508</v>
      </c>
      <c r="Y77" s="293">
        <v>35.0469408024</v>
      </c>
      <c r="Z77" s="293">
        <v>37.993062171599995</v>
      </c>
      <c r="AA77" s="293">
        <v>39.3212784168</v>
      </c>
      <c r="AB77" s="293">
        <v>39.160007067600006</v>
      </c>
      <c r="AC77" s="293">
        <v>46.5258233736</v>
      </c>
      <c r="AD77" s="293">
        <v>48.42621608040001</v>
      </c>
      <c r="AE77" s="293">
        <v>50.91520351500583</v>
      </c>
      <c r="AF77" s="293">
        <v>57.24124897500583</v>
      </c>
      <c r="AG77" s="293">
        <v>61.75499801041167</v>
      </c>
      <c r="AH77" s="293">
        <v>67.23541690380584</v>
      </c>
      <c r="AI77" s="293">
        <v>69.27034287330875</v>
      </c>
      <c r="AJ77" s="293">
        <v>66.73871051730875</v>
      </c>
      <c r="AK77" s="293">
        <v>67.84628540761166</v>
      </c>
      <c r="AL77" s="293">
        <v>68.83254483314572</v>
      </c>
      <c r="AM77" s="293">
        <v>70.11735669772308</v>
      </c>
      <c r="AN77" s="293">
        <v>71.98254863299036</v>
      </c>
      <c r="AO77" s="293">
        <v>73.83279781571291</v>
      </c>
      <c r="AP77" s="293">
        <v>74.90573104915148</v>
      </c>
      <c r="AQ77" s="293">
        <v>68.24570130670267</v>
      </c>
      <c r="AR77" s="293">
        <v>73.02256057382321</v>
      </c>
      <c r="AS77" s="293">
        <v>72.1719765280224</v>
      </c>
      <c r="AT77" s="294">
        <v>71.3052699277964</v>
      </c>
      <c r="AU77" s="295">
        <v>-0.009302082728100958</v>
      </c>
      <c r="AV77" s="296">
        <v>0.002290574809539919</v>
      </c>
    </row>
    <row r="78" ht="11.25" customHeight="1">
      <c r="A78" s="14" t="s">
        <v>168</v>
      </c>
      <c r="B78" s="293">
        <v>11.7667543788</v>
      </c>
      <c r="C78" s="293">
        <v>13.7440334808</v>
      </c>
      <c r="D78" s="293">
        <v>17.2285480224</v>
      </c>
      <c r="E78" s="293">
        <v>21.5215796988</v>
      </c>
      <c r="F78" s="293">
        <v>21.1199441616</v>
      </c>
      <c r="G78" s="293">
        <v>23.102469323999998</v>
      </c>
      <c r="H78" s="293">
        <v>20.336083092000003</v>
      </c>
      <c r="I78" s="293">
        <v>25.338429864</v>
      </c>
      <c r="J78" s="293">
        <v>23.6821024764</v>
      </c>
      <c r="K78" s="293">
        <v>23.356402930799998</v>
      </c>
      <c r="L78" s="293">
        <v>22.746867652800002</v>
      </c>
      <c r="M78" s="293">
        <v>26.7518139948</v>
      </c>
      <c r="N78" s="293">
        <v>26.675090884800003</v>
      </c>
      <c r="O78" s="293">
        <v>27.328771781999997</v>
      </c>
      <c r="P78" s="293">
        <v>29.4371228448</v>
      </c>
      <c r="Q78" s="293">
        <v>29.182402119600003</v>
      </c>
      <c r="R78" s="293">
        <v>33.5310679944</v>
      </c>
      <c r="S78" s="293">
        <v>32.7085962552</v>
      </c>
      <c r="T78" s="293">
        <v>34.523222364</v>
      </c>
      <c r="U78" s="293">
        <v>36.5232692844</v>
      </c>
      <c r="V78" s="293">
        <v>36.9538104888</v>
      </c>
      <c r="W78" s="293">
        <v>43.4989344456</v>
      </c>
      <c r="X78" s="293">
        <v>45.25129027800001</v>
      </c>
      <c r="Y78" s="293">
        <v>52.43564229840001</v>
      </c>
      <c r="Z78" s="293">
        <v>59.886990741599995</v>
      </c>
      <c r="AA78" s="293">
        <v>71.3586301488</v>
      </c>
      <c r="AB78" s="293">
        <v>72.69975011160001</v>
      </c>
      <c r="AC78" s="293">
        <v>78.1216016832</v>
      </c>
      <c r="AD78" s="293">
        <v>85.233911436</v>
      </c>
      <c r="AE78" s="293">
        <v>97.1996476716</v>
      </c>
      <c r="AF78" s="293">
        <v>101.2629035772</v>
      </c>
      <c r="AG78" s="293">
        <v>96.0733524168</v>
      </c>
      <c r="AH78" s="293">
        <v>102.62550601080001</v>
      </c>
      <c r="AI78" s="293">
        <v>105.3660555</v>
      </c>
      <c r="AJ78" s="293">
        <v>100.03533381719998</v>
      </c>
      <c r="AK78" s="293">
        <v>106.39575166647151</v>
      </c>
      <c r="AL78" s="293">
        <v>121.47458096594052</v>
      </c>
      <c r="AM78" s="293">
        <v>119.43449092769987</v>
      </c>
      <c r="AN78" s="293">
        <v>115.49575741873699</v>
      </c>
      <c r="AO78" s="293">
        <v>130.83178853470264</v>
      </c>
      <c r="AP78" s="293">
        <v>139.16092530955117</v>
      </c>
      <c r="AQ78" s="293">
        <v>153.27923351102774</v>
      </c>
      <c r="AR78" s="293">
        <v>163.65249566869457</v>
      </c>
      <c r="AS78" s="293">
        <v>174.2051148256961</v>
      </c>
      <c r="AT78" s="294">
        <v>180.20503856325809</v>
      </c>
      <c r="AU78" s="295">
        <v>0.03727580661726937</v>
      </c>
      <c r="AV78" s="296">
        <v>0.005788816483033331</v>
      </c>
    </row>
    <row r="79" ht="11.25" customHeight="1">
      <c r="A79" s="14" t="s">
        <v>169</v>
      </c>
      <c r="B79" s="293">
        <v>23.563155488400003</v>
      </c>
      <c r="C79" s="293">
        <v>28.121533988400003</v>
      </c>
      <c r="D79" s="293">
        <v>31.442198112</v>
      </c>
      <c r="E79" s="293">
        <v>35.1682240248</v>
      </c>
      <c r="F79" s="293">
        <v>41.478213106800006</v>
      </c>
      <c r="G79" s="293">
        <v>48.0124388232</v>
      </c>
      <c r="H79" s="293">
        <v>51.5675888676</v>
      </c>
      <c r="I79" s="293">
        <v>53.4036137112</v>
      </c>
      <c r="J79" s="293">
        <v>66.5182790424</v>
      </c>
      <c r="K79" s="293">
        <v>68.63622206399998</v>
      </c>
      <c r="L79" s="293">
        <v>75.3846402816</v>
      </c>
      <c r="M79" s="293">
        <v>84.4223798052</v>
      </c>
      <c r="N79" s="293">
        <v>96.98831056799999</v>
      </c>
      <c r="O79" s="293">
        <v>105.69702204</v>
      </c>
      <c r="P79" s="293">
        <v>121.6872025452</v>
      </c>
      <c r="Q79" s="293">
        <v>126.3091115484</v>
      </c>
      <c r="R79" s="293">
        <v>133.63846919999997</v>
      </c>
      <c r="S79" s="293">
        <v>133.8743493252</v>
      </c>
      <c r="T79" s="293">
        <v>141.1523056332</v>
      </c>
      <c r="U79" s="293">
        <v>154.70473858559998</v>
      </c>
      <c r="V79" s="293">
        <v>167.263434558</v>
      </c>
      <c r="W79" s="293">
        <v>179.56128116736002</v>
      </c>
      <c r="X79" s="293">
        <v>189.43070925168</v>
      </c>
      <c r="Y79" s="293">
        <v>214.79381862696002</v>
      </c>
      <c r="Z79" s="293">
        <v>228.26941040160003</v>
      </c>
      <c r="AA79" s="293">
        <v>254.96696639916001</v>
      </c>
      <c r="AB79" s="293">
        <v>288.37690231464006</v>
      </c>
      <c r="AC79" s="293">
        <v>325.1418843553201</v>
      </c>
      <c r="AD79" s="293">
        <v>357.99629345676</v>
      </c>
      <c r="AE79" s="293">
        <v>388.84601540735997</v>
      </c>
      <c r="AF79" s="293">
        <v>421.92288049715995</v>
      </c>
      <c r="AG79" s="293">
        <v>464.70842232264005</v>
      </c>
      <c r="AH79" s="293">
        <v>510.66636070464</v>
      </c>
      <c r="AI79" s="293">
        <v>460.3654898517599</v>
      </c>
      <c r="AJ79" s="293">
        <v>496.02985344468004</v>
      </c>
      <c r="AK79" s="293">
        <v>527.04542710368</v>
      </c>
      <c r="AL79" s="293">
        <v>541.4238265172398</v>
      </c>
      <c r="AM79" s="293">
        <v>564.50791076508</v>
      </c>
      <c r="AN79" s="293">
        <v>577.67867293608</v>
      </c>
      <c r="AO79" s="293">
        <v>592.3508310881685</v>
      </c>
      <c r="AP79" s="293">
        <v>604.5963655897206</v>
      </c>
      <c r="AQ79" s="293">
        <v>608.5163772982128</v>
      </c>
      <c r="AR79" s="293">
        <v>641.7976126824037</v>
      </c>
      <c r="AS79" s="293">
        <v>653.4654632211642</v>
      </c>
      <c r="AT79" s="294">
        <v>663.3420413984069</v>
      </c>
      <c r="AU79" s="295">
        <v>0.017895289485514887</v>
      </c>
      <c r="AV79" s="296">
        <v>0.021308867797212663</v>
      </c>
    </row>
    <row r="80" ht="11.25" customHeight="1">
      <c r="A80" s="14" t="s">
        <v>170</v>
      </c>
      <c r="B80" s="293">
        <v>18.9477318384</v>
      </c>
      <c r="C80" s="293">
        <v>20.170650063599997</v>
      </c>
      <c r="D80" s="293">
        <v>21.9961367316</v>
      </c>
      <c r="E80" s="293">
        <v>24.197618973599994</v>
      </c>
      <c r="F80" s="293">
        <v>25.693110439199998</v>
      </c>
      <c r="G80" s="293">
        <v>28.0923410984741</v>
      </c>
      <c r="H80" s="293">
        <v>35.035846751954026</v>
      </c>
      <c r="I80" s="293">
        <v>36.89059770404345</v>
      </c>
      <c r="J80" s="293">
        <v>43.06270692395036</v>
      </c>
      <c r="K80" s="293">
        <v>40.430692258031954</v>
      </c>
      <c r="L80" s="293">
        <v>44.071785286020294</v>
      </c>
      <c r="M80" s="293">
        <v>54.1451383158124</v>
      </c>
      <c r="N80" s="293">
        <v>60.43969352768087</v>
      </c>
      <c r="O80" s="293">
        <v>68.89817024570806</v>
      </c>
      <c r="P80" s="293">
        <v>71.88305385169221</v>
      </c>
      <c r="Q80" s="293">
        <v>79.50272377701798</v>
      </c>
      <c r="R80" s="293">
        <v>72.64700318695994</v>
      </c>
      <c r="S80" s="293">
        <v>72.52865223063563</v>
      </c>
      <c r="T80" s="293">
        <v>78.40242477133792</v>
      </c>
      <c r="U80" s="293">
        <v>82.0093941096624</v>
      </c>
      <c r="V80" s="293">
        <v>82.6348954307632</v>
      </c>
      <c r="W80" s="293">
        <v>95.04293625313512</v>
      </c>
      <c r="X80" s="293">
        <v>101.36642039042188</v>
      </c>
      <c r="Y80" s="293">
        <v>117.63978258789724</v>
      </c>
      <c r="Z80" s="293">
        <v>128.7308391923214</v>
      </c>
      <c r="AA80" s="293">
        <v>134.57042829163933</v>
      </c>
      <c r="AB80" s="293">
        <v>140.78316852227974</v>
      </c>
      <c r="AC80" s="293">
        <v>153.81817312666536</v>
      </c>
      <c r="AD80" s="293">
        <v>164.9656999145951</v>
      </c>
      <c r="AE80" s="293">
        <v>177.05571862954224</v>
      </c>
      <c r="AF80" s="293">
        <v>188.06942427572832</v>
      </c>
      <c r="AG80" s="293">
        <v>196.6810756553715</v>
      </c>
      <c r="AH80" s="293">
        <v>214.32812228687132</v>
      </c>
      <c r="AI80" s="293">
        <v>226.3940308948655</v>
      </c>
      <c r="AJ80" s="293">
        <v>256.1836851852054</v>
      </c>
      <c r="AK80" s="293">
        <v>278.73887792831425</v>
      </c>
      <c r="AL80" s="293">
        <v>282.4089840653347</v>
      </c>
      <c r="AM80" s="293">
        <v>292.8427241990713</v>
      </c>
      <c r="AN80" s="293">
        <v>313.07452038106607</v>
      </c>
      <c r="AO80" s="293">
        <v>323.86038991755873</v>
      </c>
      <c r="AP80" s="293">
        <v>330.2326775087334</v>
      </c>
      <c r="AQ80" s="293">
        <v>338.90594614265143</v>
      </c>
      <c r="AR80" s="293">
        <v>351.70049308162197</v>
      </c>
      <c r="AS80" s="293">
        <v>332.1174549191479</v>
      </c>
      <c r="AT80" s="294">
        <v>320.258563103896</v>
      </c>
      <c r="AU80" s="295">
        <v>-0.033065022424348944</v>
      </c>
      <c r="AV80" s="296">
        <v>0.010287825821682644</v>
      </c>
    </row>
    <row r="81" ht="11.25" customHeight="1">
      <c r="A81" s="14" t="s">
        <v>118</v>
      </c>
      <c r="B81" s="293">
        <v>7.2367581959999985</v>
      </c>
      <c r="C81" s="293">
        <v>8.6018517756</v>
      </c>
      <c r="D81" s="293">
        <v>9.736801146000001</v>
      </c>
      <c r="E81" s="293">
        <v>12.7611863676</v>
      </c>
      <c r="F81" s="293">
        <v>13.8270995928</v>
      </c>
      <c r="G81" s="293">
        <v>16.0815783492</v>
      </c>
      <c r="H81" s="293">
        <v>17.919286286400002</v>
      </c>
      <c r="I81" s="293">
        <v>22.274563118400003</v>
      </c>
      <c r="J81" s="293">
        <v>23.5525210164</v>
      </c>
      <c r="K81" s="293">
        <v>24.0352339356</v>
      </c>
      <c r="L81" s="293">
        <v>25.865204666399997</v>
      </c>
      <c r="M81" s="293">
        <v>27.339992406</v>
      </c>
      <c r="N81" s="293">
        <v>30.53778651</v>
      </c>
      <c r="O81" s="293">
        <v>34.3551600252</v>
      </c>
      <c r="P81" s="293">
        <v>35.501907798</v>
      </c>
      <c r="Q81" s="293">
        <v>37.045392551999996</v>
      </c>
      <c r="R81" s="293">
        <v>36.356751874800004</v>
      </c>
      <c r="S81" s="293">
        <v>35.9849054196</v>
      </c>
      <c r="T81" s="293">
        <v>39.3195953232</v>
      </c>
      <c r="U81" s="293">
        <v>43.8464430324</v>
      </c>
      <c r="V81" s="293">
        <v>46.6778125872</v>
      </c>
      <c r="W81" s="293">
        <v>48.831345225572896</v>
      </c>
      <c r="X81" s="293">
        <v>58.18325093255639</v>
      </c>
      <c r="Y81" s="293">
        <v>66.64451118054292</v>
      </c>
      <c r="Z81" s="293">
        <v>75.78703790306373</v>
      </c>
      <c r="AA81" s="293">
        <v>88.87672658655687</v>
      </c>
      <c r="AB81" s="293">
        <v>100.81584684332566</v>
      </c>
      <c r="AC81" s="293">
        <v>109.56853144305009</v>
      </c>
      <c r="AD81" s="293">
        <v>124.19612067299883</v>
      </c>
      <c r="AE81" s="293">
        <v>139.21255806267456</v>
      </c>
      <c r="AF81" s="293">
        <v>159.2882340640655</v>
      </c>
      <c r="AG81" s="293">
        <v>176.9028031964986</v>
      </c>
      <c r="AH81" s="293">
        <v>187.02055643980424</v>
      </c>
      <c r="AI81" s="293">
        <v>176.53579534548842</v>
      </c>
      <c r="AJ81" s="293">
        <v>186.3313673107372</v>
      </c>
      <c r="AK81" s="293">
        <v>189.8588322092556</v>
      </c>
      <c r="AL81" s="293">
        <v>196.02094970985877</v>
      </c>
      <c r="AM81" s="293">
        <v>210.81984776237869</v>
      </c>
      <c r="AN81" s="293">
        <v>223.55305288769722</v>
      </c>
      <c r="AO81" s="293">
        <v>243.113402001461</v>
      </c>
      <c r="AP81" s="293">
        <v>257.3315124596583</v>
      </c>
      <c r="AQ81" s="293">
        <v>261.2468441687735</v>
      </c>
      <c r="AR81" s="293">
        <v>269.0116427859474</v>
      </c>
      <c r="AS81" s="293">
        <v>273.30418150400845</v>
      </c>
      <c r="AT81" s="294">
        <v>274.41157086589675</v>
      </c>
      <c r="AU81" s="295">
        <v>0.0068026836420038705</v>
      </c>
      <c r="AV81" s="296">
        <v>0.008815059985162115</v>
      </c>
    </row>
    <row r="82" ht="11.25" customHeight="1">
      <c r="A82" s="14" t="s">
        <v>120</v>
      </c>
      <c r="B82" s="293">
        <v>77.06507315365569</v>
      </c>
      <c r="C82" s="293">
        <v>82.49805463439861</v>
      </c>
      <c r="D82" s="293">
        <v>90.49202125576757</v>
      </c>
      <c r="E82" s="293">
        <v>97.65900399198229</v>
      </c>
      <c r="F82" s="293">
        <v>104.28034299211285</v>
      </c>
      <c r="G82" s="293">
        <v>111.09041986498616</v>
      </c>
      <c r="H82" s="293">
        <v>118.2228066534695</v>
      </c>
      <c r="I82" s="293">
        <v>123.07677400063831</v>
      </c>
      <c r="J82" s="293">
        <v>129.92235298643538</v>
      </c>
      <c r="K82" s="293">
        <v>136.67112164526554</v>
      </c>
      <c r="L82" s="293">
        <v>139.62366218113982</v>
      </c>
      <c r="M82" s="293">
        <v>145.9306368182817</v>
      </c>
      <c r="N82" s="293">
        <v>152.22338514811574</v>
      </c>
      <c r="O82" s="293">
        <v>160.0183673864501</v>
      </c>
      <c r="P82" s="293">
        <v>169.36103436129974</v>
      </c>
      <c r="Q82" s="293">
        <v>181.45104332043545</v>
      </c>
      <c r="R82" s="293">
        <v>184.28991610436978</v>
      </c>
      <c r="S82" s="293">
        <v>192.0635817475354</v>
      </c>
      <c r="T82" s="293">
        <v>199.73241750059762</v>
      </c>
      <c r="U82" s="293">
        <v>200.64352296543296</v>
      </c>
      <c r="V82" s="293">
        <v>201.11298203508912</v>
      </c>
      <c r="W82" s="293">
        <v>201.0055844477514</v>
      </c>
      <c r="X82" s="293">
        <v>194.59334971805137</v>
      </c>
      <c r="Y82" s="293">
        <v>196.52621469089405</v>
      </c>
      <c r="Z82" s="293">
        <v>193.30478213552513</v>
      </c>
      <c r="AA82" s="293">
        <v>187.30419868280558</v>
      </c>
      <c r="AB82" s="293">
        <v>184.20602172007347</v>
      </c>
      <c r="AC82" s="293">
        <v>167.06601265690296</v>
      </c>
      <c r="AD82" s="293">
        <v>159.00711274332406</v>
      </c>
      <c r="AE82" s="293">
        <v>152.13009781586655</v>
      </c>
      <c r="AF82" s="293">
        <v>147.5915357688381</v>
      </c>
      <c r="AG82" s="293">
        <v>138.44383343254833</v>
      </c>
      <c r="AH82" s="293">
        <v>139.86117014384382</v>
      </c>
      <c r="AI82" s="293">
        <v>136.30292514653968</v>
      </c>
      <c r="AJ82" s="293">
        <v>146.09407973710196</v>
      </c>
      <c r="AK82" s="293">
        <v>156.98621447698383</v>
      </c>
      <c r="AL82" s="293">
        <v>163.2123031833864</v>
      </c>
      <c r="AM82" s="293">
        <v>162.39860477176796</v>
      </c>
      <c r="AN82" s="293">
        <v>167.34004642535157</v>
      </c>
      <c r="AO82" s="293">
        <v>187.18170632244085</v>
      </c>
      <c r="AP82" s="293">
        <v>201.23926826315292</v>
      </c>
      <c r="AQ82" s="293">
        <v>210.21380280500688</v>
      </c>
      <c r="AR82" s="293">
        <v>204.6197584129241</v>
      </c>
      <c r="AS82" s="293">
        <v>208.45963355599528</v>
      </c>
      <c r="AT82" s="294">
        <v>229.14171612472214</v>
      </c>
      <c r="AU82" s="295">
        <v>0.10222539361143057</v>
      </c>
      <c r="AV82" s="296">
        <v>0.0073608338247862235</v>
      </c>
    </row>
    <row r="83" ht="11.25" customHeight="1">
      <c r="A83" s="17" t="s">
        <v>121</v>
      </c>
      <c r="B83" s="297">
        <v>1634.7466854413192</v>
      </c>
      <c r="C83" s="297">
        <v>1775.4247104850178</v>
      </c>
      <c r="D83" s="297">
        <v>1683.129772106146</v>
      </c>
      <c r="E83" s="297">
        <v>1965.2017810122534</v>
      </c>
      <c r="F83" s="297">
        <v>2171.1756130951862</v>
      </c>
      <c r="G83" s="297">
        <v>2402.1700156670336</v>
      </c>
      <c r="H83" s="297">
        <v>2571.056784899906</v>
      </c>
      <c r="I83" s="297">
        <v>2680.42225683509</v>
      </c>
      <c r="J83" s="297">
        <v>2931.7814751723536</v>
      </c>
      <c r="K83" s="297">
        <v>3027.8074149186664</v>
      </c>
      <c r="L83" s="297">
        <v>3082.7365391454764</v>
      </c>
      <c r="M83" s="297">
        <v>3249.565577146739</v>
      </c>
      <c r="N83" s="297">
        <v>3420.273926995356</v>
      </c>
      <c r="O83" s="297">
        <v>3565.9128957881967</v>
      </c>
      <c r="P83" s="297">
        <v>3795.3298166738023</v>
      </c>
      <c r="Q83" s="297">
        <v>3690.7375616974496</v>
      </c>
      <c r="R83" s="297">
        <v>3738.090033149942</v>
      </c>
      <c r="S83" s="297">
        <v>3773.552758688579</v>
      </c>
      <c r="T83" s="297">
        <v>3909.868059734539</v>
      </c>
      <c r="U83" s="297">
        <v>4219.214228241809</v>
      </c>
      <c r="V83" s="297">
        <v>4413.866414198068</v>
      </c>
      <c r="W83" s="297">
        <v>4635.203243506058</v>
      </c>
      <c r="X83" s="297">
        <v>4855.948805221113</v>
      </c>
      <c r="Y83" s="297">
        <v>5222.4947658153405</v>
      </c>
      <c r="Z83" s="297">
        <v>5480.412277065495</v>
      </c>
      <c r="AA83" s="297">
        <v>5648.460978401986</v>
      </c>
      <c r="AB83" s="297">
        <v>5911.151532971252</v>
      </c>
      <c r="AC83" s="297">
        <v>6151.598605909827</v>
      </c>
      <c r="AD83" s="297">
        <v>6445.130687639519</v>
      </c>
      <c r="AE83" s="297">
        <v>6801.490749930864</v>
      </c>
      <c r="AF83" s="297">
        <v>7223.368584893104</v>
      </c>
      <c r="AG83" s="297">
        <v>7575.047554651453</v>
      </c>
      <c r="AH83" s="297">
        <v>7679.493995040958</v>
      </c>
      <c r="AI83" s="297">
        <v>7434.600425741071</v>
      </c>
      <c r="AJ83" s="297">
        <v>7664.66262208918</v>
      </c>
      <c r="AK83" s="297">
        <v>7965.841586055809</v>
      </c>
      <c r="AL83" s="297">
        <v>8143.448592138779</v>
      </c>
      <c r="AM83" s="297">
        <v>8469.05796975135</v>
      </c>
      <c r="AN83" s="297">
        <v>9257.791102157531</v>
      </c>
      <c r="AO83" s="297">
        <v>10156.015569565123</v>
      </c>
      <c r="AP83" s="297">
        <v>10833.640874370649</v>
      </c>
      <c r="AQ83" s="297">
        <v>11460.792234139708</v>
      </c>
      <c r="AR83" s="297">
        <v>12141.856012578353</v>
      </c>
      <c r="AS83" s="297">
        <v>12706.685334080106</v>
      </c>
      <c r="AT83" s="297">
        <v>13273.339949516392</v>
      </c>
      <c r="AU83" s="298">
        <v>0.047456902765124154</v>
      </c>
      <c r="AV83" s="299">
        <v>0.42638613047266666</v>
      </c>
    </row>
    <row r="84" ht="11.25" customHeight="1"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3"/>
      <c r="P84" s="293"/>
      <c r="Q84" s="293"/>
      <c r="R84" s="293"/>
      <c r="S84" s="293"/>
      <c r="T84" s="293"/>
      <c r="U84" s="293"/>
      <c r="V84" s="293"/>
      <c r="W84" s="293"/>
      <c r="X84" s="293"/>
      <c r="Y84" s="293"/>
      <c r="Z84" s="293"/>
      <c r="AA84" s="293"/>
      <c r="AB84" s="293"/>
      <c r="AC84" s="293"/>
      <c r="AD84" s="293"/>
      <c r="AE84" s="293"/>
      <c r="AF84" s="293"/>
      <c r="AG84" s="293"/>
      <c r="AH84" s="293"/>
      <c r="AI84" s="293"/>
      <c r="AJ84" s="293"/>
      <c r="AK84" s="293"/>
      <c r="AL84" s="293"/>
      <c r="AM84" s="293"/>
      <c r="AN84" s="293"/>
      <c r="AO84" s="293"/>
      <c r="AP84" s="293"/>
      <c r="AQ84" s="293"/>
      <c r="AR84" s="293"/>
      <c r="AS84" s="293"/>
      <c r="AT84" s="294"/>
      <c r="AU84" s="295"/>
      <c r="AV84" s="296"/>
    </row>
    <row r="85" ht="11.25" customHeight="1">
      <c r="A85" s="308" t="s">
        <v>122</v>
      </c>
      <c r="B85" s="309">
        <v>11929.542063948602</v>
      </c>
      <c r="C85" s="309">
        <v>12496.267230865782</v>
      </c>
      <c r="D85" s="309">
        <v>12709.071973847733</v>
      </c>
      <c r="E85" s="309">
        <v>13554.777396397541</v>
      </c>
      <c r="F85" s="309">
        <v>14312.257946093878</v>
      </c>
      <c r="G85" s="309">
        <v>15056.799210384946</v>
      </c>
      <c r="H85" s="309">
        <v>15508.710836834909</v>
      </c>
      <c r="I85" s="309">
        <v>16228.651674117657</v>
      </c>
      <c r="J85" s="309">
        <v>17146.21134123575</v>
      </c>
      <c r="K85" s="309">
        <v>17128.286109857447</v>
      </c>
      <c r="L85" s="309">
        <v>17091.858170751613</v>
      </c>
      <c r="M85" s="309">
        <v>18064.472675767298</v>
      </c>
      <c r="N85" s="309">
        <v>18611.1506858847</v>
      </c>
      <c r="O85" s="309">
        <v>19129.198102630442</v>
      </c>
      <c r="P85" s="309">
        <v>19810.59750468875</v>
      </c>
      <c r="Q85" s="309">
        <v>19310.15447801827</v>
      </c>
      <c r="R85" s="309">
        <v>19114.21411606844</v>
      </c>
      <c r="S85" s="309">
        <v>18947.43230133619</v>
      </c>
      <c r="T85" s="309">
        <v>19108.048287691487</v>
      </c>
      <c r="U85" s="309">
        <v>19903.90509986827</v>
      </c>
      <c r="V85" s="309">
        <v>20313.96778230696</v>
      </c>
      <c r="W85" s="309">
        <v>20771.33524835835</v>
      </c>
      <c r="X85" s="309">
        <v>21413.641016241865</v>
      </c>
      <c r="Y85" s="309">
        <v>22131.565191434034</v>
      </c>
      <c r="Z85" s="309">
        <v>22535.871771645838</v>
      </c>
      <c r="AA85" s="309">
        <v>22673.678335542507</v>
      </c>
      <c r="AB85" s="309">
        <v>22644.073544003706</v>
      </c>
      <c r="AC85" s="309">
        <v>22707.736442655056</v>
      </c>
      <c r="AD85" s="309">
        <v>22767.040906245238</v>
      </c>
      <c r="AE85" s="309">
        <v>23019.385614544575</v>
      </c>
      <c r="AF85" s="309">
        <v>23523.081146591554</v>
      </c>
      <c r="AG85" s="309">
        <v>24262.826794588025</v>
      </c>
      <c r="AH85" s="309">
        <v>24441.830394768782</v>
      </c>
      <c r="AI85" s="309">
        <v>24348.715911632455</v>
      </c>
      <c r="AJ85" s="309">
        <v>24636.543550579085</v>
      </c>
      <c r="AK85" s="309">
        <v>25300.17209949926</v>
      </c>
      <c r="AL85" s="309">
        <v>25500.28425719418</v>
      </c>
      <c r="AM85" s="309">
        <v>25949.86321973682</v>
      </c>
      <c r="AN85" s="309">
        <v>27105.419667036353</v>
      </c>
      <c r="AO85" s="309">
        <v>28379.532572663837</v>
      </c>
      <c r="AP85" s="309">
        <v>29270.469591249406</v>
      </c>
      <c r="AQ85" s="309">
        <v>30054.455482104015</v>
      </c>
      <c r="AR85" s="309">
        <v>31022.62299820131</v>
      </c>
      <c r="AS85" s="309">
        <v>31551.586036286113</v>
      </c>
      <c r="AT85" s="309">
        <v>31129.858597422823</v>
      </c>
      <c r="AU85" s="310">
        <v>-0.01066317726937116</v>
      </c>
      <c r="AV85" s="311">
        <v>1.0</v>
      </c>
    </row>
    <row r="86" ht="11.25" customHeight="1">
      <c r="A86" s="14" t="s">
        <v>427</v>
      </c>
      <c r="B86" s="293">
        <v>3323.1088424987993</v>
      </c>
      <c r="C86" s="293">
        <v>3364.8709030884015</v>
      </c>
      <c r="D86" s="293">
        <v>3438.827618686201</v>
      </c>
      <c r="E86" s="293">
        <v>3639.5369176518025</v>
      </c>
      <c r="F86" s="293">
        <v>3894.9121574406013</v>
      </c>
      <c r="G86" s="293">
        <v>4098.747838753799</v>
      </c>
      <c r="H86" s="293">
        <v>4147.461264628801</v>
      </c>
      <c r="I86" s="293">
        <v>4276.499433190199</v>
      </c>
      <c r="J86" s="293">
        <v>4503.924835954199</v>
      </c>
      <c r="K86" s="293">
        <v>4389.3949051008</v>
      </c>
      <c r="L86" s="293">
        <v>4291.866106630199</v>
      </c>
      <c r="M86" s="293">
        <v>4554.404529010202</v>
      </c>
      <c r="N86" s="293">
        <v>4557.240088101</v>
      </c>
      <c r="O86" s="293">
        <v>4680.057034390234</v>
      </c>
      <c r="P86" s="293">
        <v>4814.82261578957</v>
      </c>
      <c r="Q86" s="293">
        <v>4683.738861557807</v>
      </c>
      <c r="R86" s="293">
        <v>4481.650151660555</v>
      </c>
      <c r="S86" s="293">
        <v>4379.367828878951</v>
      </c>
      <c r="T86" s="293">
        <v>4333.423835700085</v>
      </c>
      <c r="U86" s="293">
        <v>4369.305957333679</v>
      </c>
      <c r="V86" s="293">
        <v>4500.98515385309</v>
      </c>
      <c r="W86" s="293">
        <v>4559.70700299607</v>
      </c>
      <c r="X86" s="293">
        <v>4610.135665988825</v>
      </c>
      <c r="Y86" s="293">
        <v>4586.619830817628</v>
      </c>
      <c r="Z86" s="293">
        <v>4604.38226882299</v>
      </c>
      <c r="AA86" s="293">
        <v>4478.8112523571945</v>
      </c>
      <c r="AB86" s="293">
        <v>4424.885706860305</v>
      </c>
      <c r="AC86" s="293">
        <v>4293.351029499275</v>
      </c>
      <c r="AD86" s="293">
        <v>4208.888796778424</v>
      </c>
      <c r="AE86" s="293">
        <v>4179.073619247483</v>
      </c>
      <c r="AF86" s="293">
        <v>4252.376446773713</v>
      </c>
      <c r="AG86" s="293">
        <v>4360.601905839684</v>
      </c>
      <c r="AH86" s="293">
        <v>4295.062169250308</v>
      </c>
      <c r="AI86" s="293">
        <v>4319.982235253603</v>
      </c>
      <c r="AJ86" s="293">
        <v>4270.879002676271</v>
      </c>
      <c r="AK86" s="293">
        <v>4319.48964680014</v>
      </c>
      <c r="AL86" s="293">
        <v>4364.598747406864</v>
      </c>
      <c r="AM86" s="293">
        <v>4346.3846992417375</v>
      </c>
      <c r="AN86" s="293">
        <v>4440.5542472850975</v>
      </c>
      <c r="AO86" s="293">
        <v>4481.450662489383</v>
      </c>
      <c r="AP86" s="293">
        <v>4485.071403052308</v>
      </c>
      <c r="AQ86" s="293">
        <v>4510.221444050299</v>
      </c>
      <c r="AR86" s="293">
        <v>4443.8929245068075</v>
      </c>
      <c r="AS86" s="293">
        <v>4357.981935506896</v>
      </c>
      <c r="AT86" s="294">
        <v>4065.883645397503</v>
      </c>
      <c r="AU86" s="295">
        <v>-0.06446995123421706</v>
      </c>
      <c r="AV86" s="296">
        <v>0.13061041163014178</v>
      </c>
    </row>
    <row r="87" ht="11.25" customHeight="1">
      <c r="A87" s="14" t="s">
        <v>124</v>
      </c>
      <c r="B87" s="293">
        <v>7989.076866291126</v>
      </c>
      <c r="C87" s="293">
        <v>8307.217575659364</v>
      </c>
      <c r="D87" s="293">
        <v>8582.034567380704</v>
      </c>
      <c r="E87" s="293">
        <v>9132.328245310571</v>
      </c>
      <c r="F87" s="293">
        <v>9701.174911175329</v>
      </c>
      <c r="G87" s="293">
        <v>10185.576673046766</v>
      </c>
      <c r="H87" s="293">
        <v>10341.908984537951</v>
      </c>
      <c r="I87" s="293">
        <v>10771.5544358185</v>
      </c>
      <c r="J87" s="293">
        <v>11380.515839448804</v>
      </c>
      <c r="K87" s="293">
        <v>11087.167500698333</v>
      </c>
      <c r="L87" s="293">
        <v>10780.38060721992</v>
      </c>
      <c r="M87" s="293">
        <v>11409.095265722774</v>
      </c>
      <c r="N87" s="293">
        <v>11630.718029617037</v>
      </c>
      <c r="O87" s="293">
        <v>11806.229443949376</v>
      </c>
      <c r="P87" s="293">
        <v>12117.96624516887</v>
      </c>
      <c r="Q87" s="293">
        <v>11758.390714087102</v>
      </c>
      <c r="R87" s="293">
        <v>11448.291088640948</v>
      </c>
      <c r="S87" s="293">
        <v>11020.399704879183</v>
      </c>
      <c r="T87" s="293">
        <v>10955.1677979824</v>
      </c>
      <c r="U87" s="293">
        <v>11386.864155519817</v>
      </c>
      <c r="V87" s="293">
        <v>11444.919913169068</v>
      </c>
      <c r="W87" s="293">
        <v>11531.193185412048</v>
      </c>
      <c r="X87" s="293">
        <v>11820.296366857634</v>
      </c>
      <c r="Y87" s="293">
        <v>12182.309538909247</v>
      </c>
      <c r="Z87" s="293">
        <v>12372.16575042628</v>
      </c>
      <c r="AA87" s="293">
        <v>12354.925834441285</v>
      </c>
      <c r="AB87" s="293">
        <v>12353.032955930923</v>
      </c>
      <c r="AC87" s="293">
        <v>12449.382158230927</v>
      </c>
      <c r="AD87" s="293">
        <v>12542.638549289877</v>
      </c>
      <c r="AE87" s="293">
        <v>12768.374943376712</v>
      </c>
      <c r="AF87" s="293">
        <v>12964.266746338953</v>
      </c>
      <c r="AG87" s="293">
        <v>13410.121693491936</v>
      </c>
      <c r="AH87" s="293">
        <v>13555.08897470147</v>
      </c>
      <c r="AI87" s="293">
        <v>13590.21013750955</v>
      </c>
      <c r="AJ87" s="293">
        <v>13715.914841020434</v>
      </c>
      <c r="AK87" s="293">
        <v>14061.642478808328</v>
      </c>
      <c r="AL87" s="293">
        <v>13987.079700044516</v>
      </c>
      <c r="AM87" s="293">
        <v>14052.320358359002</v>
      </c>
      <c r="AN87" s="293">
        <v>14316.923416946735</v>
      </c>
      <c r="AO87" s="293">
        <v>14527.707095342304</v>
      </c>
      <c r="AP87" s="293">
        <v>14628.54311953747</v>
      </c>
      <c r="AQ87" s="293">
        <v>14597.795430047687</v>
      </c>
      <c r="AR87" s="293">
        <v>14737.44212639818</v>
      </c>
      <c r="AS87" s="293">
        <v>14453.412912406136</v>
      </c>
      <c r="AT87" s="294">
        <v>13523.587230336445</v>
      </c>
      <c r="AU87" s="295">
        <v>-0.061769131177636605</v>
      </c>
      <c r="AV87" s="296">
        <v>0.4344249488963639</v>
      </c>
    </row>
    <row r="88" ht="11.25" customHeight="1">
      <c r="A88" s="14" t="s">
        <v>127</v>
      </c>
      <c r="B88" s="293">
        <v>2066.2393529011943</v>
      </c>
      <c r="C88" s="293">
        <v>2184.3678248556434</v>
      </c>
      <c r="D88" s="293">
        <v>2277.9730903897316</v>
      </c>
      <c r="E88" s="293">
        <v>2321.960765036608</v>
      </c>
      <c r="F88" s="293">
        <v>2365.135228325011</v>
      </c>
      <c r="G88" s="293">
        <v>2454.087814356143</v>
      </c>
      <c r="H88" s="293">
        <v>2566.6138860366023</v>
      </c>
      <c r="I88" s="293">
        <v>2719.838318051672</v>
      </c>
      <c r="J88" s="293">
        <v>2824.902377306405</v>
      </c>
      <c r="K88" s="293">
        <v>2948.955230735204</v>
      </c>
      <c r="L88" s="293">
        <v>3092.090769286396</v>
      </c>
      <c r="M88" s="293">
        <v>3207.127472875002</v>
      </c>
      <c r="N88" s="293">
        <v>3320.8278181518767</v>
      </c>
      <c r="O88" s="293">
        <v>3437.064674316949</v>
      </c>
      <c r="P88" s="293">
        <v>3493.1966241280834</v>
      </c>
      <c r="Q88" s="293">
        <v>3389.505356111304</v>
      </c>
      <c r="R88" s="293">
        <v>3404.576262364005</v>
      </c>
      <c r="S88" s="293">
        <v>3483.156248662005</v>
      </c>
      <c r="T88" s="293">
        <v>3511.653049423819</v>
      </c>
      <c r="U88" s="293">
        <v>3575.9357175614764</v>
      </c>
      <c r="V88" s="293">
        <v>3671.788104573216</v>
      </c>
      <c r="W88" s="293">
        <v>3742.320081251562</v>
      </c>
      <c r="X88" s="293">
        <v>3826.0547511182426</v>
      </c>
      <c r="Y88" s="293">
        <v>3840.6102137361813</v>
      </c>
      <c r="Z88" s="293">
        <v>3807.250261309847</v>
      </c>
      <c r="AA88" s="293">
        <v>3854.8641672544527</v>
      </c>
      <c r="AB88" s="293">
        <v>3686.1957888853835</v>
      </c>
      <c r="AC88" s="293">
        <v>3414.5431948542932</v>
      </c>
      <c r="AD88" s="293">
        <v>3049.3860616618267</v>
      </c>
      <c r="AE88" s="293">
        <v>2724.671239960157</v>
      </c>
      <c r="AF88" s="293">
        <v>2541.0353314491144</v>
      </c>
      <c r="AG88" s="293">
        <v>2429.610576714187</v>
      </c>
      <c r="AH88" s="293">
        <v>2321.536779795567</v>
      </c>
      <c r="AI88" s="293">
        <v>2291.965245604855</v>
      </c>
      <c r="AJ88" s="293">
        <v>2286.107873630174</v>
      </c>
      <c r="AK88" s="293">
        <v>2309.216451620567</v>
      </c>
      <c r="AL88" s="293">
        <v>2333.3688408365715</v>
      </c>
      <c r="AM88" s="293">
        <v>2342.944327790798</v>
      </c>
      <c r="AN88" s="293">
        <v>2405.2291566920876</v>
      </c>
      <c r="AO88" s="293">
        <v>2427.8877676822044</v>
      </c>
      <c r="AP88" s="293">
        <v>2423.6021839287196</v>
      </c>
      <c r="AQ88" s="293">
        <v>2490.550874468392</v>
      </c>
      <c r="AR88" s="293">
        <v>2521.392809938745</v>
      </c>
      <c r="AS88" s="293">
        <v>2570.11931240265</v>
      </c>
      <c r="AT88" s="294">
        <v>2353.801382216818</v>
      </c>
      <c r="AU88" s="295">
        <v>-0.08165736052131156</v>
      </c>
      <c r="AV88" s="296">
        <v>0.07561233774481985</v>
      </c>
    </row>
    <row r="89" ht="11.25" customHeight="1">
      <c r="A89" s="51" t="s">
        <v>171</v>
      </c>
      <c r="B89" s="304">
        <v>1874.2258447562788</v>
      </c>
      <c r="C89" s="304">
        <v>2004.6818303507803</v>
      </c>
      <c r="D89" s="304">
        <v>1849.064316077275</v>
      </c>
      <c r="E89" s="304">
        <v>2100.488386050383</v>
      </c>
      <c r="F89" s="304">
        <v>2245.947806593539</v>
      </c>
      <c r="G89" s="304">
        <v>2417.134722982025</v>
      </c>
      <c r="H89" s="304">
        <v>2600.187966260365</v>
      </c>
      <c r="I89" s="304">
        <v>2737.258920247498</v>
      </c>
      <c r="J89" s="304">
        <v>2940.7931244805277</v>
      </c>
      <c r="K89" s="304">
        <v>3092.163378423914</v>
      </c>
      <c r="L89" s="304">
        <v>3219.3867942452803</v>
      </c>
      <c r="M89" s="304">
        <v>3448.24993716955</v>
      </c>
      <c r="N89" s="304">
        <v>3659.604838115784</v>
      </c>
      <c r="O89" s="304">
        <v>3885.9039843641253</v>
      </c>
      <c r="P89" s="304">
        <v>4199.434635391807</v>
      </c>
      <c r="Q89" s="304">
        <v>4162.258407819845</v>
      </c>
      <c r="R89" s="304">
        <v>4261.346765063477</v>
      </c>
      <c r="S89" s="304">
        <v>4443.876347794989</v>
      </c>
      <c r="T89" s="304">
        <v>4641.227440285249</v>
      </c>
      <c r="U89" s="304">
        <v>4941.10522678695</v>
      </c>
      <c r="V89" s="304">
        <v>5197.259764564691</v>
      </c>
      <c r="W89" s="304">
        <v>5497.82198169475</v>
      </c>
      <c r="X89" s="304">
        <v>5767.289898265994</v>
      </c>
      <c r="Y89" s="304">
        <v>6108.645438788603</v>
      </c>
      <c r="Z89" s="304">
        <v>6356.455759909763</v>
      </c>
      <c r="AA89" s="304">
        <v>6463.888333846823</v>
      </c>
      <c r="AB89" s="304">
        <v>6604.844799187387</v>
      </c>
      <c r="AC89" s="304">
        <v>6843.811089569795</v>
      </c>
      <c r="AD89" s="304">
        <v>7175.016295293547</v>
      </c>
      <c r="AE89" s="304">
        <v>7526.339431207663</v>
      </c>
      <c r="AF89" s="304">
        <v>8017.779068803503</v>
      </c>
      <c r="AG89" s="304">
        <v>8423.094524381906</v>
      </c>
      <c r="AH89" s="304">
        <v>8565.204640271764</v>
      </c>
      <c r="AI89" s="304">
        <v>8466.54052851802</v>
      </c>
      <c r="AJ89" s="304">
        <v>8634.52083592844</v>
      </c>
      <c r="AK89" s="304">
        <v>8929.313169070354</v>
      </c>
      <c r="AL89" s="304">
        <v>9179.835716313068</v>
      </c>
      <c r="AM89" s="304">
        <v>9554.598533586945</v>
      </c>
      <c r="AN89" s="304">
        <v>10383.267093397497</v>
      </c>
      <c r="AO89" s="304">
        <v>11423.937709639333</v>
      </c>
      <c r="AP89" s="304">
        <v>12218.324287783187</v>
      </c>
      <c r="AQ89" s="304">
        <v>12966.10917758791</v>
      </c>
      <c r="AR89" s="304">
        <v>13763.788061864348</v>
      </c>
      <c r="AS89" s="304">
        <v>14528.053811477343</v>
      </c>
      <c r="AT89" s="297">
        <v>15252.469984869504</v>
      </c>
      <c r="AU89" s="305">
        <v>0.05273960107351017</v>
      </c>
      <c r="AV89" s="306">
        <v>0.4899627133588144</v>
      </c>
    </row>
    <row r="90" ht="9.75" customHeight="1">
      <c r="A90" s="206"/>
      <c r="B90" s="312"/>
      <c r="C90" s="312"/>
      <c r="D90" s="312"/>
      <c r="E90" s="312"/>
      <c r="F90" s="312"/>
      <c r="G90" s="312"/>
      <c r="H90" s="312"/>
      <c r="I90" s="312"/>
      <c r="J90" s="312"/>
      <c r="K90" s="312"/>
      <c r="L90" s="312"/>
      <c r="M90" s="312"/>
      <c r="N90" s="312"/>
      <c r="O90" s="312"/>
      <c r="P90" s="312"/>
      <c r="Q90" s="312"/>
      <c r="R90" s="312"/>
      <c r="S90" s="312"/>
      <c r="T90" s="312"/>
      <c r="U90" s="312"/>
      <c r="V90" s="312"/>
      <c r="W90" s="312"/>
      <c r="X90" s="312"/>
      <c r="Y90" s="312"/>
      <c r="Z90" s="312"/>
      <c r="AA90" s="312"/>
      <c r="AB90" s="312"/>
      <c r="AC90" s="312"/>
      <c r="AD90" s="312"/>
      <c r="AE90" s="312"/>
      <c r="AF90" s="312"/>
      <c r="AG90" s="312"/>
      <c r="AH90" s="312"/>
      <c r="AI90" s="312"/>
      <c r="AJ90" s="312"/>
      <c r="AK90" s="312"/>
      <c r="AL90" s="312"/>
      <c r="AM90" s="312"/>
      <c r="AN90" s="312"/>
      <c r="AO90" s="312"/>
      <c r="AP90" s="312"/>
      <c r="AQ90" s="313"/>
      <c r="AR90" s="314"/>
      <c r="AS90" s="314"/>
      <c r="AT90" s="206"/>
      <c r="AU90" s="315"/>
      <c r="AV90" s="206"/>
    </row>
    <row r="91" ht="11.25" customHeight="1">
      <c r="A91" s="206"/>
      <c r="B91" s="206"/>
      <c r="C91" s="206"/>
      <c r="D91" s="206"/>
      <c r="E91" s="206"/>
      <c r="F91" s="206"/>
      <c r="G91" s="206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06"/>
      <c r="AA91" s="206"/>
      <c r="AB91" s="206"/>
      <c r="AC91" s="206"/>
      <c r="AD91" s="206"/>
      <c r="AE91" s="206"/>
      <c r="AF91" s="206"/>
      <c r="AG91" s="206"/>
      <c r="AH91" s="206"/>
      <c r="AI91" s="206"/>
      <c r="AJ91" s="206"/>
      <c r="AK91" s="206"/>
      <c r="AL91" s="206"/>
      <c r="AM91" s="206"/>
      <c r="AN91" s="206"/>
      <c r="AO91" s="206"/>
      <c r="AP91" s="206"/>
      <c r="AQ91" s="206"/>
      <c r="AR91" s="206"/>
      <c r="AS91" s="206"/>
      <c r="AT91" s="206"/>
      <c r="AU91" s="206"/>
      <c r="AV91" s="206"/>
    </row>
    <row r="92" ht="11.25" customHeight="1">
      <c r="A92" s="206"/>
      <c r="B92" s="206"/>
      <c r="C92" s="206"/>
      <c r="D92" s="206"/>
      <c r="E92" s="206"/>
      <c r="F92" s="206"/>
      <c r="G92" s="206"/>
      <c r="H92" s="206"/>
      <c r="I92" s="206"/>
      <c r="J92" s="206"/>
      <c r="K92" s="206"/>
      <c r="L92" s="206"/>
      <c r="M92" s="206"/>
      <c r="N92" s="206"/>
      <c r="O92" s="206"/>
      <c r="P92" s="206"/>
      <c r="Q92" s="206"/>
      <c r="R92" s="206"/>
      <c r="S92" s="206"/>
      <c r="T92" s="206"/>
      <c r="U92" s="206"/>
      <c r="V92" s="206"/>
      <c r="W92" s="206"/>
      <c r="X92" s="206"/>
      <c r="Y92" s="206"/>
      <c r="Z92" s="206"/>
      <c r="AA92" s="206"/>
      <c r="AB92" s="206"/>
      <c r="AC92" s="206"/>
      <c r="AD92" s="206"/>
      <c r="AE92" s="206"/>
      <c r="AF92" s="206"/>
      <c r="AG92" s="206"/>
      <c r="AH92" s="206"/>
      <c r="AI92" s="206"/>
      <c r="AJ92" s="206"/>
      <c r="AK92" s="206"/>
      <c r="AL92" s="206"/>
      <c r="AM92" s="206"/>
      <c r="AN92" s="206"/>
      <c r="AO92" s="206"/>
      <c r="AP92" s="206"/>
      <c r="AQ92" s="206"/>
      <c r="AR92" s="206"/>
      <c r="AS92" s="206"/>
      <c r="AT92" s="206"/>
      <c r="AU92" s="206"/>
      <c r="AV92" s="206"/>
    </row>
    <row r="93" ht="11.25" customHeight="1">
      <c r="A93" s="206"/>
      <c r="B93" s="206"/>
      <c r="C93" s="206"/>
      <c r="D93" s="206"/>
      <c r="E93" s="206"/>
      <c r="F93" s="206"/>
      <c r="G93" s="206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  <c r="AA93" s="206"/>
      <c r="AB93" s="206"/>
      <c r="AC93" s="206"/>
      <c r="AD93" s="206"/>
      <c r="AE93" s="206"/>
      <c r="AF93" s="206"/>
      <c r="AG93" s="206"/>
      <c r="AH93" s="206"/>
      <c r="AI93" s="206"/>
      <c r="AJ93" s="206"/>
      <c r="AK93" s="206"/>
      <c r="AL93" s="206"/>
      <c r="AM93" s="206"/>
      <c r="AN93" s="206"/>
      <c r="AO93" s="206"/>
      <c r="AP93" s="206"/>
      <c r="AQ93" s="206"/>
      <c r="AR93" s="206"/>
      <c r="AS93" s="206"/>
      <c r="AT93" s="206"/>
      <c r="AU93" s="206"/>
      <c r="AV93" s="206"/>
    </row>
    <row r="94" ht="11.25" customHeight="1">
      <c r="B94" s="206"/>
      <c r="C94" s="206"/>
      <c r="D94" s="206"/>
      <c r="E94" s="206"/>
      <c r="F94" s="206"/>
      <c r="G94" s="206"/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06"/>
      <c r="Y94" s="206"/>
      <c r="Z94" s="206"/>
      <c r="AA94" s="206"/>
      <c r="AB94" s="206"/>
      <c r="AC94" s="206"/>
      <c r="AD94" s="206"/>
      <c r="AE94" s="206"/>
      <c r="AF94" s="206"/>
      <c r="AG94" s="206"/>
      <c r="AH94" s="206"/>
      <c r="AI94" s="206"/>
      <c r="AJ94" s="206"/>
      <c r="AK94" s="206"/>
      <c r="AL94" s="206"/>
      <c r="AM94" s="206"/>
      <c r="AN94" s="206"/>
      <c r="AO94" s="206"/>
      <c r="AP94" s="206"/>
      <c r="AQ94" s="206"/>
      <c r="AR94" s="206"/>
      <c r="AS94" s="206"/>
      <c r="AT94" s="206"/>
      <c r="AU94" s="206"/>
      <c r="AV94" s="206"/>
    </row>
    <row r="95" ht="11.25" customHeight="1">
      <c r="B95" s="206"/>
      <c r="C95" s="206"/>
      <c r="D95" s="206"/>
      <c r="E95" s="206"/>
      <c r="F95" s="206"/>
      <c r="G95" s="206"/>
      <c r="H95" s="206"/>
      <c r="I95" s="206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06"/>
      <c r="Y95" s="206"/>
      <c r="Z95" s="206"/>
      <c r="AA95" s="206"/>
      <c r="AB95" s="206"/>
      <c r="AC95" s="206"/>
      <c r="AD95" s="206"/>
      <c r="AE95" s="206"/>
      <c r="AF95" s="206"/>
      <c r="AG95" s="206"/>
      <c r="AH95" s="206"/>
      <c r="AI95" s="206"/>
      <c r="AJ95" s="206"/>
      <c r="AK95" s="206"/>
      <c r="AL95" s="206"/>
      <c r="AM95" s="206"/>
      <c r="AN95" s="206"/>
      <c r="AO95" s="206"/>
      <c r="AP95" s="206"/>
      <c r="AQ95" s="206"/>
      <c r="AR95" s="206"/>
      <c r="AS95" s="206"/>
      <c r="AT95" s="206"/>
      <c r="AU95" s="206"/>
      <c r="AV95" s="206"/>
    </row>
    <row r="96" ht="11.25" customHeight="1">
      <c r="B96" s="206"/>
      <c r="C96" s="206"/>
      <c r="D96" s="206"/>
      <c r="E96" s="206"/>
      <c r="F96" s="206"/>
      <c r="G96" s="206"/>
      <c r="H96" s="206"/>
      <c r="I96" s="206"/>
      <c r="J96" s="206"/>
      <c r="K96" s="206"/>
      <c r="L96" s="206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206"/>
      <c r="X96" s="206"/>
      <c r="Y96" s="206"/>
      <c r="Z96" s="206"/>
      <c r="AA96" s="206"/>
      <c r="AB96" s="206"/>
      <c r="AC96" s="206"/>
      <c r="AD96" s="206"/>
      <c r="AE96" s="206"/>
      <c r="AF96" s="206"/>
      <c r="AG96" s="206"/>
      <c r="AH96" s="206"/>
      <c r="AI96" s="206"/>
      <c r="AJ96" s="206"/>
      <c r="AK96" s="206"/>
      <c r="AL96" s="206"/>
      <c r="AM96" s="206"/>
      <c r="AN96" s="206"/>
      <c r="AO96" s="206"/>
      <c r="AP96" s="206"/>
      <c r="AQ96" s="206"/>
      <c r="AR96" s="206"/>
      <c r="AS96" s="206"/>
      <c r="AT96" s="206"/>
      <c r="AU96" s="206"/>
      <c r="AV96" s="206"/>
    </row>
    <row r="97" ht="11.25" customHeight="1">
      <c r="B97" s="206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  <c r="Z97" s="206"/>
      <c r="AA97" s="206"/>
      <c r="AB97" s="206"/>
      <c r="AC97" s="206"/>
      <c r="AD97" s="206"/>
      <c r="AE97" s="206"/>
      <c r="AF97" s="206"/>
      <c r="AG97" s="206"/>
      <c r="AH97" s="206"/>
      <c r="AI97" s="206"/>
      <c r="AJ97" s="206"/>
      <c r="AK97" s="206"/>
      <c r="AL97" s="206"/>
      <c r="AM97" s="206"/>
      <c r="AN97" s="206"/>
      <c r="AO97" s="206"/>
      <c r="AP97" s="206"/>
      <c r="AQ97" s="206"/>
      <c r="AR97" s="206"/>
      <c r="AS97" s="206"/>
      <c r="AT97" s="206"/>
      <c r="AU97" s="206"/>
      <c r="AV97" s="206"/>
    </row>
    <row r="98" ht="11.25" customHeight="1">
      <c r="B98" s="206"/>
      <c r="C98" s="206"/>
      <c r="D98" s="206"/>
      <c r="E98" s="206"/>
      <c r="F98" s="206"/>
      <c r="G98" s="206"/>
      <c r="H98" s="206"/>
      <c r="I98" s="206"/>
      <c r="J98" s="206"/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6"/>
      <c r="W98" s="206"/>
      <c r="X98" s="206"/>
      <c r="Y98" s="206"/>
      <c r="Z98" s="206"/>
      <c r="AA98" s="206"/>
      <c r="AB98" s="206"/>
      <c r="AC98" s="206"/>
      <c r="AD98" s="206"/>
      <c r="AE98" s="206"/>
      <c r="AF98" s="206"/>
      <c r="AG98" s="206"/>
      <c r="AH98" s="206"/>
      <c r="AI98" s="206"/>
      <c r="AJ98" s="206"/>
      <c r="AK98" s="206"/>
      <c r="AL98" s="206"/>
      <c r="AM98" s="206"/>
      <c r="AN98" s="206"/>
      <c r="AO98" s="206"/>
      <c r="AP98" s="206"/>
      <c r="AQ98" s="206"/>
      <c r="AR98" s="206"/>
      <c r="AS98" s="206"/>
      <c r="AT98" s="206"/>
      <c r="AU98" s="206"/>
      <c r="AV98" s="206"/>
    </row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0.17"/>
    <col customWidth="1" min="2" max="15" width="8.0"/>
    <col customWidth="1" min="16" max="16" width="9.5"/>
    <col customWidth="1" min="17" max="26" width="8.0"/>
  </cols>
  <sheetData>
    <row r="1" ht="13.5" customHeight="1">
      <c r="A1" s="10" t="s">
        <v>441</v>
      </c>
      <c r="B1" s="64">
        <v>1975.0</v>
      </c>
      <c r="C1" s="64">
        <v>1980.0</v>
      </c>
      <c r="D1" s="64">
        <v>1985.0</v>
      </c>
      <c r="E1" s="64">
        <v>1990.0</v>
      </c>
      <c r="F1" s="64">
        <v>1995.0</v>
      </c>
      <c r="G1" s="64">
        <v>2000.0</v>
      </c>
      <c r="H1" s="64">
        <v>2003.0</v>
      </c>
      <c r="I1" s="64">
        <v>2004.0</v>
      </c>
      <c r="J1" s="10">
        <v>2005.0</v>
      </c>
      <c r="K1" s="10">
        <v>2006.0</v>
      </c>
      <c r="L1" s="10">
        <v>2007.0</v>
      </c>
      <c r="M1" s="10">
        <v>2008.0</v>
      </c>
      <c r="N1" s="316">
        <v>2009.0</v>
      </c>
      <c r="O1" s="36" t="s">
        <v>130</v>
      </c>
      <c r="P1" s="36" t="s">
        <v>131</v>
      </c>
      <c r="Q1" s="317"/>
      <c r="R1" s="317"/>
      <c r="S1" s="317"/>
      <c r="T1" s="317"/>
      <c r="U1" s="318"/>
      <c r="V1" s="317"/>
      <c r="W1" s="317"/>
    </row>
    <row r="2" ht="9.75" customHeight="1">
      <c r="A2" s="10"/>
      <c r="B2" s="64"/>
      <c r="C2" s="64"/>
      <c r="D2" s="64"/>
      <c r="E2" s="64"/>
      <c r="F2" s="64"/>
      <c r="G2" s="64"/>
      <c r="H2" s="64"/>
      <c r="I2" s="64"/>
      <c r="J2" s="10"/>
      <c r="K2" s="10"/>
      <c r="L2" s="10"/>
      <c r="M2" s="10"/>
      <c r="N2" s="76"/>
      <c r="O2" s="64"/>
      <c r="P2" s="64"/>
      <c r="Q2" s="317"/>
      <c r="R2" s="317"/>
      <c r="S2" s="317"/>
      <c r="T2" s="317"/>
      <c r="U2" s="318"/>
      <c r="V2" s="317"/>
      <c r="W2" s="317"/>
    </row>
    <row r="3" ht="10.5" customHeight="1">
      <c r="A3" s="319" t="s">
        <v>63</v>
      </c>
      <c r="B3" s="2"/>
      <c r="C3" s="2"/>
      <c r="D3" s="2"/>
      <c r="E3" s="320">
        <v>0.7</v>
      </c>
      <c r="F3" s="320">
        <v>0.7</v>
      </c>
      <c r="G3" s="320">
        <v>0.7</v>
      </c>
      <c r="H3" s="320">
        <v>0.0</v>
      </c>
      <c r="I3" s="320">
        <v>0.0</v>
      </c>
      <c r="J3" s="320">
        <v>0.0</v>
      </c>
      <c r="K3" s="284">
        <v>0.0</v>
      </c>
      <c r="L3" s="284">
        <v>0.0</v>
      </c>
      <c r="M3" s="284">
        <v>0.0</v>
      </c>
      <c r="N3" s="285">
        <v>0.0</v>
      </c>
      <c r="O3" s="38">
        <v>0.0</v>
      </c>
      <c r="P3" s="38">
        <v>0.0</v>
      </c>
      <c r="Q3" s="15"/>
      <c r="R3" s="15"/>
      <c r="S3" s="15"/>
      <c r="T3" s="15"/>
      <c r="U3" s="15"/>
    </row>
    <row r="4" ht="10.5" customHeight="1">
      <c r="A4" s="319" t="s">
        <v>139</v>
      </c>
      <c r="B4" s="2"/>
      <c r="C4" s="2"/>
      <c r="D4" s="2"/>
      <c r="E4" s="320">
        <v>0.0</v>
      </c>
      <c r="F4" s="320">
        <v>0.0</v>
      </c>
      <c r="G4" s="320">
        <v>0.0</v>
      </c>
      <c r="H4" s="320">
        <v>1.3</v>
      </c>
      <c r="I4" s="320">
        <v>1.2</v>
      </c>
      <c r="J4" s="284">
        <v>1.2</v>
      </c>
      <c r="K4" s="284">
        <v>1.2</v>
      </c>
      <c r="L4" s="284">
        <v>1.2</v>
      </c>
      <c r="M4" s="284">
        <v>1.2</v>
      </c>
      <c r="N4" s="285">
        <v>1.4</v>
      </c>
      <c r="O4" s="38">
        <v>0.16666666666666674</v>
      </c>
      <c r="P4" s="38">
        <v>1.307165132303785E-4</v>
      </c>
      <c r="Q4" s="15"/>
      <c r="R4" s="15"/>
      <c r="S4" s="15"/>
      <c r="T4" s="15"/>
      <c r="U4" s="15"/>
    </row>
    <row r="5" ht="10.5" customHeight="1">
      <c r="A5" s="319" t="s">
        <v>112</v>
      </c>
      <c r="B5" s="2"/>
      <c r="C5" s="2"/>
      <c r="D5" s="2"/>
      <c r="E5" s="320">
        <v>0.15</v>
      </c>
      <c r="F5" s="320">
        <v>0.15</v>
      </c>
      <c r="G5" s="320">
        <v>0.15</v>
      </c>
      <c r="H5" s="320">
        <v>0.15</v>
      </c>
      <c r="I5" s="320">
        <v>0.15</v>
      </c>
      <c r="J5" s="320">
        <v>0.15</v>
      </c>
      <c r="K5" s="320">
        <v>0.15</v>
      </c>
      <c r="L5" s="320">
        <v>0.2</v>
      </c>
      <c r="M5" s="320">
        <v>0.2</v>
      </c>
      <c r="N5" s="285">
        <v>1.1</v>
      </c>
      <c r="O5" s="38">
        <v>4.5</v>
      </c>
      <c r="P5" s="38">
        <v>1.0270583182386883E-4</v>
      </c>
      <c r="Q5" s="15"/>
      <c r="R5" s="15"/>
      <c r="S5" s="15"/>
      <c r="T5" s="15"/>
      <c r="U5" s="15"/>
    </row>
    <row r="6" ht="10.5" customHeight="1">
      <c r="A6" s="319" t="s">
        <v>114</v>
      </c>
      <c r="B6" s="2"/>
      <c r="C6" s="2"/>
      <c r="D6" s="2"/>
      <c r="E6" s="320">
        <v>30.8</v>
      </c>
      <c r="F6" s="320">
        <v>27.8</v>
      </c>
      <c r="G6" s="320">
        <v>27.8</v>
      </c>
      <c r="H6" s="320">
        <v>27.8</v>
      </c>
      <c r="I6" s="320">
        <v>27.8</v>
      </c>
      <c r="J6" s="320">
        <v>27.8</v>
      </c>
      <c r="K6" s="284">
        <v>27.8</v>
      </c>
      <c r="L6" s="284">
        <v>27.8</v>
      </c>
      <c r="M6" s="284">
        <v>24.0</v>
      </c>
      <c r="N6" s="285">
        <v>24.0</v>
      </c>
      <c r="O6" s="38">
        <v>0.0</v>
      </c>
      <c r="P6" s="38">
        <v>0.0022408545125207745</v>
      </c>
      <c r="Q6" s="15"/>
      <c r="R6" s="15"/>
      <c r="S6" s="15"/>
      <c r="T6" s="15"/>
      <c r="U6" s="15"/>
    </row>
    <row r="7" ht="10.5" customHeight="1">
      <c r="A7" s="319" t="s">
        <v>442</v>
      </c>
      <c r="B7" s="2"/>
      <c r="C7" s="2"/>
      <c r="D7" s="2"/>
      <c r="E7" s="320">
        <v>0.0</v>
      </c>
      <c r="F7" s="320">
        <v>55.0</v>
      </c>
      <c r="G7" s="320">
        <v>142.5</v>
      </c>
      <c r="H7" s="320">
        <v>162.5</v>
      </c>
      <c r="I7" s="320">
        <v>162.5</v>
      </c>
      <c r="J7" s="284">
        <v>162.5</v>
      </c>
      <c r="K7" s="284">
        <v>162.5</v>
      </c>
      <c r="L7" s="284">
        <v>162.5</v>
      </c>
      <c r="M7" s="284">
        <v>162.5</v>
      </c>
      <c r="N7" s="285">
        <v>166.0</v>
      </c>
      <c r="O7" s="38">
        <v>0.021538461538461506</v>
      </c>
      <c r="P7" s="38">
        <v>0.015499243711602023</v>
      </c>
      <c r="Q7" s="15"/>
      <c r="R7" s="15"/>
      <c r="S7" s="15"/>
      <c r="T7" s="15"/>
      <c r="U7" s="15"/>
    </row>
    <row r="8" ht="10.5" customHeight="1">
      <c r="A8" s="319" t="s">
        <v>443</v>
      </c>
      <c r="B8" s="2"/>
      <c r="C8" s="2"/>
      <c r="D8" s="2"/>
      <c r="E8" s="320">
        <v>95.0</v>
      </c>
      <c r="F8" s="320">
        <v>105.0</v>
      </c>
      <c r="G8" s="320">
        <v>161.0</v>
      </c>
      <c r="H8" s="320">
        <v>161.0</v>
      </c>
      <c r="I8" s="320">
        <v>151.0</v>
      </c>
      <c r="J8" s="320">
        <v>151.0</v>
      </c>
      <c r="K8" s="320">
        <v>195.0</v>
      </c>
      <c r="L8" s="320">
        <v>195.0</v>
      </c>
      <c r="M8" s="320">
        <v>204.4</v>
      </c>
      <c r="N8" s="285">
        <v>204.4</v>
      </c>
      <c r="O8" s="38">
        <v>0.0</v>
      </c>
      <c r="P8" s="38">
        <v>0.019084610931635264</v>
      </c>
      <c r="Q8" s="15"/>
      <c r="R8" s="15"/>
      <c r="S8" s="15"/>
      <c r="T8" s="15"/>
      <c r="U8" s="15"/>
    </row>
    <row r="9" ht="10.5" customHeight="1">
      <c r="A9" s="319" t="s">
        <v>444</v>
      </c>
      <c r="B9" s="2"/>
      <c r="C9" s="2"/>
      <c r="D9" s="2"/>
      <c r="E9" s="320">
        <v>0.0</v>
      </c>
      <c r="F9" s="320">
        <v>0.0</v>
      </c>
      <c r="G9" s="320">
        <v>7.3</v>
      </c>
      <c r="H9" s="320">
        <v>7.3</v>
      </c>
      <c r="I9" s="320">
        <v>7.3</v>
      </c>
      <c r="J9" s="320">
        <v>7.3</v>
      </c>
      <c r="K9" s="284">
        <v>7.3</v>
      </c>
      <c r="L9" s="284">
        <v>7.3</v>
      </c>
      <c r="M9" s="284">
        <v>7.3</v>
      </c>
      <c r="N9" s="285">
        <v>7.3</v>
      </c>
      <c r="O9" s="38">
        <v>0.0</v>
      </c>
      <c r="P9" s="38">
        <v>6.815932475584022E-4</v>
      </c>
      <c r="Q9" s="15"/>
      <c r="R9" s="15"/>
      <c r="S9" s="15"/>
      <c r="T9" s="15"/>
      <c r="U9" s="15"/>
    </row>
    <row r="10" ht="10.5" customHeight="1">
      <c r="A10" s="319" t="s">
        <v>445</v>
      </c>
      <c r="B10" s="2"/>
      <c r="C10" s="2"/>
      <c r="D10" s="2"/>
      <c r="E10" s="320">
        <v>4.2</v>
      </c>
      <c r="F10" s="320">
        <v>4.2</v>
      </c>
      <c r="G10" s="320">
        <v>4.2</v>
      </c>
      <c r="H10" s="320">
        <v>4.2</v>
      </c>
      <c r="I10" s="320">
        <v>14.7</v>
      </c>
      <c r="J10" s="284">
        <v>14.7</v>
      </c>
      <c r="K10" s="284">
        <v>14.7</v>
      </c>
      <c r="L10" s="284">
        <v>14.7</v>
      </c>
      <c r="M10" s="284">
        <v>16.0</v>
      </c>
      <c r="N10" s="285">
        <v>16.0</v>
      </c>
      <c r="O10" s="38">
        <v>0.0</v>
      </c>
      <c r="P10" s="38">
        <v>0.001493903008347183</v>
      </c>
      <c r="Q10" s="15"/>
      <c r="R10" s="15"/>
      <c r="S10" s="15"/>
      <c r="T10" s="15"/>
      <c r="U10" s="15"/>
    </row>
    <row r="11" ht="10.5" customHeight="1">
      <c r="A11" s="319" t="s">
        <v>146</v>
      </c>
      <c r="B11" s="2"/>
      <c r="C11" s="2"/>
      <c r="D11" s="2"/>
      <c r="E11" s="320">
        <v>0.0</v>
      </c>
      <c r="F11" s="320">
        <v>0.0</v>
      </c>
      <c r="G11" s="320">
        <v>0.0</v>
      </c>
      <c r="H11" s="320">
        <v>0.23</v>
      </c>
      <c r="I11" s="320">
        <v>0.23</v>
      </c>
      <c r="J11" s="284">
        <v>0.23</v>
      </c>
      <c r="K11" s="284">
        <v>0.23</v>
      </c>
      <c r="L11" s="284">
        <v>3.2</v>
      </c>
      <c r="M11" s="284">
        <v>6.6</v>
      </c>
      <c r="N11" s="285">
        <v>6.6</v>
      </c>
      <c r="O11" s="38">
        <v>0.0</v>
      </c>
      <c r="P11" s="38">
        <v>6.162349909432129E-4</v>
      </c>
      <c r="Q11" s="15"/>
      <c r="R11" s="15"/>
      <c r="S11" s="15"/>
      <c r="T11" s="15"/>
      <c r="U11" s="15"/>
    </row>
    <row r="12" ht="10.5" customHeight="1">
      <c r="A12" s="319" t="s">
        <v>446</v>
      </c>
      <c r="B12" s="2"/>
      <c r="C12" s="2"/>
      <c r="D12" s="2"/>
      <c r="E12" s="320">
        <v>0.0</v>
      </c>
      <c r="F12" s="320">
        <v>0.0</v>
      </c>
      <c r="G12" s="320">
        <v>28.0</v>
      </c>
      <c r="H12" s="320">
        <v>33.0</v>
      </c>
      <c r="I12" s="320">
        <v>33.0</v>
      </c>
      <c r="J12" s="284">
        <v>33.0</v>
      </c>
      <c r="K12" s="284">
        <v>33.0</v>
      </c>
      <c r="L12" s="284">
        <v>52.0</v>
      </c>
      <c r="M12" s="284">
        <v>52.0</v>
      </c>
      <c r="N12" s="285">
        <v>52.0</v>
      </c>
      <c r="O12" s="38">
        <v>0.0</v>
      </c>
      <c r="P12" s="38">
        <v>0.0048551847771283446</v>
      </c>
      <c r="Q12" s="15"/>
      <c r="R12" s="15"/>
      <c r="S12" s="15"/>
      <c r="T12" s="15"/>
      <c r="U12" s="15"/>
    </row>
    <row r="13" ht="10.5" customHeight="1">
      <c r="A13" s="319" t="s">
        <v>149</v>
      </c>
      <c r="B13" s="2"/>
      <c r="C13" s="2"/>
      <c r="D13" s="2"/>
      <c r="E13" s="320">
        <v>44.6</v>
      </c>
      <c r="F13" s="320">
        <v>50.0</v>
      </c>
      <c r="G13" s="320">
        <v>172.1</v>
      </c>
      <c r="H13" s="320">
        <v>202.1</v>
      </c>
      <c r="I13" s="320">
        <v>202.1</v>
      </c>
      <c r="J13" s="284">
        <v>202.1</v>
      </c>
      <c r="K13" s="284">
        <v>312.1</v>
      </c>
      <c r="L13" s="284">
        <v>485.1</v>
      </c>
      <c r="M13" s="284">
        <v>575.1</v>
      </c>
      <c r="N13" s="285">
        <v>575.1</v>
      </c>
      <c r="O13" s="38">
        <v>0.0</v>
      </c>
      <c r="P13" s="38">
        <v>0.05369647625627906</v>
      </c>
      <c r="Q13" s="15"/>
      <c r="R13" s="15"/>
      <c r="S13" s="15"/>
      <c r="T13" s="15"/>
      <c r="U13" s="15"/>
    </row>
    <row r="14" ht="10.5" customHeight="1">
      <c r="A14" s="319" t="s">
        <v>116</v>
      </c>
      <c r="B14" s="2"/>
      <c r="C14" s="2"/>
      <c r="D14" s="2"/>
      <c r="E14" s="320">
        <v>144.8</v>
      </c>
      <c r="F14" s="320">
        <v>309.8</v>
      </c>
      <c r="G14" s="320">
        <v>589.5</v>
      </c>
      <c r="H14" s="320">
        <v>807.0</v>
      </c>
      <c r="I14" s="320">
        <v>807.0</v>
      </c>
      <c r="J14" s="284">
        <v>855.5</v>
      </c>
      <c r="K14" s="284">
        <v>921.0</v>
      </c>
      <c r="L14" s="284">
        <v>992.0</v>
      </c>
      <c r="M14" s="284">
        <v>1060.0</v>
      </c>
      <c r="N14" s="285">
        <v>1197.0</v>
      </c>
      <c r="O14" s="38">
        <v>0.12924528301886795</v>
      </c>
      <c r="P14" s="38">
        <v>0.11176261881197362</v>
      </c>
      <c r="Q14" s="15"/>
      <c r="R14" s="15"/>
      <c r="S14" s="15"/>
      <c r="T14" s="15"/>
      <c r="U14" s="15"/>
    </row>
    <row r="15" ht="10.5" customHeight="1">
      <c r="A15" s="319" t="s">
        <v>76</v>
      </c>
      <c r="B15" s="2"/>
      <c r="C15" s="2"/>
      <c r="D15" s="2"/>
      <c r="E15" s="320">
        <v>545.0</v>
      </c>
      <c r="F15" s="320">
        <v>631.7</v>
      </c>
      <c r="G15" s="320">
        <v>785.0</v>
      </c>
      <c r="H15" s="320">
        <v>790.5</v>
      </c>
      <c r="I15" s="320">
        <v>790.5</v>
      </c>
      <c r="J15" s="284">
        <v>790.5</v>
      </c>
      <c r="K15" s="284">
        <v>810.5</v>
      </c>
      <c r="L15" s="284">
        <v>810.5</v>
      </c>
      <c r="M15" s="284">
        <v>810.5</v>
      </c>
      <c r="N15" s="285">
        <v>843.0</v>
      </c>
      <c r="O15" s="38">
        <v>0.040098704503392923</v>
      </c>
      <c r="P15" s="38">
        <v>0.0787100147522922</v>
      </c>
      <c r="Q15" s="15"/>
      <c r="R15" s="15"/>
      <c r="S15" s="15"/>
      <c r="T15" s="15"/>
      <c r="U15" s="15"/>
    </row>
    <row r="16" ht="10.5" customHeight="1">
      <c r="A16" s="319" t="s">
        <v>164</v>
      </c>
      <c r="B16" s="2"/>
      <c r="C16" s="2"/>
      <c r="D16" s="2"/>
      <c r="E16" s="320">
        <v>214.6</v>
      </c>
      <c r="F16" s="320">
        <v>413.7</v>
      </c>
      <c r="G16" s="320">
        <v>534.0</v>
      </c>
      <c r="H16" s="320">
        <v>534.0</v>
      </c>
      <c r="I16" s="320">
        <v>534.0</v>
      </c>
      <c r="J16" s="320">
        <v>534.0</v>
      </c>
      <c r="K16" s="284">
        <v>536.0</v>
      </c>
      <c r="L16" s="284">
        <v>536.0</v>
      </c>
      <c r="M16" s="284">
        <v>536.0</v>
      </c>
      <c r="N16" s="285">
        <v>536.0</v>
      </c>
      <c r="O16" s="38">
        <v>0.0</v>
      </c>
      <c r="P16" s="38">
        <v>0.05004575077963063</v>
      </c>
      <c r="Q16" s="15"/>
      <c r="R16" s="15"/>
      <c r="S16" s="15"/>
      <c r="T16" s="15"/>
      <c r="U16" s="15"/>
    </row>
    <row r="17" ht="10.5" customHeight="1">
      <c r="A17" s="319" t="s">
        <v>447</v>
      </c>
      <c r="B17" s="2"/>
      <c r="C17" s="2"/>
      <c r="D17" s="2"/>
      <c r="E17" s="320">
        <v>45.0</v>
      </c>
      <c r="F17" s="320">
        <v>45.0</v>
      </c>
      <c r="G17" s="320">
        <v>45.0</v>
      </c>
      <c r="H17" s="320">
        <v>121.0</v>
      </c>
      <c r="I17" s="320">
        <v>127.0</v>
      </c>
      <c r="J17" s="284">
        <v>129.0</v>
      </c>
      <c r="K17" s="284">
        <v>129.0</v>
      </c>
      <c r="L17" s="284">
        <v>131.0</v>
      </c>
      <c r="M17" s="284">
        <v>167.0</v>
      </c>
      <c r="N17" s="285">
        <v>167.0</v>
      </c>
      <c r="O17" s="38">
        <v>0.0</v>
      </c>
      <c r="P17" s="38">
        <v>0.015592612649623722</v>
      </c>
      <c r="Q17" s="15"/>
      <c r="R17" s="15"/>
      <c r="S17" s="15"/>
      <c r="T17" s="15"/>
      <c r="U17" s="15"/>
    </row>
    <row r="18" ht="10.5" customHeight="1">
      <c r="A18" s="319" t="s">
        <v>61</v>
      </c>
      <c r="B18" s="2"/>
      <c r="C18" s="2"/>
      <c r="D18" s="2"/>
      <c r="E18" s="320">
        <v>803.0</v>
      </c>
      <c r="F18" s="320">
        <v>843.0</v>
      </c>
      <c r="G18" s="320">
        <v>943.0</v>
      </c>
      <c r="H18" s="320">
        <v>953.0</v>
      </c>
      <c r="I18" s="320">
        <v>953.0</v>
      </c>
      <c r="J18" s="284">
        <v>953.0</v>
      </c>
      <c r="K18" s="284">
        <v>953.0</v>
      </c>
      <c r="L18" s="284">
        <v>958.0</v>
      </c>
      <c r="M18" s="284">
        <v>958.0</v>
      </c>
      <c r="N18" s="285">
        <v>958.0</v>
      </c>
      <c r="O18" s="38">
        <v>0.0</v>
      </c>
      <c r="P18" s="38">
        <v>0.08944744262478758</v>
      </c>
      <c r="Q18" s="15"/>
      <c r="R18" s="15"/>
      <c r="S18" s="15"/>
      <c r="T18" s="15"/>
      <c r="U18" s="15"/>
    </row>
    <row r="19" ht="10.5" customHeight="1">
      <c r="A19" s="319" t="s">
        <v>165</v>
      </c>
      <c r="B19" s="2"/>
      <c r="C19" s="2"/>
      <c r="D19" s="2"/>
      <c r="E19" s="320">
        <v>283.2</v>
      </c>
      <c r="F19" s="320">
        <v>282.0</v>
      </c>
      <c r="G19" s="320">
        <v>431.0</v>
      </c>
      <c r="H19" s="320">
        <v>399.0</v>
      </c>
      <c r="I19" s="320">
        <v>397.0</v>
      </c>
      <c r="J19" s="284">
        <v>435.0</v>
      </c>
      <c r="K19" s="284">
        <v>488.0</v>
      </c>
      <c r="L19" s="284">
        <v>505.0</v>
      </c>
      <c r="M19" s="284">
        <v>628.3</v>
      </c>
      <c r="N19" s="285">
        <v>628.3</v>
      </c>
      <c r="O19" s="38">
        <v>0.0</v>
      </c>
      <c r="P19" s="38">
        <v>0.05866370375903344</v>
      </c>
      <c r="Q19" s="15"/>
      <c r="R19" s="15"/>
      <c r="S19" s="15"/>
      <c r="T19" s="15"/>
      <c r="U19" s="15"/>
    </row>
    <row r="20" ht="10.5" customHeight="1">
      <c r="A20" s="319" t="s">
        <v>448</v>
      </c>
      <c r="B20" s="2"/>
      <c r="C20" s="2"/>
      <c r="D20" s="2"/>
      <c r="E20" s="320">
        <v>35.0</v>
      </c>
      <c r="F20" s="320">
        <v>70.0</v>
      </c>
      <c r="G20" s="320">
        <v>70.0</v>
      </c>
      <c r="H20" s="320">
        <v>77.5</v>
      </c>
      <c r="I20" s="320">
        <v>77.5</v>
      </c>
      <c r="J20" s="284">
        <v>77.5</v>
      </c>
      <c r="K20" s="284">
        <v>77.5</v>
      </c>
      <c r="L20" s="284">
        <v>87.5</v>
      </c>
      <c r="M20" s="284">
        <v>87.5</v>
      </c>
      <c r="N20" s="285">
        <v>87.5</v>
      </c>
      <c r="O20" s="38">
        <v>0.0</v>
      </c>
      <c r="P20" s="38">
        <v>0.008169782076898656</v>
      </c>
      <c r="Q20" s="15"/>
      <c r="R20" s="15"/>
      <c r="S20" s="15"/>
      <c r="T20" s="15"/>
      <c r="U20" s="15"/>
    </row>
    <row r="21" ht="10.5" customHeight="1">
      <c r="A21" s="319" t="s">
        <v>363</v>
      </c>
      <c r="B21" s="2"/>
      <c r="C21" s="2"/>
      <c r="D21" s="2"/>
      <c r="E21" s="320">
        <v>0.0</v>
      </c>
      <c r="F21" s="320">
        <v>0.0</v>
      </c>
      <c r="G21" s="320">
        <v>0.0</v>
      </c>
      <c r="H21" s="320">
        <v>5.5</v>
      </c>
      <c r="I21" s="320">
        <v>5.5</v>
      </c>
      <c r="J21" s="284">
        <v>5.5</v>
      </c>
      <c r="K21" s="284">
        <v>36.0</v>
      </c>
      <c r="L21" s="284">
        <v>56.0</v>
      </c>
      <c r="M21" s="284">
        <v>56.0</v>
      </c>
      <c r="N21" s="285">
        <v>56.0</v>
      </c>
      <c r="O21" s="38">
        <v>0.0</v>
      </c>
      <c r="P21" s="38">
        <v>0.00522866052921514</v>
      </c>
      <c r="Q21" s="15"/>
      <c r="R21" s="15"/>
      <c r="S21" s="15"/>
      <c r="T21" s="15"/>
      <c r="U21" s="15"/>
    </row>
    <row r="22" ht="10.5" customHeight="1">
      <c r="A22" s="319" t="s">
        <v>167</v>
      </c>
      <c r="B22" s="2"/>
      <c r="C22" s="2"/>
      <c r="D22" s="2"/>
      <c r="E22" s="320">
        <v>888.0</v>
      </c>
      <c r="F22" s="320">
        <v>1154.0</v>
      </c>
      <c r="G22" s="320">
        <v>1931.0</v>
      </c>
      <c r="H22" s="320">
        <v>1931.0</v>
      </c>
      <c r="I22" s="320">
        <v>1931.0</v>
      </c>
      <c r="J22" s="284">
        <v>1931.0</v>
      </c>
      <c r="K22" s="284">
        <v>1969.7</v>
      </c>
      <c r="L22" s="284">
        <v>1908.7</v>
      </c>
      <c r="M22" s="284">
        <v>1904.0</v>
      </c>
      <c r="N22" s="285">
        <v>1904.0</v>
      </c>
      <c r="O22" s="38">
        <v>0.0</v>
      </c>
      <c r="P22" s="38">
        <v>0.17777445799331476</v>
      </c>
      <c r="Q22" s="15"/>
      <c r="R22" s="15"/>
      <c r="S22" s="15"/>
      <c r="T22" s="15"/>
      <c r="U22" s="15"/>
    </row>
    <row r="23" ht="10.5" customHeight="1">
      <c r="A23" s="319" t="s">
        <v>449</v>
      </c>
      <c r="B23" s="2"/>
      <c r="C23" s="2"/>
      <c r="D23" s="2"/>
      <c r="E23" s="320">
        <v>3.0</v>
      </c>
      <c r="F23" s="320">
        <v>5.0</v>
      </c>
      <c r="G23" s="320">
        <v>16.0</v>
      </c>
      <c r="H23" s="320">
        <v>16.0</v>
      </c>
      <c r="I23" s="320">
        <v>16.0</v>
      </c>
      <c r="J23" s="284">
        <v>16.0</v>
      </c>
      <c r="K23" s="284">
        <v>16.0</v>
      </c>
      <c r="L23" s="284">
        <v>29.0</v>
      </c>
      <c r="M23" s="284">
        <v>29.0</v>
      </c>
      <c r="N23" s="285">
        <v>29.0</v>
      </c>
      <c r="O23" s="38">
        <v>0.0</v>
      </c>
      <c r="P23" s="38">
        <v>0.0027076992026292693</v>
      </c>
      <c r="Q23" s="15"/>
      <c r="R23" s="15"/>
      <c r="S23" s="15"/>
      <c r="T23" s="15"/>
      <c r="U23" s="15"/>
    </row>
    <row r="24" ht="10.5" customHeight="1">
      <c r="A24" s="319" t="s">
        <v>450</v>
      </c>
      <c r="B24" s="2"/>
      <c r="C24" s="2"/>
      <c r="D24" s="2"/>
      <c r="E24" s="320">
        <v>11.0</v>
      </c>
      <c r="F24" s="320">
        <v>11.0</v>
      </c>
      <c r="G24" s="320">
        <v>23.0</v>
      </c>
      <c r="H24" s="320">
        <v>73.0</v>
      </c>
      <c r="I24" s="320">
        <v>79.0</v>
      </c>
      <c r="J24" s="284">
        <v>79.0</v>
      </c>
      <c r="K24" s="284">
        <v>79.0</v>
      </c>
      <c r="L24" s="284">
        <v>82.0</v>
      </c>
      <c r="M24" s="284">
        <v>82.0</v>
      </c>
      <c r="N24" s="285">
        <v>82.0</v>
      </c>
      <c r="O24" s="38">
        <v>0.0</v>
      </c>
      <c r="P24" s="38">
        <v>0.007656252917779312</v>
      </c>
      <c r="Q24" s="15"/>
      <c r="R24" s="15"/>
      <c r="S24" s="15"/>
      <c r="T24" s="15"/>
      <c r="U24" s="15"/>
    </row>
    <row r="25" ht="10.5" customHeight="1">
      <c r="A25" s="319" t="s">
        <v>118</v>
      </c>
      <c r="B25" s="2"/>
      <c r="C25" s="2"/>
      <c r="D25" s="2"/>
      <c r="E25" s="320">
        <v>0.3</v>
      </c>
      <c r="F25" s="320">
        <v>0.3</v>
      </c>
      <c r="G25" s="320">
        <v>0.3</v>
      </c>
      <c r="H25" s="320">
        <v>0.3</v>
      </c>
      <c r="I25" s="320">
        <v>0.3</v>
      </c>
      <c r="J25" s="284">
        <v>0.3</v>
      </c>
      <c r="K25" s="284">
        <v>0.3</v>
      </c>
      <c r="L25" s="284">
        <v>0.3</v>
      </c>
      <c r="M25" s="284">
        <v>0.3</v>
      </c>
      <c r="N25" s="285">
        <v>0.3</v>
      </c>
      <c r="O25" s="38">
        <v>0.0</v>
      </c>
      <c r="P25" s="38">
        <v>2.801068140650968E-5</v>
      </c>
      <c r="Q25" s="15"/>
      <c r="R25" s="15"/>
      <c r="S25" s="15"/>
      <c r="T25" s="15"/>
      <c r="U25" s="15"/>
    </row>
    <row r="26" ht="10.5" customHeight="1">
      <c r="A26" s="319" t="s">
        <v>159</v>
      </c>
      <c r="B26" s="2"/>
      <c r="C26" s="2"/>
      <c r="D26" s="2"/>
      <c r="E26" s="320">
        <v>20.6</v>
      </c>
      <c r="F26" s="320">
        <v>20.4</v>
      </c>
      <c r="G26" s="320">
        <v>20.4</v>
      </c>
      <c r="H26" s="320">
        <v>20.4</v>
      </c>
      <c r="I26" s="320">
        <v>20.4</v>
      </c>
      <c r="J26" s="284">
        <v>20.4</v>
      </c>
      <c r="K26" s="284">
        <v>27.8</v>
      </c>
      <c r="L26" s="284">
        <v>27.8</v>
      </c>
      <c r="M26" s="284">
        <v>34.6</v>
      </c>
      <c r="N26" s="285">
        <v>81.6</v>
      </c>
      <c r="O26" s="38">
        <v>1.3583815028901736</v>
      </c>
      <c r="P26" s="38">
        <v>0.007618905342570633</v>
      </c>
      <c r="Q26" s="15"/>
      <c r="R26" s="15"/>
      <c r="S26" s="15"/>
      <c r="T26" s="15"/>
      <c r="U26" s="15"/>
    </row>
    <row r="27" ht="10.5" customHeight="1">
      <c r="A27" s="321" t="s">
        <v>59</v>
      </c>
      <c r="B27" s="322"/>
      <c r="C27" s="322"/>
      <c r="D27" s="322"/>
      <c r="E27" s="323">
        <v>2774.6</v>
      </c>
      <c r="F27" s="323">
        <v>2816.7</v>
      </c>
      <c r="G27" s="323">
        <v>2228.0</v>
      </c>
      <c r="H27" s="323">
        <v>2020.0</v>
      </c>
      <c r="I27" s="323">
        <v>2534.0</v>
      </c>
      <c r="J27" s="324">
        <v>2653.0</v>
      </c>
      <c r="K27" s="324">
        <v>2687.0</v>
      </c>
      <c r="L27" s="324">
        <v>2849.6</v>
      </c>
      <c r="M27" s="324">
        <v>2910.6</v>
      </c>
      <c r="N27" s="285">
        <v>3086.6</v>
      </c>
      <c r="O27" s="38">
        <v>0.06046863189720342</v>
      </c>
      <c r="P27" s="38">
        <v>0.28819256409777594</v>
      </c>
      <c r="Q27" s="15"/>
      <c r="R27" s="15"/>
      <c r="S27" s="15"/>
      <c r="T27" s="15"/>
      <c r="U27" s="15"/>
    </row>
    <row r="28" ht="10.5" customHeight="1">
      <c r="A28" s="278" t="s">
        <v>122</v>
      </c>
      <c r="B28" s="278">
        <v>1300.0</v>
      </c>
      <c r="C28" s="278">
        <v>3887.0</v>
      </c>
      <c r="D28" s="278">
        <v>4764.0</v>
      </c>
      <c r="E28" s="325">
        <v>5943.55</v>
      </c>
      <c r="F28" s="325">
        <v>6845.45</v>
      </c>
      <c r="G28" s="325">
        <v>8159.95</v>
      </c>
      <c r="H28" s="325">
        <v>8347.78</v>
      </c>
      <c r="I28" s="325">
        <v>8872.18</v>
      </c>
      <c r="J28" s="325">
        <v>9079.68</v>
      </c>
      <c r="K28" s="325">
        <v>9484.78</v>
      </c>
      <c r="L28" s="325">
        <v>9922.4</v>
      </c>
      <c r="M28" s="325">
        <v>10313.1</v>
      </c>
      <c r="N28" s="325">
        <v>10710.2</v>
      </c>
      <c r="O28" s="326">
        <v>0.0385044264091301</v>
      </c>
      <c r="P28" s="326">
        <v>1.0</v>
      </c>
      <c r="Q28" s="15"/>
      <c r="R28" s="15"/>
      <c r="S28" s="15"/>
      <c r="T28" s="15"/>
      <c r="U28" s="15"/>
    </row>
    <row r="29" ht="8.25" customHeight="1">
      <c r="A29" s="77"/>
      <c r="B29" s="77"/>
      <c r="C29" s="77"/>
      <c r="D29" s="7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8"/>
      <c r="P29" s="328"/>
      <c r="Q29" s="15"/>
      <c r="R29" s="15"/>
      <c r="S29" s="15"/>
      <c r="T29" s="15"/>
      <c r="U29" s="15"/>
      <c r="V29" s="2"/>
      <c r="W29" s="2"/>
      <c r="X29" s="2"/>
      <c r="Y29" s="2"/>
      <c r="Z29" s="2"/>
    </row>
    <row r="30" ht="11.25" customHeight="1">
      <c r="A30" s="7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64"/>
    </row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2.17"/>
    <col customWidth="1" min="2" max="14" width="8.0"/>
    <col customWidth="1" min="15" max="16" width="9.33"/>
    <col customWidth="1" min="17" max="26" width="8.0"/>
  </cols>
  <sheetData>
    <row r="1" ht="10.5" customHeight="1">
      <c r="A1" s="10" t="s">
        <v>441</v>
      </c>
      <c r="B1" s="64">
        <v>1996.0</v>
      </c>
      <c r="C1" s="64">
        <v>1997.0</v>
      </c>
      <c r="D1" s="64">
        <v>1998.0</v>
      </c>
      <c r="E1" s="64">
        <v>1999.0</v>
      </c>
      <c r="F1" s="64">
        <v>2000.0</v>
      </c>
      <c r="G1" s="64">
        <v>2001.0</v>
      </c>
      <c r="H1" s="64">
        <v>2002.0</v>
      </c>
      <c r="I1" s="64">
        <v>2003.0</v>
      </c>
      <c r="J1" s="64">
        <v>2004.0</v>
      </c>
      <c r="K1" s="64">
        <v>2005.0</v>
      </c>
      <c r="L1" s="64">
        <v>2006.0</v>
      </c>
      <c r="M1" s="64">
        <v>2007.0</v>
      </c>
      <c r="N1" s="64">
        <v>2008.0</v>
      </c>
      <c r="O1" s="13">
        <v>2009.0</v>
      </c>
      <c r="P1" s="36" t="s">
        <v>130</v>
      </c>
      <c r="Q1" s="36" t="s">
        <v>131</v>
      </c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10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13"/>
      <c r="P2" s="64"/>
      <c r="Q2" s="64"/>
      <c r="R2" s="2"/>
      <c r="S2" s="2"/>
      <c r="T2" s="2"/>
      <c r="U2" s="2"/>
      <c r="V2" s="2"/>
      <c r="W2" s="2"/>
      <c r="X2" s="2"/>
      <c r="Y2" s="2"/>
      <c r="Z2" s="2"/>
    </row>
    <row r="3" ht="10.5" customHeight="1">
      <c r="A3" s="2" t="s">
        <v>59</v>
      </c>
      <c r="B3" s="20">
        <v>76.5</v>
      </c>
      <c r="C3" s="20">
        <v>88.2</v>
      </c>
      <c r="D3" s="20">
        <v>100.1</v>
      </c>
      <c r="E3" s="20">
        <v>117.3</v>
      </c>
      <c r="F3" s="20">
        <v>138.8</v>
      </c>
      <c r="G3" s="20">
        <v>167.8</v>
      </c>
      <c r="H3" s="20">
        <v>212.2</v>
      </c>
      <c r="I3" s="20">
        <v>275.2</v>
      </c>
      <c r="J3" s="20">
        <v>376.0</v>
      </c>
      <c r="K3" s="20">
        <v>479.0</v>
      </c>
      <c r="L3" s="20">
        <v>624.0</v>
      </c>
      <c r="M3" s="20">
        <v>830.5</v>
      </c>
      <c r="N3" s="20">
        <v>1168.5</v>
      </c>
      <c r="O3" s="143">
        <v>1645.5</v>
      </c>
      <c r="P3" s="38">
        <v>0.40821566110397955</v>
      </c>
      <c r="Q3" s="38">
        <v>0.07176520153133988</v>
      </c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 t="s">
        <v>60</v>
      </c>
      <c r="B4" s="20">
        <v>2.6</v>
      </c>
      <c r="C4" s="20">
        <v>3.4</v>
      </c>
      <c r="D4" s="20">
        <v>4.5</v>
      </c>
      <c r="E4" s="20">
        <v>5.8</v>
      </c>
      <c r="F4" s="20">
        <v>7.2</v>
      </c>
      <c r="G4" s="20">
        <v>8.8</v>
      </c>
      <c r="H4" s="20">
        <v>10.0</v>
      </c>
      <c r="I4" s="20">
        <v>11.8</v>
      </c>
      <c r="J4" s="20">
        <v>13.9</v>
      </c>
      <c r="K4" s="20">
        <v>16.7</v>
      </c>
      <c r="L4" s="20">
        <v>20.5</v>
      </c>
      <c r="M4" s="20">
        <v>25.8</v>
      </c>
      <c r="N4" s="20">
        <v>32.7</v>
      </c>
      <c r="O4" s="143">
        <v>102.7</v>
      </c>
      <c r="P4" s="38">
        <v>2.1406727828746175</v>
      </c>
      <c r="Q4" s="38">
        <v>0.0044790557260824095</v>
      </c>
      <c r="R4" s="2"/>
      <c r="S4" s="2"/>
      <c r="T4" s="2"/>
      <c r="U4" s="2"/>
      <c r="V4" s="2"/>
      <c r="W4" s="2"/>
      <c r="X4" s="2"/>
      <c r="Y4" s="2"/>
      <c r="Z4" s="2"/>
    </row>
    <row r="5" ht="10.5" customHeight="1">
      <c r="A5" s="2" t="s">
        <v>61</v>
      </c>
      <c r="B5" s="20">
        <v>10.0</v>
      </c>
      <c r="C5" s="20">
        <v>11.0</v>
      </c>
      <c r="D5" s="20">
        <v>12.0</v>
      </c>
      <c r="E5" s="20">
        <v>12.9</v>
      </c>
      <c r="F5" s="20">
        <v>13.9</v>
      </c>
      <c r="G5" s="20">
        <v>15.0</v>
      </c>
      <c r="H5" s="20">
        <v>16.2</v>
      </c>
      <c r="I5" s="20">
        <v>17.1</v>
      </c>
      <c r="J5" s="20">
        <v>18.2</v>
      </c>
      <c r="K5" s="20">
        <v>18.7</v>
      </c>
      <c r="L5" s="20">
        <v>19.7</v>
      </c>
      <c r="M5" s="20">
        <v>20.8</v>
      </c>
      <c r="N5" s="20">
        <v>21.8</v>
      </c>
      <c r="O5" s="143">
        <v>23.0</v>
      </c>
      <c r="P5" s="38">
        <v>0.05504587155963292</v>
      </c>
      <c r="Q5" s="38">
        <v>0.001003099140213198</v>
      </c>
      <c r="R5" s="2"/>
      <c r="S5" s="2"/>
      <c r="T5" s="2"/>
      <c r="U5" s="2"/>
      <c r="V5" s="2"/>
      <c r="W5" s="2"/>
      <c r="X5" s="2"/>
      <c r="Y5" s="2"/>
      <c r="Z5" s="2"/>
    </row>
    <row r="6" ht="10.5" customHeight="1">
      <c r="A6" s="60" t="s">
        <v>62</v>
      </c>
      <c r="B6" s="136">
        <v>89.1</v>
      </c>
      <c r="C6" s="136">
        <v>102.6</v>
      </c>
      <c r="D6" s="136">
        <v>116.6</v>
      </c>
      <c r="E6" s="136">
        <v>136.0</v>
      </c>
      <c r="F6" s="136">
        <v>159.9</v>
      </c>
      <c r="G6" s="136">
        <v>191.6</v>
      </c>
      <c r="H6" s="136">
        <v>238.4</v>
      </c>
      <c r="I6" s="136">
        <v>304.1</v>
      </c>
      <c r="J6" s="136">
        <v>408.1</v>
      </c>
      <c r="K6" s="136">
        <v>514.4</v>
      </c>
      <c r="L6" s="136">
        <v>664.2</v>
      </c>
      <c r="M6" s="136">
        <v>877.1</v>
      </c>
      <c r="N6" s="136">
        <v>1223.0</v>
      </c>
      <c r="O6" s="136">
        <v>1771.2</v>
      </c>
      <c r="P6" s="277">
        <v>0.4482420278004906</v>
      </c>
      <c r="Q6" s="277">
        <v>0.07724735639763548</v>
      </c>
      <c r="R6" s="2"/>
      <c r="S6" s="2"/>
      <c r="T6" s="2"/>
      <c r="U6" s="2"/>
      <c r="V6" s="2"/>
      <c r="W6" s="2"/>
      <c r="X6" s="2"/>
      <c r="Y6" s="2"/>
      <c r="Z6" s="2"/>
    </row>
    <row r="7" ht="10.5" customHeight="1">
      <c r="A7" s="76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329"/>
      <c r="Q7" s="329"/>
      <c r="R7" s="2"/>
      <c r="S7" s="2"/>
      <c r="T7" s="2"/>
      <c r="U7" s="2"/>
      <c r="V7" s="2"/>
      <c r="W7" s="2"/>
      <c r="X7" s="2"/>
      <c r="Y7" s="2"/>
      <c r="Z7" s="2"/>
    </row>
    <row r="8" ht="10.5" customHeight="1">
      <c r="A8" s="2" t="s">
        <v>139</v>
      </c>
      <c r="B8" s="20">
        <v>1.7</v>
      </c>
      <c r="C8" s="20">
        <v>2.2</v>
      </c>
      <c r="D8" s="20">
        <v>2.9</v>
      </c>
      <c r="E8" s="20">
        <v>3.7</v>
      </c>
      <c r="F8" s="20">
        <v>4.9</v>
      </c>
      <c r="G8" s="20">
        <v>6.1</v>
      </c>
      <c r="H8" s="20">
        <v>10.3</v>
      </c>
      <c r="I8" s="20">
        <v>16.8</v>
      </c>
      <c r="J8" s="20">
        <v>21.1</v>
      </c>
      <c r="K8" s="20">
        <v>24.0</v>
      </c>
      <c r="L8" s="20">
        <v>25.6</v>
      </c>
      <c r="M8" s="20">
        <v>27.7</v>
      </c>
      <c r="N8" s="20">
        <v>32.4</v>
      </c>
      <c r="O8" s="143">
        <v>37.5</v>
      </c>
      <c r="P8" s="38">
        <v>0.15740740740740744</v>
      </c>
      <c r="Q8" s="38">
        <v>0.0016354877286084747</v>
      </c>
      <c r="R8" s="2"/>
      <c r="S8" s="2"/>
      <c r="T8" s="2"/>
      <c r="U8" s="2"/>
      <c r="V8" s="2"/>
      <c r="W8" s="2"/>
      <c r="X8" s="2"/>
      <c r="Y8" s="2"/>
      <c r="Z8" s="2"/>
    </row>
    <row r="9" ht="10.5" customHeight="1">
      <c r="A9" s="2" t="s">
        <v>259</v>
      </c>
      <c r="B9" s="20">
        <v>0.0</v>
      </c>
      <c r="C9" s="20">
        <v>0.0</v>
      </c>
      <c r="D9" s="20">
        <v>0.0</v>
      </c>
      <c r="E9" s="20">
        <v>0.0</v>
      </c>
      <c r="F9" s="20">
        <v>0.0</v>
      </c>
      <c r="G9" s="20">
        <v>0.0</v>
      </c>
      <c r="H9" s="20">
        <v>0.0</v>
      </c>
      <c r="I9" s="20">
        <v>0.0</v>
      </c>
      <c r="J9" s="20">
        <v>0.0</v>
      </c>
      <c r="K9" s="20">
        <v>1.0</v>
      </c>
      <c r="L9" s="20">
        <v>3.0</v>
      </c>
      <c r="M9" s="20">
        <v>21.0</v>
      </c>
      <c r="N9" s="20">
        <v>71.0</v>
      </c>
      <c r="O9" s="143">
        <v>363.0</v>
      </c>
      <c r="P9" s="38">
        <v>4.112676056338028</v>
      </c>
      <c r="Q9" s="38">
        <v>0.015831521212930036</v>
      </c>
      <c r="R9" s="2"/>
      <c r="S9" s="2"/>
      <c r="T9" s="2"/>
      <c r="U9" s="2"/>
      <c r="V9" s="2"/>
      <c r="W9" s="2"/>
      <c r="X9" s="2"/>
      <c r="Y9" s="2"/>
      <c r="Z9" s="2"/>
    </row>
    <row r="10" ht="10.5" customHeight="1">
      <c r="A10" s="2" t="s">
        <v>142</v>
      </c>
      <c r="B10" s="20">
        <v>0.0</v>
      </c>
      <c r="C10" s="20">
        <v>0.0</v>
      </c>
      <c r="D10" s="20">
        <v>0.0</v>
      </c>
      <c r="E10" s="20">
        <v>0.0</v>
      </c>
      <c r="F10" s="20">
        <v>0.0</v>
      </c>
      <c r="G10" s="20">
        <v>0.0</v>
      </c>
      <c r="H10" s="20">
        <v>0.0</v>
      </c>
      <c r="I10" s="20">
        <v>0.0</v>
      </c>
      <c r="J10" s="20">
        <v>0.0</v>
      </c>
      <c r="K10" s="20">
        <v>0.0</v>
      </c>
      <c r="L10" s="20">
        <v>0.0</v>
      </c>
      <c r="M10" s="20">
        <v>0.0</v>
      </c>
      <c r="N10" s="20">
        <v>1.0</v>
      </c>
      <c r="O10" s="143">
        <v>8.0</v>
      </c>
      <c r="P10" s="38">
        <v>7.0</v>
      </c>
      <c r="Q10" s="38">
        <v>3.4890404876980794E-4</v>
      </c>
      <c r="R10" s="2"/>
      <c r="S10" s="2"/>
      <c r="T10" s="2"/>
      <c r="U10" s="2"/>
      <c r="V10" s="2"/>
      <c r="W10" s="2"/>
      <c r="X10" s="2"/>
      <c r="Y10" s="2"/>
      <c r="Z10" s="2"/>
    </row>
    <row r="11" ht="10.5" customHeight="1">
      <c r="A11" s="2" t="s">
        <v>143</v>
      </c>
      <c r="B11" s="20">
        <v>0.0</v>
      </c>
      <c r="C11" s="20">
        <v>0.0</v>
      </c>
      <c r="D11" s="20">
        <v>0.0</v>
      </c>
      <c r="E11" s="20">
        <v>0.0</v>
      </c>
      <c r="F11" s="20">
        <v>0.0</v>
      </c>
      <c r="G11" s="20">
        <v>0.0</v>
      </c>
      <c r="H11" s="20">
        <v>0.0</v>
      </c>
      <c r="I11" s="20">
        <v>0.0</v>
      </c>
      <c r="J11" s="20">
        <v>0.0</v>
      </c>
      <c r="K11" s="20">
        <v>0.0</v>
      </c>
      <c r="L11" s="20">
        <v>1.0</v>
      </c>
      <c r="M11" s="20">
        <v>4.0</v>
      </c>
      <c r="N11" s="20">
        <v>54.0</v>
      </c>
      <c r="O11" s="143">
        <v>465.0</v>
      </c>
      <c r="P11" s="38">
        <v>7.611111111111111</v>
      </c>
      <c r="Q11" s="38">
        <v>0.020280047834745088</v>
      </c>
      <c r="R11" s="2"/>
      <c r="S11" s="2"/>
      <c r="T11" s="2"/>
      <c r="U11" s="2"/>
      <c r="V11" s="2"/>
      <c r="W11" s="2"/>
      <c r="X11" s="2"/>
      <c r="Y11" s="2"/>
      <c r="Z11" s="2"/>
    </row>
    <row r="12" ht="10.5" customHeight="1">
      <c r="A12" s="2" t="s">
        <v>75</v>
      </c>
      <c r="B12" s="20">
        <v>0.2</v>
      </c>
      <c r="C12" s="20">
        <v>0.4</v>
      </c>
      <c r="D12" s="20">
        <v>0.5</v>
      </c>
      <c r="E12" s="20">
        <v>1.1</v>
      </c>
      <c r="F12" s="20">
        <v>1.5</v>
      </c>
      <c r="G12" s="20">
        <v>1.5</v>
      </c>
      <c r="H12" s="20">
        <v>1.6</v>
      </c>
      <c r="I12" s="20">
        <v>1.9</v>
      </c>
      <c r="J12" s="20">
        <v>2.3</v>
      </c>
      <c r="K12" s="20">
        <v>2.7</v>
      </c>
      <c r="L12" s="20">
        <v>2.9</v>
      </c>
      <c r="M12" s="20">
        <v>3.1</v>
      </c>
      <c r="N12" s="20">
        <v>3.3</v>
      </c>
      <c r="O12" s="143">
        <v>4.6</v>
      </c>
      <c r="P12" s="38">
        <v>0.3939393939393938</v>
      </c>
      <c r="Q12" s="38">
        <v>2.0061982804263955E-4</v>
      </c>
      <c r="R12" s="2"/>
      <c r="S12" s="2"/>
      <c r="T12" s="2"/>
      <c r="U12" s="2"/>
      <c r="V12" s="2"/>
      <c r="W12" s="2"/>
      <c r="X12" s="2"/>
      <c r="Y12" s="2"/>
      <c r="Z12" s="2"/>
    </row>
    <row r="13" ht="10.5" customHeight="1">
      <c r="A13" s="2" t="s">
        <v>144</v>
      </c>
      <c r="B13" s="20">
        <v>1.5110000000000001</v>
      </c>
      <c r="C13" s="20">
        <v>2.0420000000000003</v>
      </c>
      <c r="D13" s="20">
        <v>2.17</v>
      </c>
      <c r="E13" s="20">
        <v>2.363</v>
      </c>
      <c r="F13" s="20">
        <v>2.607</v>
      </c>
      <c r="G13" s="20">
        <v>2.7</v>
      </c>
      <c r="H13" s="20">
        <v>3.052</v>
      </c>
      <c r="I13" s="20">
        <v>3.4090000000000003</v>
      </c>
      <c r="J13" s="20">
        <v>3.709</v>
      </c>
      <c r="K13" s="20">
        <v>4.009</v>
      </c>
      <c r="L13" s="20">
        <v>4.073</v>
      </c>
      <c r="M13" s="20">
        <v>4.358110000000001</v>
      </c>
      <c r="N13" s="20">
        <v>4.908110000000001</v>
      </c>
      <c r="O13" s="143">
        <v>6.908110000000001</v>
      </c>
      <c r="P13" s="38">
        <v>0.4074888297124555</v>
      </c>
      <c r="Q13" s="38">
        <v>3.0128344354339977E-4</v>
      </c>
      <c r="R13" s="2"/>
      <c r="S13" s="2"/>
      <c r="T13" s="2"/>
      <c r="U13" s="2"/>
      <c r="V13" s="2"/>
      <c r="W13" s="2"/>
      <c r="X13" s="2"/>
      <c r="Y13" s="2"/>
      <c r="Z13" s="2"/>
    </row>
    <row r="14" ht="10.5" customHeight="1">
      <c r="A14" s="2" t="s">
        <v>145</v>
      </c>
      <c r="B14" s="20">
        <v>4.4</v>
      </c>
      <c r="C14" s="20">
        <v>6.1</v>
      </c>
      <c r="D14" s="20">
        <v>7.6</v>
      </c>
      <c r="E14" s="20">
        <v>9.1</v>
      </c>
      <c r="F14" s="20">
        <v>11.3</v>
      </c>
      <c r="G14" s="20">
        <v>13.9</v>
      </c>
      <c r="H14" s="20">
        <v>17.2</v>
      </c>
      <c r="I14" s="20">
        <v>21.1</v>
      </c>
      <c r="J14" s="20">
        <v>26.0</v>
      </c>
      <c r="K14" s="20">
        <v>33.0</v>
      </c>
      <c r="L14" s="20">
        <v>43.9</v>
      </c>
      <c r="M14" s="20">
        <v>75.2</v>
      </c>
      <c r="N14" s="20">
        <v>179.7</v>
      </c>
      <c r="O14" s="143">
        <v>364.7</v>
      </c>
      <c r="P14" s="38">
        <v>1.0294936004451865</v>
      </c>
      <c r="Q14" s="38">
        <v>0.015905663323293618</v>
      </c>
      <c r="R14" s="2"/>
      <c r="S14" s="2"/>
      <c r="T14" s="2"/>
      <c r="U14" s="2"/>
      <c r="V14" s="2"/>
      <c r="W14" s="2"/>
      <c r="X14" s="2"/>
      <c r="Y14" s="2"/>
      <c r="Z14" s="2"/>
    </row>
    <row r="15" ht="10.5" customHeight="1">
      <c r="A15" s="2" t="s">
        <v>146</v>
      </c>
      <c r="B15" s="20">
        <v>27.8</v>
      </c>
      <c r="C15" s="20">
        <v>41.8</v>
      </c>
      <c r="D15" s="20">
        <v>53.8</v>
      </c>
      <c r="E15" s="20">
        <v>69.4</v>
      </c>
      <c r="F15" s="20">
        <v>113.7</v>
      </c>
      <c r="G15" s="20">
        <v>194.6</v>
      </c>
      <c r="H15" s="20">
        <v>278.0</v>
      </c>
      <c r="I15" s="20">
        <v>431.0</v>
      </c>
      <c r="J15" s="20">
        <v>1034.0</v>
      </c>
      <c r="K15" s="20">
        <v>1926.0</v>
      </c>
      <c r="L15" s="20">
        <v>2759.0</v>
      </c>
      <c r="M15" s="20">
        <v>3835.5</v>
      </c>
      <c r="N15" s="20">
        <v>5877.0</v>
      </c>
      <c r="O15" s="143">
        <v>9677.0</v>
      </c>
      <c r="P15" s="38">
        <v>0.6465883954398504</v>
      </c>
      <c r="Q15" s="38">
        <v>0.4220430599931789</v>
      </c>
      <c r="R15" s="2"/>
      <c r="S15" s="2"/>
      <c r="T15" s="2"/>
      <c r="U15" s="2"/>
      <c r="V15" s="2"/>
      <c r="W15" s="2"/>
      <c r="X15" s="2"/>
      <c r="Y15" s="2"/>
      <c r="Z15" s="2"/>
    </row>
    <row r="16" ht="10.5" customHeight="1">
      <c r="A16" s="2" t="s">
        <v>147</v>
      </c>
      <c r="B16" s="20">
        <v>0.0</v>
      </c>
      <c r="C16" s="20">
        <v>0.0</v>
      </c>
      <c r="D16" s="20">
        <v>0.0</v>
      </c>
      <c r="E16" s="20">
        <v>0.0</v>
      </c>
      <c r="F16" s="20">
        <v>0.0</v>
      </c>
      <c r="G16" s="20">
        <v>0.0</v>
      </c>
      <c r="H16" s="20">
        <v>0.0</v>
      </c>
      <c r="I16" s="20">
        <v>1.0</v>
      </c>
      <c r="J16" s="20">
        <v>3.0</v>
      </c>
      <c r="K16" s="20">
        <v>5.0</v>
      </c>
      <c r="L16" s="20">
        <v>7.0</v>
      </c>
      <c r="M16" s="20">
        <v>9.0</v>
      </c>
      <c r="N16" s="20">
        <v>20.0</v>
      </c>
      <c r="O16" s="143">
        <v>56.0</v>
      </c>
      <c r="P16" s="38">
        <v>1.8</v>
      </c>
      <c r="Q16" s="38">
        <v>0.0024423283413886557</v>
      </c>
      <c r="R16" s="2"/>
      <c r="S16" s="2"/>
      <c r="T16" s="2"/>
      <c r="U16" s="2"/>
      <c r="V16" s="2"/>
      <c r="W16" s="2"/>
      <c r="X16" s="2"/>
      <c r="Y16" s="2"/>
      <c r="Z16" s="2"/>
    </row>
    <row r="17" ht="10.5" customHeight="1">
      <c r="A17" s="2" t="s">
        <v>76</v>
      </c>
      <c r="B17" s="20">
        <v>16.0</v>
      </c>
      <c r="C17" s="20">
        <v>16.7</v>
      </c>
      <c r="D17" s="20">
        <v>17.7</v>
      </c>
      <c r="E17" s="20">
        <v>18.5</v>
      </c>
      <c r="F17" s="20">
        <v>19.0</v>
      </c>
      <c r="G17" s="20">
        <v>20.0</v>
      </c>
      <c r="H17" s="20">
        <v>22.0</v>
      </c>
      <c r="I17" s="20">
        <v>26.0</v>
      </c>
      <c r="J17" s="20">
        <v>30.7</v>
      </c>
      <c r="K17" s="20">
        <v>37.5</v>
      </c>
      <c r="L17" s="20">
        <v>50.0</v>
      </c>
      <c r="M17" s="20">
        <v>120.2</v>
      </c>
      <c r="N17" s="20">
        <v>458.3</v>
      </c>
      <c r="O17" s="143">
        <v>1188.3</v>
      </c>
      <c r="P17" s="38">
        <v>1.592843115862972</v>
      </c>
      <c r="Q17" s="38">
        <v>0.05182533514414535</v>
      </c>
      <c r="R17" s="2"/>
      <c r="S17" s="2"/>
      <c r="T17" s="2"/>
      <c r="U17" s="2"/>
      <c r="V17" s="2"/>
      <c r="W17" s="2"/>
      <c r="X17" s="2"/>
      <c r="Y17" s="2"/>
      <c r="Z17" s="2"/>
    </row>
    <row r="18" ht="10.5" customHeight="1">
      <c r="A18" s="2" t="s">
        <v>152</v>
      </c>
      <c r="B18" s="20">
        <v>3.3</v>
      </c>
      <c r="C18" s="20">
        <v>4.0</v>
      </c>
      <c r="D18" s="20">
        <v>6.5</v>
      </c>
      <c r="E18" s="20">
        <v>9.2</v>
      </c>
      <c r="F18" s="20">
        <v>12.8</v>
      </c>
      <c r="G18" s="20">
        <v>20.5</v>
      </c>
      <c r="H18" s="20">
        <v>26.3</v>
      </c>
      <c r="I18" s="20">
        <v>45.7</v>
      </c>
      <c r="J18" s="20">
        <v>49.2</v>
      </c>
      <c r="K18" s="20">
        <v>50.7</v>
      </c>
      <c r="L18" s="20">
        <v>52.2</v>
      </c>
      <c r="M18" s="20">
        <v>52.8</v>
      </c>
      <c r="N18" s="20">
        <v>57.2</v>
      </c>
      <c r="O18" s="143">
        <v>63.633</v>
      </c>
      <c r="P18" s="38">
        <v>0.1124650349650349</v>
      </c>
      <c r="Q18" s="38">
        <v>0.0027752264169211486</v>
      </c>
      <c r="R18" s="2"/>
      <c r="S18" s="2"/>
      <c r="T18" s="2"/>
      <c r="U18" s="2"/>
      <c r="V18" s="2"/>
      <c r="W18" s="2"/>
      <c r="X18" s="2"/>
      <c r="Y18" s="2"/>
      <c r="Z18" s="2"/>
    </row>
    <row r="19" ht="10.5" customHeight="1">
      <c r="A19" s="2" t="s">
        <v>78</v>
      </c>
      <c r="B19" s="20">
        <v>4.9</v>
      </c>
      <c r="C19" s="20">
        <v>5.2</v>
      </c>
      <c r="D19" s="20">
        <v>5.4</v>
      </c>
      <c r="E19" s="20">
        <v>5.7</v>
      </c>
      <c r="F19" s="20">
        <v>6.0</v>
      </c>
      <c r="G19" s="20">
        <v>6.2</v>
      </c>
      <c r="H19" s="20">
        <v>6.4</v>
      </c>
      <c r="I19" s="20">
        <v>6.6</v>
      </c>
      <c r="J19" s="20">
        <v>6.9</v>
      </c>
      <c r="K19" s="20">
        <v>7.3</v>
      </c>
      <c r="L19" s="20">
        <v>7.7</v>
      </c>
      <c r="M19" s="20">
        <v>8.0</v>
      </c>
      <c r="N19" s="20">
        <v>8.3</v>
      </c>
      <c r="O19" s="143">
        <v>8.6</v>
      </c>
      <c r="P19" s="38">
        <v>0.036144578313252795</v>
      </c>
      <c r="Q19" s="38">
        <v>3.750718524275435E-4</v>
      </c>
      <c r="R19" s="2"/>
      <c r="S19" s="2"/>
      <c r="T19" s="2"/>
      <c r="U19" s="2"/>
      <c r="V19" s="2"/>
      <c r="W19" s="2"/>
      <c r="X19" s="2"/>
      <c r="Y19" s="2"/>
      <c r="Z19" s="2"/>
    </row>
    <row r="20" ht="10.5" customHeight="1">
      <c r="A20" s="2" t="s">
        <v>154</v>
      </c>
      <c r="B20" s="20">
        <v>0.4</v>
      </c>
      <c r="C20" s="20">
        <v>0.5</v>
      </c>
      <c r="D20" s="20">
        <v>0.6</v>
      </c>
      <c r="E20" s="20">
        <v>0.9</v>
      </c>
      <c r="F20" s="20">
        <v>1.1</v>
      </c>
      <c r="G20" s="20">
        <v>1.3</v>
      </c>
      <c r="H20" s="20">
        <v>1.7</v>
      </c>
      <c r="I20" s="20">
        <v>2.1</v>
      </c>
      <c r="J20" s="20">
        <v>2.7</v>
      </c>
      <c r="K20" s="20">
        <v>3.0</v>
      </c>
      <c r="L20" s="20">
        <v>3.4</v>
      </c>
      <c r="M20" s="20">
        <v>17.9</v>
      </c>
      <c r="N20" s="20">
        <v>68.0</v>
      </c>
      <c r="O20" s="143">
        <v>100.0</v>
      </c>
      <c r="P20" s="38">
        <v>0.47058823529411775</v>
      </c>
      <c r="Q20" s="38">
        <v>0.004361300609622599</v>
      </c>
      <c r="R20" s="2"/>
      <c r="S20" s="2"/>
      <c r="T20" s="2"/>
      <c r="U20" s="2"/>
      <c r="V20" s="2"/>
      <c r="W20" s="2"/>
      <c r="X20" s="2"/>
      <c r="Y20" s="2"/>
      <c r="Z20" s="2"/>
    </row>
    <row r="21" ht="10.5" customHeight="1">
      <c r="A21" s="2" t="s">
        <v>156</v>
      </c>
      <c r="B21" s="20">
        <v>1.0</v>
      </c>
      <c r="C21" s="20">
        <v>1.0</v>
      </c>
      <c r="D21" s="20">
        <v>1.0</v>
      </c>
      <c r="E21" s="20">
        <v>2.0</v>
      </c>
      <c r="F21" s="20">
        <v>2.0</v>
      </c>
      <c r="G21" s="20">
        <v>4.0</v>
      </c>
      <c r="H21" s="20">
        <v>7.0</v>
      </c>
      <c r="I21" s="20">
        <v>12.0</v>
      </c>
      <c r="J21" s="20">
        <v>23.0</v>
      </c>
      <c r="K21" s="20">
        <v>48.0</v>
      </c>
      <c r="L21" s="20">
        <v>145.0</v>
      </c>
      <c r="M21" s="20">
        <v>693.0</v>
      </c>
      <c r="N21" s="20">
        <v>3354.0</v>
      </c>
      <c r="O21" s="143">
        <v>3423.0</v>
      </c>
      <c r="P21" s="38">
        <v>0.020572450805008913</v>
      </c>
      <c r="Q21" s="38">
        <v>0.14928731986738158</v>
      </c>
      <c r="R21" s="2"/>
      <c r="S21" s="2"/>
      <c r="T21" s="2"/>
      <c r="U21" s="2"/>
      <c r="V21" s="2"/>
      <c r="W21" s="2"/>
      <c r="X21" s="2"/>
      <c r="Y21" s="2"/>
      <c r="Z21" s="2"/>
    </row>
    <row r="22" ht="10.5" customHeight="1">
      <c r="A22" s="2" t="s">
        <v>157</v>
      </c>
      <c r="B22" s="20">
        <v>1.8</v>
      </c>
      <c r="C22" s="20">
        <v>2.1</v>
      </c>
      <c r="D22" s="20">
        <v>2.4</v>
      </c>
      <c r="E22" s="20">
        <v>2.6</v>
      </c>
      <c r="F22" s="20">
        <v>2.8</v>
      </c>
      <c r="G22" s="20">
        <v>3.0</v>
      </c>
      <c r="H22" s="20">
        <v>3.3</v>
      </c>
      <c r="I22" s="20">
        <v>3.6</v>
      </c>
      <c r="J22" s="20">
        <v>3.9</v>
      </c>
      <c r="K22" s="20">
        <v>4.2</v>
      </c>
      <c r="L22" s="20">
        <v>4.8</v>
      </c>
      <c r="M22" s="20">
        <v>6.2</v>
      </c>
      <c r="N22" s="20">
        <v>7.9</v>
      </c>
      <c r="O22" s="143">
        <v>8.7</v>
      </c>
      <c r="P22" s="38">
        <v>0.10126582278481</v>
      </c>
      <c r="Q22" s="38">
        <v>3.7943315303716615E-4</v>
      </c>
      <c r="R22" s="2"/>
      <c r="S22" s="2"/>
      <c r="T22" s="2"/>
      <c r="U22" s="2"/>
      <c r="V22" s="2"/>
      <c r="W22" s="2"/>
      <c r="X22" s="2"/>
      <c r="Y22" s="2"/>
      <c r="Z22" s="2"/>
    </row>
    <row r="23" ht="10.5" customHeight="1">
      <c r="A23" s="2" t="s">
        <v>158</v>
      </c>
      <c r="B23" s="20">
        <v>8.4</v>
      </c>
      <c r="C23" s="20">
        <v>9.7</v>
      </c>
      <c r="D23" s="20">
        <v>11.5</v>
      </c>
      <c r="E23" s="20">
        <v>13.4</v>
      </c>
      <c r="F23" s="20">
        <v>15.3</v>
      </c>
      <c r="G23" s="20">
        <v>17.6</v>
      </c>
      <c r="H23" s="20">
        <v>19.5</v>
      </c>
      <c r="I23" s="20">
        <v>21.0</v>
      </c>
      <c r="J23" s="20">
        <v>23.1</v>
      </c>
      <c r="K23" s="20">
        <v>27.1</v>
      </c>
      <c r="L23" s="20">
        <v>29.7</v>
      </c>
      <c r="M23" s="20">
        <v>36.2</v>
      </c>
      <c r="N23" s="20">
        <v>47.9</v>
      </c>
      <c r="O23" s="143">
        <v>65.9</v>
      </c>
      <c r="P23" s="38">
        <v>0.3757828810020878</v>
      </c>
      <c r="Q23" s="38">
        <v>0.0028740971017412933</v>
      </c>
      <c r="R23" s="2"/>
      <c r="S23" s="2"/>
      <c r="T23" s="2"/>
      <c r="U23" s="2"/>
      <c r="V23" s="2"/>
      <c r="W23" s="2"/>
      <c r="X23" s="2"/>
      <c r="Y23" s="2"/>
      <c r="Z23" s="2"/>
    </row>
    <row r="24" ht="10.5" customHeight="1">
      <c r="A24" s="2" t="s">
        <v>159</v>
      </c>
      <c r="B24" s="20">
        <v>0.0</v>
      </c>
      <c r="C24" s="20">
        <v>0.0</v>
      </c>
      <c r="D24" s="20">
        <v>0.2</v>
      </c>
      <c r="E24" s="20">
        <v>0.3</v>
      </c>
      <c r="F24" s="20">
        <v>0.4</v>
      </c>
      <c r="G24" s="20">
        <v>0.6</v>
      </c>
      <c r="H24" s="20">
        <v>0.9</v>
      </c>
      <c r="I24" s="20">
        <v>1.3</v>
      </c>
      <c r="J24" s="20">
        <v>1.8</v>
      </c>
      <c r="K24" s="20">
        <v>2.3</v>
      </c>
      <c r="L24" s="20">
        <v>2.8</v>
      </c>
      <c r="M24" s="20">
        <v>3.3</v>
      </c>
      <c r="N24" s="20">
        <v>4.0</v>
      </c>
      <c r="O24" s="143">
        <v>4.84</v>
      </c>
      <c r="P24" s="38">
        <v>0.21</v>
      </c>
      <c r="Q24" s="38">
        <v>2.110869495057338E-4</v>
      </c>
      <c r="R24" s="2"/>
      <c r="S24" s="2"/>
      <c r="T24" s="2"/>
      <c r="U24" s="2"/>
      <c r="V24" s="2"/>
      <c r="W24" s="2"/>
      <c r="X24" s="2"/>
      <c r="Y24" s="2"/>
      <c r="Z24" s="2"/>
    </row>
    <row r="25" ht="10.5" customHeight="1">
      <c r="A25" s="2" t="s">
        <v>83</v>
      </c>
      <c r="B25" s="20">
        <v>0.4</v>
      </c>
      <c r="C25" s="20">
        <v>0.6</v>
      </c>
      <c r="D25" s="20">
        <v>0.7</v>
      </c>
      <c r="E25" s="20">
        <v>1.1</v>
      </c>
      <c r="F25" s="20">
        <v>1.9</v>
      </c>
      <c r="G25" s="20">
        <v>2.7</v>
      </c>
      <c r="H25" s="20">
        <v>4.1</v>
      </c>
      <c r="I25" s="20">
        <v>5.9</v>
      </c>
      <c r="J25" s="20">
        <v>8.2</v>
      </c>
      <c r="K25" s="20">
        <v>10.9</v>
      </c>
      <c r="L25" s="20">
        <v>14.3</v>
      </c>
      <c r="M25" s="20">
        <v>18.1</v>
      </c>
      <c r="N25" s="20">
        <v>22.5</v>
      </c>
      <c r="O25" s="143">
        <v>32.5</v>
      </c>
      <c r="P25" s="38">
        <v>0.4444444444444444</v>
      </c>
      <c r="Q25" s="38">
        <v>0.0014174226981273448</v>
      </c>
      <c r="R25" s="2"/>
      <c r="S25" s="2"/>
      <c r="T25" s="2"/>
      <c r="U25" s="2"/>
      <c r="V25" s="2"/>
      <c r="W25" s="2"/>
      <c r="X25" s="2"/>
      <c r="Y25" s="2"/>
      <c r="Z25" s="2"/>
    </row>
    <row r="26" ht="10.5" customHeight="1">
      <c r="A26" s="2" t="s">
        <v>451</v>
      </c>
      <c r="B26" s="20">
        <v>2.5</v>
      </c>
      <c r="C26" s="20">
        <v>3.0</v>
      </c>
      <c r="D26" s="20">
        <v>3.5</v>
      </c>
      <c r="E26" s="20">
        <v>4.0</v>
      </c>
      <c r="F26" s="20">
        <v>5.0</v>
      </c>
      <c r="G26" s="20">
        <v>6.430601095986477</v>
      </c>
      <c r="H26" s="20">
        <v>19.434341452380025</v>
      </c>
      <c r="I26" s="20">
        <v>25.005432750654627</v>
      </c>
      <c r="J26" s="20">
        <v>43.77176877399943</v>
      </c>
      <c r="K26" s="20">
        <v>59.12150948101825</v>
      </c>
      <c r="L26" s="20">
        <v>61.42700000000001</v>
      </c>
      <c r="M26" s="20">
        <v>76.84189</v>
      </c>
      <c r="N26" s="20">
        <v>157.29188999999997</v>
      </c>
      <c r="O26" s="143">
        <v>187.65888999999993</v>
      </c>
      <c r="P26" s="38">
        <v>0.1930614477326198</v>
      </c>
      <c r="Q26" s="38">
        <v>0.008184368313581</v>
      </c>
      <c r="R26" s="2"/>
      <c r="S26" s="2"/>
      <c r="T26" s="2"/>
      <c r="U26" s="2"/>
      <c r="V26" s="2"/>
      <c r="W26" s="2"/>
      <c r="X26" s="2"/>
      <c r="Y26" s="2"/>
      <c r="Z26" s="2"/>
    </row>
    <row r="27" ht="10.5" customHeight="1">
      <c r="A27" s="60" t="s">
        <v>193</v>
      </c>
      <c r="B27" s="136">
        <v>74.311</v>
      </c>
      <c r="C27" s="136">
        <v>95.342</v>
      </c>
      <c r="D27" s="136">
        <v>116.47</v>
      </c>
      <c r="E27" s="136">
        <v>143.36300000000003</v>
      </c>
      <c r="F27" s="136">
        <v>200.30700000000004</v>
      </c>
      <c r="G27" s="136">
        <v>301.13060109598655</v>
      </c>
      <c r="H27" s="136">
        <v>420.78634145238</v>
      </c>
      <c r="I27" s="136">
        <v>624.4144327506547</v>
      </c>
      <c r="J27" s="136">
        <v>1283.3807687739995</v>
      </c>
      <c r="K27" s="136">
        <v>2245.8305094810185</v>
      </c>
      <c r="L27" s="136">
        <v>3217.8</v>
      </c>
      <c r="M27" s="136">
        <v>5012.4</v>
      </c>
      <c r="N27" s="136">
        <v>10428.7</v>
      </c>
      <c r="O27" s="136">
        <v>16065.84</v>
      </c>
      <c r="P27" s="277">
        <v>0.5405410070286805</v>
      </c>
      <c r="Q27" s="277">
        <v>0.7006795778609914</v>
      </c>
      <c r="R27" s="2"/>
      <c r="S27" s="2"/>
      <c r="T27" s="2"/>
      <c r="U27" s="2"/>
      <c r="V27" s="2"/>
      <c r="W27" s="2"/>
      <c r="X27" s="2"/>
      <c r="Y27" s="2"/>
      <c r="Z27" s="2"/>
    </row>
    <row r="28" ht="10.5" customHeight="1">
      <c r="A28" s="76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329"/>
      <c r="Q28" s="329"/>
      <c r="R28" s="2"/>
      <c r="S28" s="2"/>
      <c r="T28" s="2"/>
      <c r="U28" s="2"/>
      <c r="V28" s="2"/>
      <c r="W28" s="2"/>
      <c r="X28" s="2"/>
      <c r="Y28" s="2"/>
      <c r="Z28" s="2"/>
    </row>
    <row r="29" ht="10.5" customHeight="1">
      <c r="A29" s="2" t="s">
        <v>112</v>
      </c>
      <c r="B29" s="20">
        <v>15.7</v>
      </c>
      <c r="C29" s="20">
        <v>18.7</v>
      </c>
      <c r="D29" s="20">
        <v>22.5</v>
      </c>
      <c r="E29" s="20">
        <v>25.3</v>
      </c>
      <c r="F29" s="20">
        <v>29.2</v>
      </c>
      <c r="G29" s="20">
        <v>33.6</v>
      </c>
      <c r="H29" s="20">
        <v>39.1</v>
      </c>
      <c r="I29" s="20">
        <v>45.6</v>
      </c>
      <c r="J29" s="20">
        <v>52.3</v>
      </c>
      <c r="K29" s="20">
        <v>60.6</v>
      </c>
      <c r="L29" s="20">
        <v>70.3</v>
      </c>
      <c r="M29" s="20">
        <v>82.5</v>
      </c>
      <c r="N29" s="20">
        <v>104.5</v>
      </c>
      <c r="O29" s="143">
        <v>170.5</v>
      </c>
      <c r="P29" s="38">
        <v>0.631578947368421</v>
      </c>
      <c r="Q29" s="38">
        <v>0.007436017539406532</v>
      </c>
      <c r="R29" s="2"/>
      <c r="S29" s="2"/>
      <c r="T29" s="2"/>
      <c r="U29" s="2"/>
      <c r="V29" s="2"/>
      <c r="W29" s="2"/>
      <c r="X29" s="2"/>
      <c r="Y29" s="2"/>
      <c r="Z29" s="2"/>
    </row>
    <row r="30" ht="10.5" customHeight="1">
      <c r="A30" s="2" t="s">
        <v>114</v>
      </c>
      <c r="B30" s="20">
        <v>1.0</v>
      </c>
      <c r="C30" s="20">
        <v>2.5</v>
      </c>
      <c r="D30" s="20">
        <v>5.0</v>
      </c>
      <c r="E30" s="20">
        <v>10.0</v>
      </c>
      <c r="F30" s="20">
        <v>19.0</v>
      </c>
      <c r="G30" s="20">
        <v>30.0</v>
      </c>
      <c r="H30" s="20">
        <v>45.0</v>
      </c>
      <c r="I30" s="20">
        <v>55.0</v>
      </c>
      <c r="J30" s="20">
        <v>64.0</v>
      </c>
      <c r="K30" s="20">
        <v>68.0</v>
      </c>
      <c r="L30" s="20">
        <v>80.0</v>
      </c>
      <c r="M30" s="20">
        <v>100.0</v>
      </c>
      <c r="N30" s="20">
        <v>145.0</v>
      </c>
      <c r="O30" s="143">
        <v>305.0</v>
      </c>
      <c r="P30" s="38">
        <v>1.103448275862069</v>
      </c>
      <c r="Q30" s="38">
        <v>0.013301966859348929</v>
      </c>
      <c r="R30" s="2"/>
      <c r="S30" s="2"/>
      <c r="T30" s="2"/>
      <c r="U30" s="2"/>
      <c r="V30" s="2"/>
      <c r="W30" s="2"/>
      <c r="X30" s="2"/>
      <c r="Y30" s="2"/>
      <c r="Z30" s="2"/>
    </row>
    <row r="31" ht="10.5" customHeight="1">
      <c r="A31" s="2" t="s">
        <v>389</v>
      </c>
      <c r="B31" s="20">
        <v>0.0</v>
      </c>
      <c r="C31" s="20">
        <v>0.0</v>
      </c>
      <c r="D31" s="20">
        <v>0.0</v>
      </c>
      <c r="E31" s="20">
        <v>0.0</v>
      </c>
      <c r="F31" s="20">
        <v>0.0</v>
      </c>
      <c r="G31" s="20">
        <v>0.0</v>
      </c>
      <c r="H31" s="20">
        <v>0.0</v>
      </c>
      <c r="I31" s="20">
        <v>0.0</v>
      </c>
      <c r="J31" s="20">
        <v>0.9</v>
      </c>
      <c r="K31" s="20">
        <v>1.0</v>
      </c>
      <c r="L31" s="20">
        <v>1.3</v>
      </c>
      <c r="M31" s="20">
        <v>1.8</v>
      </c>
      <c r="N31" s="20">
        <v>3.0</v>
      </c>
      <c r="O31" s="143">
        <v>21.0</v>
      </c>
      <c r="P31" s="38">
        <v>6.0</v>
      </c>
      <c r="Q31" s="38">
        <v>9.158731280207459E-4</v>
      </c>
      <c r="R31" s="2"/>
      <c r="S31" s="2"/>
      <c r="T31" s="2"/>
      <c r="U31" s="2"/>
      <c r="V31" s="2"/>
      <c r="W31" s="2"/>
      <c r="X31" s="2"/>
      <c r="Y31" s="2"/>
      <c r="Z31" s="2"/>
    </row>
    <row r="32" ht="10.5" customHeight="1">
      <c r="A32" s="2" t="s">
        <v>115</v>
      </c>
      <c r="B32" s="20">
        <v>0.0</v>
      </c>
      <c r="C32" s="20">
        <v>0.0</v>
      </c>
      <c r="D32" s="20">
        <v>0.0</v>
      </c>
      <c r="E32" s="20">
        <v>0.0</v>
      </c>
      <c r="F32" s="20">
        <v>1.0</v>
      </c>
      <c r="G32" s="20">
        <v>2.0</v>
      </c>
      <c r="H32" s="20">
        <v>3.5</v>
      </c>
      <c r="I32" s="20">
        <v>6.0</v>
      </c>
      <c r="J32" s="20">
        <v>10.0</v>
      </c>
      <c r="K32" s="20">
        <v>18.0</v>
      </c>
      <c r="L32" s="20">
        <v>30.0</v>
      </c>
      <c r="M32" s="20">
        <v>50.0</v>
      </c>
      <c r="N32" s="20">
        <v>90.0</v>
      </c>
      <c r="O32" s="143">
        <v>120.0</v>
      </c>
      <c r="P32" s="38">
        <v>0.33333333333333326</v>
      </c>
      <c r="Q32" s="38">
        <v>0.00523356073154712</v>
      </c>
      <c r="R32" s="2"/>
      <c r="S32" s="2"/>
      <c r="T32" s="2"/>
      <c r="U32" s="2"/>
      <c r="V32" s="2"/>
      <c r="W32" s="2"/>
      <c r="X32" s="2"/>
      <c r="Y32" s="2"/>
      <c r="Z32" s="2"/>
    </row>
    <row r="33" ht="10.5" customHeight="1">
      <c r="A33" s="2" t="s">
        <v>164</v>
      </c>
      <c r="B33" s="20">
        <v>59.6</v>
      </c>
      <c r="C33" s="20">
        <v>91.3</v>
      </c>
      <c r="D33" s="20">
        <v>133.4</v>
      </c>
      <c r="E33" s="20">
        <v>208.6</v>
      </c>
      <c r="F33" s="20">
        <v>330.2</v>
      </c>
      <c r="G33" s="20">
        <v>452.8</v>
      </c>
      <c r="H33" s="20">
        <v>636.8</v>
      </c>
      <c r="I33" s="20">
        <v>859.6</v>
      </c>
      <c r="J33" s="20">
        <v>1132.0</v>
      </c>
      <c r="K33" s="20">
        <v>1421.9</v>
      </c>
      <c r="L33" s="20">
        <v>1708.5</v>
      </c>
      <c r="M33" s="20">
        <v>1918.9</v>
      </c>
      <c r="N33" s="20">
        <v>2144.2</v>
      </c>
      <c r="O33" s="143">
        <v>2628.2</v>
      </c>
      <c r="P33" s="38">
        <v>0.22572521220035435</v>
      </c>
      <c r="Q33" s="38">
        <v>0.11462370262210116</v>
      </c>
      <c r="R33" s="2"/>
      <c r="S33" s="2"/>
      <c r="T33" s="2"/>
      <c r="U33" s="2"/>
      <c r="V33" s="2"/>
      <c r="W33" s="2"/>
      <c r="X33" s="2"/>
      <c r="Y33" s="2"/>
      <c r="Z33" s="2"/>
    </row>
    <row r="34" ht="10.5" customHeight="1">
      <c r="A34" s="2" t="s">
        <v>452</v>
      </c>
      <c r="B34" s="20">
        <v>2.1</v>
      </c>
      <c r="C34" s="20">
        <v>2.5</v>
      </c>
      <c r="D34" s="20">
        <v>3.0</v>
      </c>
      <c r="E34" s="20">
        <v>3.5</v>
      </c>
      <c r="F34" s="20">
        <v>4.0</v>
      </c>
      <c r="G34" s="20">
        <v>4.8</v>
      </c>
      <c r="H34" s="20">
        <v>5.4</v>
      </c>
      <c r="I34" s="20">
        <v>6.0</v>
      </c>
      <c r="J34" s="20">
        <v>8.5</v>
      </c>
      <c r="K34" s="20">
        <v>13.5</v>
      </c>
      <c r="L34" s="20">
        <v>35.8</v>
      </c>
      <c r="M34" s="20">
        <v>81.2</v>
      </c>
      <c r="N34" s="20">
        <v>357.5</v>
      </c>
      <c r="O34" s="143">
        <v>525.5</v>
      </c>
      <c r="P34" s="38">
        <v>0.4699300699300699</v>
      </c>
      <c r="Q34" s="38">
        <v>0.02291863470356676</v>
      </c>
      <c r="R34" s="2"/>
      <c r="S34" s="2"/>
      <c r="T34" s="2"/>
      <c r="U34" s="2"/>
      <c r="V34" s="2"/>
      <c r="W34" s="2"/>
      <c r="X34" s="2"/>
      <c r="Y34" s="2"/>
      <c r="Z34" s="2"/>
    </row>
    <row r="35" ht="10.5" customHeight="1">
      <c r="A35" s="2" t="s">
        <v>117</v>
      </c>
      <c r="B35" s="20">
        <v>0.0</v>
      </c>
      <c r="C35" s="20">
        <v>0.0</v>
      </c>
      <c r="D35" s="20">
        <v>0.0</v>
      </c>
      <c r="E35" s="20">
        <v>0.0</v>
      </c>
      <c r="F35" s="20">
        <v>0.0</v>
      </c>
      <c r="G35" s="20">
        <v>0.0</v>
      </c>
      <c r="H35" s="20">
        <v>0.0</v>
      </c>
      <c r="I35" s="20">
        <v>0.0</v>
      </c>
      <c r="J35" s="20">
        <v>0.0</v>
      </c>
      <c r="K35" s="20">
        <v>0.0</v>
      </c>
      <c r="L35" s="20">
        <v>5.5</v>
      </c>
      <c r="M35" s="20">
        <v>7.0</v>
      </c>
      <c r="N35" s="20">
        <v>8.8</v>
      </c>
      <c r="O35" s="143">
        <v>13.3</v>
      </c>
      <c r="P35" s="38">
        <v>0.5113636363636362</v>
      </c>
      <c r="Q35" s="38">
        <v>5.800529810798058E-4</v>
      </c>
      <c r="R35" s="2"/>
      <c r="S35" s="2"/>
      <c r="T35" s="2"/>
      <c r="U35" s="2"/>
      <c r="V35" s="2"/>
      <c r="W35" s="2"/>
      <c r="X35" s="2"/>
      <c r="Y35" s="2"/>
      <c r="Z35" s="2"/>
    </row>
    <row r="36" ht="10.5" customHeight="1">
      <c r="A36" s="2" t="s">
        <v>347</v>
      </c>
      <c r="B36" s="20">
        <v>226.27054189563978</v>
      </c>
      <c r="C36" s="20">
        <v>291.9087576380414</v>
      </c>
      <c r="D36" s="20">
        <v>368.84288769800463</v>
      </c>
      <c r="E36" s="20">
        <v>486.8560908813858</v>
      </c>
      <c r="F36" s="20">
        <v>682.3</v>
      </c>
      <c r="G36" s="20">
        <v>724.0</v>
      </c>
      <c r="H36" s="20">
        <v>786.5</v>
      </c>
      <c r="I36" s="20">
        <v>850.6</v>
      </c>
      <c r="J36" s="20">
        <v>884.624</v>
      </c>
      <c r="K36" s="20">
        <v>923.0120000000001</v>
      </c>
      <c r="L36" s="20">
        <v>961.4</v>
      </c>
      <c r="M36" s="20">
        <v>1041.6</v>
      </c>
      <c r="N36" s="20">
        <v>1094.4</v>
      </c>
      <c r="O36" s="143">
        <v>1308.4</v>
      </c>
      <c r="P36" s="38">
        <v>0.19554093567251463</v>
      </c>
      <c r="Q36" s="38">
        <v>0.0570632571763021</v>
      </c>
      <c r="R36" s="2"/>
      <c r="S36" s="2"/>
      <c r="T36" s="2"/>
      <c r="U36" s="2"/>
      <c r="V36" s="2"/>
      <c r="W36" s="2"/>
      <c r="X36" s="2"/>
      <c r="Y36" s="2"/>
      <c r="Z36" s="2"/>
    </row>
    <row r="37" ht="10.5" customHeight="1">
      <c r="A37" s="17" t="s">
        <v>453</v>
      </c>
      <c r="B37" s="136">
        <v>304.67054189563976</v>
      </c>
      <c r="C37" s="136">
        <v>406.9087576380414</v>
      </c>
      <c r="D37" s="136">
        <v>532.7428876980047</v>
      </c>
      <c r="E37" s="136">
        <v>734.2560908813857</v>
      </c>
      <c r="F37" s="136">
        <v>1065.7</v>
      </c>
      <c r="G37" s="136">
        <v>1247.2</v>
      </c>
      <c r="H37" s="136">
        <v>1516.3</v>
      </c>
      <c r="I37" s="136">
        <v>1822.8</v>
      </c>
      <c r="J37" s="136">
        <v>2152.324</v>
      </c>
      <c r="K37" s="136">
        <v>2506.012</v>
      </c>
      <c r="L37" s="136">
        <v>2892.8</v>
      </c>
      <c r="M37" s="136">
        <v>3283.0</v>
      </c>
      <c r="N37" s="136">
        <v>3947.4</v>
      </c>
      <c r="O37" s="136">
        <v>5091.9</v>
      </c>
      <c r="P37" s="277">
        <v>0.28993768049855584</v>
      </c>
      <c r="Q37" s="277">
        <v>0.22207306574137312</v>
      </c>
      <c r="R37" s="2"/>
      <c r="S37" s="2"/>
      <c r="T37" s="2"/>
      <c r="U37" s="2"/>
      <c r="V37" s="2"/>
      <c r="W37" s="2"/>
      <c r="X37" s="2"/>
      <c r="Y37" s="2"/>
      <c r="Z37" s="2"/>
    </row>
    <row r="38" ht="7.5" customHeight="1">
      <c r="A38" s="3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329"/>
      <c r="Q38" s="329"/>
      <c r="R38" s="2"/>
      <c r="S38" s="2"/>
      <c r="T38" s="2"/>
      <c r="U38" s="2"/>
      <c r="V38" s="2"/>
      <c r="W38" s="2"/>
      <c r="X38" s="2"/>
      <c r="Y38" s="2"/>
      <c r="Z38" s="2"/>
    </row>
    <row r="39" ht="10.5" customHeight="1">
      <c r="A39" s="278" t="s">
        <v>122</v>
      </c>
      <c r="B39" s="279">
        <v>468.0815418956398</v>
      </c>
      <c r="C39" s="279">
        <v>604.8507576380414</v>
      </c>
      <c r="D39" s="279">
        <v>765.8128876980047</v>
      </c>
      <c r="E39" s="279">
        <v>1013.6190908813858</v>
      </c>
      <c r="F39" s="279">
        <v>1425.907</v>
      </c>
      <c r="G39" s="279">
        <v>1739.9306010959863</v>
      </c>
      <c r="H39" s="279">
        <v>2175.4863414523797</v>
      </c>
      <c r="I39" s="279">
        <v>2751.3144327506548</v>
      </c>
      <c r="J39" s="279">
        <v>3843.8047687739995</v>
      </c>
      <c r="K39" s="279">
        <v>5266.242509481019</v>
      </c>
      <c r="L39" s="279">
        <v>6774.8</v>
      </c>
      <c r="M39" s="279">
        <v>9172.5</v>
      </c>
      <c r="N39" s="279">
        <v>15599.1</v>
      </c>
      <c r="O39" s="279">
        <v>22928.94</v>
      </c>
      <c r="P39" s="330">
        <v>0.46988864742196657</v>
      </c>
      <c r="Q39" s="330">
        <v>1.0</v>
      </c>
      <c r="R39" s="2"/>
      <c r="S39" s="2"/>
      <c r="T39" s="2"/>
      <c r="U39" s="2"/>
      <c r="V39" s="2"/>
      <c r="W39" s="2"/>
      <c r="X39" s="2"/>
      <c r="Y39" s="2"/>
      <c r="Z39" s="2"/>
    </row>
    <row r="40" ht="10.5" customHeight="1">
      <c r="A40" s="7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64"/>
      <c r="R40" s="2"/>
      <c r="S40" s="2"/>
      <c r="T40" s="2"/>
      <c r="U40" s="2"/>
      <c r="V40" s="2"/>
      <c r="W40" s="2"/>
      <c r="X40" s="2"/>
      <c r="Y40" s="2"/>
      <c r="Z40" s="2"/>
    </row>
    <row r="41" ht="10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64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0.5" customHeight="1">
      <c r="O42" s="2"/>
      <c r="P42" s="2"/>
      <c r="Q42" s="2"/>
    </row>
    <row r="43" ht="11.25" customHeight="1">
      <c r="O43" s="2"/>
      <c r="P43" s="2"/>
    </row>
    <row r="44" ht="11.25" customHeight="1">
      <c r="O44" s="2"/>
      <c r="P44" s="2"/>
    </row>
    <row r="45" ht="11.25" customHeight="1">
      <c r="O45" s="2"/>
      <c r="P45" s="2"/>
    </row>
    <row r="46" ht="11.25" customHeight="1">
      <c r="O46" s="2"/>
      <c r="P46" s="2"/>
    </row>
    <row r="47" ht="11.25" customHeight="1">
      <c r="O47" s="2"/>
      <c r="P47" s="2"/>
    </row>
    <row r="48" ht="11.25" customHeight="1">
      <c r="O48" s="2"/>
      <c r="P48" s="2"/>
    </row>
    <row r="49" ht="11.25" customHeight="1">
      <c r="O49" s="2"/>
      <c r="P49" s="2"/>
    </row>
    <row r="50" ht="11.25" customHeight="1">
      <c r="O50" s="2"/>
      <c r="P50" s="2"/>
    </row>
    <row r="51" ht="11.25" customHeight="1">
      <c r="O51" s="2"/>
      <c r="P51" s="2"/>
    </row>
    <row r="52" ht="11.25" customHeight="1">
      <c r="O52" s="2"/>
      <c r="P52" s="2"/>
    </row>
    <row r="53" ht="11.25" customHeight="1">
      <c r="O53" s="2"/>
      <c r="P53" s="2"/>
    </row>
    <row r="54" ht="11.25" customHeight="1">
      <c r="O54" s="2"/>
      <c r="P54" s="2"/>
    </row>
    <row r="55" ht="11.25" customHeight="1">
      <c r="O55" s="2"/>
      <c r="P55" s="2"/>
    </row>
    <row r="56" ht="11.25" customHeight="1">
      <c r="O56" s="2"/>
      <c r="P56" s="2"/>
    </row>
    <row r="57" ht="11.25" customHeight="1">
      <c r="O57" s="2"/>
      <c r="P57" s="2"/>
    </row>
    <row r="58" ht="11.25" customHeight="1">
      <c r="O58" s="2"/>
      <c r="P58" s="2"/>
    </row>
    <row r="59" ht="11.25" customHeight="1">
      <c r="O59" s="2"/>
      <c r="P59" s="2"/>
    </row>
    <row r="60" ht="11.25" customHeight="1">
      <c r="O60" s="2"/>
      <c r="P60" s="2"/>
    </row>
    <row r="61" ht="11.25" customHeight="1">
      <c r="O61" s="2"/>
      <c r="P61" s="2"/>
    </row>
    <row r="62" ht="11.25" customHeight="1">
      <c r="O62" s="2"/>
      <c r="P62" s="2"/>
    </row>
    <row r="63" ht="11.25" customHeight="1">
      <c r="O63" s="2"/>
      <c r="P63" s="2"/>
    </row>
    <row r="64" ht="11.25" customHeight="1">
      <c r="O64" s="2"/>
      <c r="P64" s="2"/>
    </row>
    <row r="65" ht="11.25" customHeight="1">
      <c r="O65" s="2"/>
      <c r="P65" s="2"/>
    </row>
    <row r="66" ht="11.25" customHeight="1">
      <c r="O66" s="2"/>
      <c r="P66" s="2"/>
    </row>
    <row r="67" ht="11.25" customHeight="1">
      <c r="O67" s="2"/>
      <c r="P67" s="2"/>
    </row>
    <row r="68" ht="11.25" customHeight="1">
      <c r="O68" s="2"/>
      <c r="P68" s="2"/>
    </row>
    <row r="69" ht="11.25" customHeight="1">
      <c r="O69" s="2"/>
      <c r="P69" s="2"/>
    </row>
    <row r="70" ht="11.25" customHeight="1">
      <c r="O70" s="2"/>
      <c r="P70" s="2"/>
    </row>
    <row r="71" ht="11.25" customHeight="1">
      <c r="O71" s="2"/>
      <c r="P71" s="2"/>
    </row>
    <row r="72" ht="11.25" customHeight="1">
      <c r="O72" s="2"/>
      <c r="P72" s="2"/>
    </row>
    <row r="73" ht="11.25" customHeight="1">
      <c r="O73" s="2"/>
      <c r="P73" s="2"/>
    </row>
    <row r="74" ht="11.25" customHeight="1">
      <c r="O74" s="2"/>
      <c r="P74" s="2"/>
    </row>
    <row r="75" ht="11.25" customHeight="1">
      <c r="O75" s="2"/>
      <c r="P75" s="2"/>
    </row>
    <row r="76" ht="11.25" customHeight="1">
      <c r="O76" s="2"/>
      <c r="P76" s="2"/>
    </row>
    <row r="77" ht="11.25" customHeight="1">
      <c r="O77" s="2"/>
      <c r="P77" s="2"/>
    </row>
    <row r="78" ht="11.25" customHeight="1">
      <c r="O78" s="2"/>
      <c r="P78" s="2"/>
    </row>
    <row r="79" ht="11.25" customHeight="1">
      <c r="O79" s="2"/>
      <c r="P79" s="2"/>
    </row>
    <row r="80" ht="11.25" customHeight="1">
      <c r="O80" s="2"/>
      <c r="P80" s="2"/>
    </row>
    <row r="81" ht="11.25" customHeight="1">
      <c r="O81" s="2"/>
      <c r="P81" s="2"/>
    </row>
    <row r="82" ht="11.25" customHeight="1">
      <c r="O82" s="2"/>
      <c r="P82" s="2"/>
    </row>
    <row r="83" ht="11.25" customHeight="1">
      <c r="O83" s="2"/>
      <c r="P83" s="2"/>
    </row>
    <row r="84" ht="11.25" customHeight="1">
      <c r="O84" s="2"/>
      <c r="P84" s="2"/>
    </row>
    <row r="85" ht="11.25" customHeight="1">
      <c r="O85" s="2"/>
      <c r="P85" s="2"/>
    </row>
    <row r="86" ht="11.25" customHeight="1">
      <c r="O86" s="2"/>
      <c r="P86" s="2"/>
    </row>
    <row r="87" ht="11.25" customHeight="1">
      <c r="O87" s="2"/>
      <c r="P87" s="2"/>
    </row>
    <row r="88" ht="11.25" customHeight="1">
      <c r="O88" s="2"/>
      <c r="P88" s="2"/>
    </row>
    <row r="89" ht="11.25" customHeight="1">
      <c r="O89" s="2"/>
      <c r="P89" s="2"/>
    </row>
    <row r="90" ht="11.25" customHeight="1">
      <c r="O90" s="2"/>
      <c r="P90" s="2"/>
    </row>
    <row r="91" ht="11.25" customHeight="1">
      <c r="O91" s="2"/>
      <c r="P91" s="2"/>
    </row>
    <row r="92" ht="11.25" customHeight="1">
      <c r="O92" s="2"/>
      <c r="P92" s="2"/>
    </row>
    <row r="93" ht="11.25" customHeight="1">
      <c r="O93" s="2"/>
      <c r="P93" s="2"/>
    </row>
    <row r="94" ht="11.25" customHeight="1">
      <c r="O94" s="2"/>
      <c r="P94" s="2"/>
    </row>
    <row r="95" ht="11.25" customHeight="1">
      <c r="O95" s="2"/>
      <c r="P95" s="2"/>
    </row>
    <row r="96" ht="11.25" customHeight="1">
      <c r="O96" s="2"/>
      <c r="P96" s="2"/>
    </row>
    <row r="97" ht="11.25" customHeight="1">
      <c r="O97" s="2"/>
      <c r="P97" s="2"/>
    </row>
    <row r="98" ht="11.25" customHeight="1">
      <c r="O98" s="2"/>
      <c r="P98" s="2"/>
    </row>
    <row r="99" ht="11.25" customHeight="1">
      <c r="O99" s="2"/>
      <c r="P99" s="2"/>
    </row>
    <row r="100" ht="11.25" customHeight="1">
      <c r="O100" s="2"/>
      <c r="P100" s="2"/>
    </row>
    <row r="101" ht="11.25" customHeight="1">
      <c r="O101" s="2"/>
      <c r="P101" s="2"/>
    </row>
    <row r="102" ht="11.25" customHeight="1">
      <c r="O102" s="2"/>
      <c r="P102" s="2"/>
    </row>
    <row r="103" ht="11.25" customHeight="1">
      <c r="O103" s="2"/>
      <c r="P103" s="2"/>
    </row>
    <row r="104" ht="11.25" customHeight="1">
      <c r="O104" s="2"/>
      <c r="P104" s="2"/>
    </row>
    <row r="105" ht="11.25" customHeight="1">
      <c r="O105" s="2"/>
      <c r="P105" s="2"/>
    </row>
    <row r="106" ht="11.25" customHeight="1">
      <c r="O106" s="2"/>
      <c r="P106" s="2"/>
    </row>
    <row r="107" ht="11.25" customHeight="1">
      <c r="O107" s="2"/>
      <c r="P107" s="2"/>
    </row>
    <row r="108" ht="11.25" customHeight="1">
      <c r="O108" s="2"/>
      <c r="P108" s="2"/>
    </row>
    <row r="109" ht="11.25" customHeight="1">
      <c r="O109" s="2"/>
      <c r="P109" s="2"/>
    </row>
    <row r="110" ht="11.25" customHeight="1">
      <c r="O110" s="2"/>
      <c r="P110" s="2"/>
    </row>
    <row r="111" ht="11.25" customHeight="1">
      <c r="O111" s="2"/>
      <c r="P111" s="2"/>
    </row>
    <row r="112" ht="11.25" customHeight="1">
      <c r="O112" s="2"/>
      <c r="P112" s="2"/>
    </row>
    <row r="113" ht="11.25" customHeight="1">
      <c r="O113" s="2"/>
      <c r="P113" s="2"/>
    </row>
    <row r="114" ht="11.25" customHeight="1">
      <c r="O114" s="2"/>
      <c r="P114" s="2"/>
    </row>
    <row r="115" ht="11.25" customHeight="1">
      <c r="O115" s="2"/>
      <c r="P115" s="2"/>
    </row>
    <row r="116" ht="11.25" customHeight="1">
      <c r="O116" s="2"/>
      <c r="P116" s="2"/>
    </row>
    <row r="117" ht="11.25" customHeight="1">
      <c r="O117" s="2"/>
      <c r="P117" s="2"/>
    </row>
    <row r="118" ht="11.25" customHeight="1">
      <c r="O118" s="2"/>
      <c r="P118" s="2"/>
    </row>
    <row r="119" ht="11.25" customHeight="1">
      <c r="O119" s="2"/>
      <c r="P119" s="2"/>
    </row>
    <row r="120" ht="11.25" customHeight="1">
      <c r="O120" s="2"/>
      <c r="P120" s="2"/>
    </row>
    <row r="121" ht="11.25" customHeight="1">
      <c r="O121" s="2"/>
      <c r="P121" s="2"/>
    </row>
    <row r="122" ht="11.25" customHeight="1">
      <c r="O122" s="2"/>
      <c r="P122" s="2"/>
    </row>
    <row r="123" ht="11.25" customHeight="1">
      <c r="O123" s="2"/>
      <c r="P123" s="2"/>
    </row>
    <row r="124" ht="11.25" customHeight="1">
      <c r="O124" s="2"/>
      <c r="P124" s="2"/>
    </row>
    <row r="125" ht="11.25" customHeight="1">
      <c r="O125" s="2"/>
      <c r="P125" s="2"/>
    </row>
    <row r="126" ht="11.25" customHeight="1">
      <c r="O126" s="2"/>
      <c r="P126" s="2"/>
    </row>
    <row r="127" ht="11.25" customHeight="1">
      <c r="O127" s="2"/>
      <c r="P127" s="2"/>
    </row>
    <row r="128" ht="11.25" customHeight="1">
      <c r="O128" s="2"/>
      <c r="P128" s="2"/>
    </row>
    <row r="129" ht="11.25" customHeight="1">
      <c r="O129" s="2"/>
      <c r="P129" s="2"/>
    </row>
    <row r="130" ht="11.25" customHeight="1">
      <c r="O130" s="2"/>
      <c r="P130" s="2"/>
    </row>
    <row r="131" ht="11.25" customHeight="1">
      <c r="O131" s="2"/>
      <c r="P131" s="2"/>
    </row>
    <row r="132" ht="11.25" customHeight="1">
      <c r="O132" s="2"/>
      <c r="P132" s="2"/>
    </row>
    <row r="133" ht="11.25" customHeight="1">
      <c r="O133" s="2"/>
      <c r="P133" s="2"/>
    </row>
    <row r="134" ht="11.25" customHeight="1">
      <c r="O134" s="2"/>
      <c r="P134" s="2"/>
    </row>
    <row r="135" ht="11.25" customHeight="1">
      <c r="O135" s="2"/>
      <c r="P135" s="2"/>
    </row>
    <row r="136" ht="11.25" customHeight="1">
      <c r="O136" s="2"/>
      <c r="P136" s="2"/>
    </row>
    <row r="137" ht="11.25" customHeight="1">
      <c r="O137" s="2"/>
      <c r="P137" s="2"/>
    </row>
    <row r="138" ht="11.25" customHeight="1">
      <c r="O138" s="2"/>
      <c r="P138" s="2"/>
    </row>
    <row r="139" ht="11.25" customHeight="1">
      <c r="O139" s="2"/>
      <c r="P139" s="2"/>
    </row>
    <row r="140" ht="11.25" customHeight="1">
      <c r="O140" s="2"/>
      <c r="P140" s="2"/>
    </row>
    <row r="141" ht="11.25" customHeight="1">
      <c r="O141" s="2"/>
      <c r="P141" s="2"/>
    </row>
    <row r="142" ht="11.25" customHeight="1">
      <c r="O142" s="2"/>
      <c r="P142" s="2"/>
    </row>
    <row r="143" ht="11.25" customHeight="1">
      <c r="O143" s="2"/>
      <c r="P143" s="2"/>
    </row>
    <row r="144" ht="11.25" customHeight="1">
      <c r="O144" s="2"/>
      <c r="P144" s="2"/>
    </row>
    <row r="145" ht="11.25" customHeight="1">
      <c r="O145" s="2"/>
      <c r="P145" s="2"/>
    </row>
    <row r="146" ht="11.25" customHeight="1">
      <c r="O146" s="2"/>
      <c r="P146" s="2"/>
    </row>
    <row r="147" ht="11.25" customHeight="1">
      <c r="O147" s="2"/>
      <c r="P147" s="2"/>
    </row>
    <row r="148" ht="11.25" customHeight="1">
      <c r="O148" s="2"/>
      <c r="P148" s="2"/>
    </row>
    <row r="149" ht="11.25" customHeight="1">
      <c r="O149" s="2"/>
      <c r="P149" s="2"/>
    </row>
    <row r="150" ht="11.25" customHeight="1">
      <c r="O150" s="2"/>
      <c r="P150" s="2"/>
    </row>
    <row r="151" ht="11.25" customHeight="1">
      <c r="O151" s="2"/>
      <c r="P151" s="2"/>
    </row>
    <row r="152" ht="11.25" customHeight="1">
      <c r="O152" s="2"/>
      <c r="P152" s="2"/>
    </row>
    <row r="153" ht="11.25" customHeight="1">
      <c r="O153" s="2"/>
      <c r="P153" s="2"/>
    </row>
    <row r="154" ht="11.25" customHeight="1">
      <c r="O154" s="2"/>
      <c r="P154" s="2"/>
    </row>
    <row r="155" ht="11.25" customHeight="1">
      <c r="O155" s="2"/>
      <c r="P155" s="2"/>
    </row>
    <row r="156" ht="11.25" customHeight="1">
      <c r="O156" s="2"/>
      <c r="P156" s="2"/>
    </row>
    <row r="157" ht="11.25" customHeight="1">
      <c r="O157" s="2"/>
      <c r="P157" s="2"/>
    </row>
    <row r="158" ht="11.25" customHeight="1">
      <c r="O158" s="2"/>
      <c r="P158" s="2"/>
    </row>
    <row r="159" ht="11.25" customHeight="1">
      <c r="O159" s="2"/>
      <c r="P159" s="2"/>
    </row>
    <row r="160" ht="11.25" customHeight="1">
      <c r="O160" s="2"/>
      <c r="P160" s="2"/>
    </row>
    <row r="161" ht="11.25" customHeight="1">
      <c r="O161" s="2"/>
      <c r="P161" s="2"/>
    </row>
    <row r="162" ht="11.25" customHeight="1">
      <c r="O162" s="2"/>
      <c r="P162" s="2"/>
    </row>
    <row r="163" ht="11.25" customHeight="1">
      <c r="O163" s="2"/>
      <c r="P163" s="2"/>
    </row>
    <row r="164" ht="11.25" customHeight="1">
      <c r="O164" s="2"/>
      <c r="P164" s="2"/>
    </row>
    <row r="165" ht="11.25" customHeight="1">
      <c r="O165" s="2"/>
      <c r="P165" s="2"/>
    </row>
    <row r="166" ht="11.25" customHeight="1">
      <c r="O166" s="2"/>
      <c r="P166" s="2"/>
    </row>
    <row r="167" ht="11.25" customHeight="1">
      <c r="O167" s="2"/>
      <c r="P167" s="2"/>
    </row>
    <row r="168" ht="11.25" customHeight="1">
      <c r="O168" s="2"/>
      <c r="P168" s="2"/>
    </row>
    <row r="169" ht="11.25" customHeight="1">
      <c r="O169" s="2"/>
      <c r="P169" s="2"/>
    </row>
    <row r="170" ht="11.25" customHeight="1">
      <c r="O170" s="2"/>
      <c r="P170" s="2"/>
    </row>
    <row r="171" ht="11.25" customHeight="1">
      <c r="O171" s="2"/>
      <c r="P171" s="2"/>
    </row>
    <row r="172" ht="11.25" customHeight="1">
      <c r="O172" s="2"/>
      <c r="P172" s="2"/>
    </row>
    <row r="173" ht="11.25" customHeight="1">
      <c r="O173" s="2"/>
      <c r="P173" s="2"/>
    </row>
    <row r="174" ht="11.25" customHeight="1">
      <c r="O174" s="2"/>
      <c r="P174" s="2"/>
    </row>
    <row r="175" ht="11.25" customHeight="1">
      <c r="O175" s="2"/>
      <c r="P175" s="2"/>
    </row>
    <row r="176" ht="11.25" customHeight="1">
      <c r="O176" s="2"/>
      <c r="P176" s="2"/>
    </row>
    <row r="177" ht="11.25" customHeight="1">
      <c r="O177" s="2"/>
      <c r="P177" s="2"/>
    </row>
    <row r="178" ht="11.25" customHeight="1">
      <c r="O178" s="2"/>
      <c r="P178" s="2"/>
    </row>
    <row r="179" ht="11.25" customHeight="1">
      <c r="O179" s="2"/>
      <c r="P179" s="2"/>
    </row>
    <row r="180" ht="11.25" customHeight="1">
      <c r="O180" s="2"/>
      <c r="P180" s="2"/>
    </row>
    <row r="181" ht="11.25" customHeight="1">
      <c r="O181" s="2"/>
      <c r="P181" s="2"/>
    </row>
    <row r="182" ht="11.25" customHeight="1">
      <c r="O182" s="2"/>
      <c r="P182" s="2"/>
    </row>
    <row r="183" ht="11.25" customHeight="1">
      <c r="O183" s="2"/>
      <c r="P183" s="2"/>
    </row>
    <row r="184" ht="11.25" customHeight="1">
      <c r="O184" s="2"/>
      <c r="P184" s="2"/>
    </row>
    <row r="185" ht="11.25" customHeight="1">
      <c r="O185" s="2"/>
      <c r="P185" s="2"/>
    </row>
    <row r="186" ht="11.25" customHeight="1">
      <c r="O186" s="2"/>
      <c r="P186" s="2"/>
    </row>
    <row r="187" ht="11.25" customHeight="1">
      <c r="O187" s="2"/>
      <c r="P187" s="2"/>
    </row>
    <row r="188" ht="11.25" customHeight="1">
      <c r="O188" s="2"/>
      <c r="P188" s="2"/>
    </row>
    <row r="189" ht="11.25" customHeight="1">
      <c r="O189" s="2"/>
      <c r="P189" s="2"/>
    </row>
    <row r="190" ht="11.25" customHeight="1">
      <c r="O190" s="2"/>
      <c r="P190" s="2"/>
    </row>
    <row r="191" ht="11.25" customHeight="1">
      <c r="O191" s="2"/>
      <c r="P191" s="2"/>
    </row>
    <row r="192" ht="11.25" customHeight="1">
      <c r="O192" s="2"/>
      <c r="P192" s="2"/>
    </row>
    <row r="193" ht="11.25" customHeight="1">
      <c r="O193" s="2"/>
      <c r="P193" s="2"/>
    </row>
    <row r="194" ht="11.25" customHeight="1">
      <c r="O194" s="2"/>
      <c r="P194" s="2"/>
    </row>
    <row r="195" ht="11.25" customHeight="1">
      <c r="O195" s="2"/>
      <c r="P195" s="2"/>
    </row>
    <row r="196" ht="11.25" customHeight="1">
      <c r="O196" s="2"/>
      <c r="P196" s="2"/>
    </row>
    <row r="197" ht="11.25" customHeight="1">
      <c r="O197" s="2"/>
      <c r="P197" s="2"/>
    </row>
    <row r="198" ht="11.25" customHeight="1">
      <c r="O198" s="2"/>
      <c r="P198" s="2"/>
    </row>
    <row r="199" ht="11.25" customHeight="1">
      <c r="O199" s="2"/>
      <c r="P199" s="2"/>
    </row>
    <row r="200" ht="11.25" customHeight="1">
      <c r="O200" s="2"/>
      <c r="P200" s="2"/>
    </row>
    <row r="201" ht="11.25" customHeight="1">
      <c r="O201" s="2"/>
      <c r="P201" s="2"/>
    </row>
    <row r="202" ht="11.25" customHeight="1">
      <c r="O202" s="2"/>
      <c r="P202" s="2"/>
    </row>
    <row r="203" ht="11.25" customHeight="1">
      <c r="O203" s="2"/>
      <c r="P203" s="2"/>
    </row>
    <row r="204" ht="11.25" customHeight="1">
      <c r="O204" s="2"/>
      <c r="P204" s="2"/>
    </row>
    <row r="205" ht="11.25" customHeight="1">
      <c r="O205" s="2"/>
      <c r="P205" s="2"/>
    </row>
    <row r="206" ht="11.25" customHeight="1">
      <c r="O206" s="2"/>
      <c r="P206" s="2"/>
    </row>
    <row r="207" ht="11.25" customHeight="1">
      <c r="O207" s="2"/>
      <c r="P207" s="2"/>
    </row>
    <row r="208" ht="11.25" customHeight="1">
      <c r="O208" s="2"/>
      <c r="P208" s="2"/>
    </row>
    <row r="209" ht="11.25" customHeight="1">
      <c r="O209" s="2"/>
      <c r="P209" s="2"/>
    </row>
    <row r="210" ht="11.25" customHeight="1">
      <c r="O210" s="2"/>
      <c r="P210" s="2"/>
    </row>
    <row r="211" ht="11.25" customHeight="1">
      <c r="O211" s="2"/>
      <c r="P211" s="2"/>
    </row>
    <row r="212" ht="11.25" customHeight="1">
      <c r="O212" s="2"/>
      <c r="P212" s="2"/>
    </row>
    <row r="213" ht="11.25" customHeight="1">
      <c r="O213" s="2"/>
      <c r="P213" s="2"/>
    </row>
    <row r="214" ht="11.25" customHeight="1">
      <c r="O214" s="2"/>
      <c r="P214" s="2"/>
    </row>
    <row r="215" ht="11.25" customHeight="1">
      <c r="O215" s="2"/>
      <c r="P215" s="2"/>
    </row>
    <row r="216" ht="11.25" customHeight="1">
      <c r="O216" s="2"/>
      <c r="P216" s="2"/>
    </row>
    <row r="217" ht="11.25" customHeight="1">
      <c r="O217" s="2"/>
      <c r="P217" s="2"/>
    </row>
    <row r="218" ht="11.25" customHeight="1">
      <c r="O218" s="2"/>
      <c r="P218" s="2"/>
    </row>
    <row r="219" ht="11.25" customHeight="1">
      <c r="O219" s="2"/>
      <c r="P219" s="2"/>
    </row>
    <row r="220" ht="11.25" customHeight="1">
      <c r="O220" s="2"/>
      <c r="P220" s="2"/>
    </row>
    <row r="221" ht="11.25" customHeight="1">
      <c r="O221" s="2"/>
      <c r="P221" s="2"/>
    </row>
    <row r="222" ht="11.25" customHeight="1">
      <c r="O222" s="2"/>
      <c r="P222" s="2"/>
    </row>
    <row r="223" ht="11.25" customHeight="1">
      <c r="O223" s="2"/>
      <c r="P223" s="2"/>
    </row>
    <row r="224" ht="11.25" customHeight="1">
      <c r="O224" s="2"/>
      <c r="P224" s="2"/>
    </row>
    <row r="225" ht="11.25" customHeight="1">
      <c r="O225" s="2"/>
      <c r="P225" s="2"/>
    </row>
    <row r="226" ht="11.25" customHeight="1">
      <c r="O226" s="2"/>
      <c r="P226" s="2"/>
    </row>
    <row r="227" ht="11.25" customHeight="1">
      <c r="O227" s="2"/>
      <c r="P227" s="2"/>
    </row>
    <row r="228" ht="11.25" customHeight="1">
      <c r="O228" s="2"/>
      <c r="P228" s="2"/>
    </row>
    <row r="229" ht="11.25" customHeight="1">
      <c r="O229" s="2"/>
      <c r="P229" s="2"/>
    </row>
    <row r="230" ht="11.25" customHeight="1">
      <c r="O230" s="2"/>
      <c r="P230" s="2"/>
    </row>
    <row r="231" ht="11.25" customHeight="1">
      <c r="O231" s="2"/>
      <c r="P231" s="2"/>
    </row>
    <row r="232" ht="11.25" customHeight="1">
      <c r="O232" s="2"/>
      <c r="P232" s="2"/>
    </row>
    <row r="233" ht="11.25" customHeight="1">
      <c r="O233" s="2"/>
      <c r="P233" s="2"/>
    </row>
    <row r="234" ht="11.25" customHeight="1">
      <c r="O234" s="2"/>
      <c r="P234" s="2"/>
    </row>
    <row r="235" ht="11.25" customHeight="1">
      <c r="O235" s="2"/>
      <c r="P235" s="2"/>
    </row>
    <row r="236" ht="11.25" customHeight="1">
      <c r="O236" s="2"/>
      <c r="P236" s="2"/>
    </row>
    <row r="237" ht="11.25" customHeight="1">
      <c r="O237" s="2"/>
      <c r="P237" s="2"/>
    </row>
    <row r="238" ht="11.25" customHeight="1">
      <c r="O238" s="2"/>
      <c r="P238" s="2"/>
    </row>
    <row r="239" ht="11.25" customHeight="1">
      <c r="O239" s="2"/>
      <c r="P239" s="2"/>
    </row>
    <row r="240" ht="11.25" customHeight="1">
      <c r="O240" s="2"/>
      <c r="P240" s="2"/>
    </row>
    <row r="241" ht="11.25" customHeight="1">
      <c r="O241" s="2"/>
      <c r="P241" s="2"/>
    </row>
    <row r="242" ht="11.25" customHeight="1">
      <c r="O242" s="2"/>
      <c r="P242" s="2"/>
    </row>
    <row r="243" ht="11.25" customHeight="1">
      <c r="O243" s="2"/>
      <c r="P243" s="2"/>
    </row>
    <row r="244" ht="11.25" customHeight="1">
      <c r="O244" s="2"/>
      <c r="P244" s="2"/>
    </row>
    <row r="245" ht="11.25" customHeight="1">
      <c r="O245" s="2"/>
      <c r="P245" s="2"/>
    </row>
    <row r="246" ht="11.25" customHeight="1">
      <c r="O246" s="2"/>
      <c r="P246" s="2"/>
    </row>
    <row r="247" ht="11.25" customHeight="1">
      <c r="O247" s="2"/>
      <c r="P247" s="2"/>
    </row>
    <row r="248" ht="11.25" customHeight="1">
      <c r="O248" s="2"/>
      <c r="P248" s="2"/>
    </row>
    <row r="249" ht="11.25" customHeight="1">
      <c r="O249" s="2"/>
      <c r="P249" s="2"/>
    </row>
    <row r="250" ht="11.25" customHeight="1">
      <c r="O250" s="2"/>
      <c r="P250" s="2"/>
    </row>
    <row r="251" ht="11.25" customHeight="1">
      <c r="O251" s="2"/>
      <c r="P251" s="2"/>
    </row>
    <row r="252" ht="11.25" customHeight="1">
      <c r="O252" s="2"/>
      <c r="P252" s="2"/>
    </row>
    <row r="253" ht="11.25" customHeight="1">
      <c r="O253" s="2"/>
      <c r="P253" s="2"/>
    </row>
    <row r="254" ht="11.25" customHeight="1">
      <c r="O254" s="2"/>
      <c r="P254" s="2"/>
    </row>
    <row r="255" ht="11.25" customHeight="1">
      <c r="O255" s="2"/>
      <c r="P255" s="2"/>
    </row>
    <row r="256" ht="11.25" customHeight="1">
      <c r="O256" s="2"/>
      <c r="P256" s="2"/>
    </row>
    <row r="257" ht="11.25" customHeight="1">
      <c r="O257" s="2"/>
      <c r="P257" s="2"/>
    </row>
    <row r="258" ht="11.25" customHeight="1">
      <c r="O258" s="2"/>
      <c r="P258" s="2"/>
    </row>
    <row r="259" ht="11.25" customHeight="1">
      <c r="O259" s="2"/>
      <c r="P259" s="2"/>
    </row>
    <row r="260" ht="11.25" customHeight="1">
      <c r="O260" s="2"/>
      <c r="P260" s="2"/>
    </row>
    <row r="261" ht="11.25" customHeight="1">
      <c r="O261" s="2"/>
      <c r="P261" s="2"/>
    </row>
    <row r="262" ht="11.25" customHeight="1">
      <c r="O262" s="2"/>
      <c r="P262" s="2"/>
    </row>
    <row r="263" ht="11.25" customHeight="1">
      <c r="O263" s="2"/>
      <c r="P263" s="2"/>
    </row>
    <row r="264" ht="11.25" customHeight="1">
      <c r="O264" s="2"/>
      <c r="P264" s="2"/>
    </row>
    <row r="265" ht="11.25" customHeight="1">
      <c r="O265" s="2"/>
      <c r="P265" s="2"/>
    </row>
    <row r="266" ht="11.25" customHeight="1">
      <c r="O266" s="2"/>
      <c r="P266" s="2"/>
    </row>
    <row r="267" ht="11.25" customHeight="1">
      <c r="O267" s="2"/>
      <c r="P267" s="2"/>
    </row>
    <row r="268" ht="11.25" customHeight="1">
      <c r="O268" s="2"/>
      <c r="P268" s="2"/>
    </row>
    <row r="269" ht="11.25" customHeight="1">
      <c r="O269" s="2"/>
      <c r="P269" s="2"/>
    </row>
    <row r="270" ht="11.25" customHeight="1">
      <c r="O270" s="2"/>
      <c r="P270" s="2"/>
    </row>
    <row r="271" ht="11.25" customHeight="1">
      <c r="O271" s="2"/>
      <c r="P271" s="2"/>
    </row>
    <row r="272" ht="11.25" customHeight="1">
      <c r="O272" s="2"/>
      <c r="P272" s="2"/>
    </row>
    <row r="273" ht="11.25" customHeight="1">
      <c r="O273" s="2"/>
      <c r="P273" s="2"/>
    </row>
    <row r="274" ht="11.25" customHeight="1">
      <c r="O274" s="2"/>
      <c r="P274" s="2"/>
    </row>
    <row r="275" ht="11.25" customHeight="1">
      <c r="O275" s="2"/>
      <c r="P275" s="2"/>
    </row>
    <row r="276" ht="11.25" customHeight="1">
      <c r="O276" s="2"/>
      <c r="P276" s="2"/>
    </row>
    <row r="277" ht="11.25" customHeight="1">
      <c r="O277" s="2"/>
      <c r="P277" s="2"/>
    </row>
    <row r="278" ht="11.25" customHeight="1">
      <c r="O278" s="2"/>
      <c r="P278" s="2"/>
    </row>
    <row r="279" ht="11.25" customHeight="1">
      <c r="O279" s="2"/>
      <c r="P279" s="2"/>
    </row>
    <row r="280" ht="11.25" customHeight="1">
      <c r="O280" s="2"/>
      <c r="P280" s="2"/>
    </row>
    <row r="281" ht="11.25" customHeight="1">
      <c r="O281" s="2"/>
      <c r="P281" s="2"/>
    </row>
    <row r="282" ht="11.25" customHeight="1">
      <c r="O282" s="2"/>
      <c r="P282" s="2"/>
    </row>
    <row r="283" ht="11.25" customHeight="1">
      <c r="O283" s="2"/>
      <c r="P283" s="2"/>
    </row>
    <row r="284" ht="11.25" customHeight="1">
      <c r="O284" s="2"/>
      <c r="P284" s="2"/>
    </row>
    <row r="285" ht="11.25" customHeight="1">
      <c r="O285" s="2"/>
      <c r="P285" s="2"/>
    </row>
    <row r="286" ht="11.25" customHeight="1">
      <c r="O286" s="2"/>
      <c r="P286" s="2"/>
    </row>
    <row r="287" ht="11.25" customHeight="1">
      <c r="O287" s="2"/>
      <c r="P287" s="2"/>
    </row>
    <row r="288" ht="11.25" customHeight="1">
      <c r="O288" s="2"/>
      <c r="P288" s="2"/>
    </row>
    <row r="289" ht="11.25" customHeight="1">
      <c r="O289" s="2"/>
      <c r="P289" s="2"/>
    </row>
    <row r="290" ht="11.25" customHeight="1">
      <c r="O290" s="2"/>
      <c r="P290" s="2"/>
    </row>
    <row r="291" ht="11.25" customHeight="1">
      <c r="O291" s="2"/>
      <c r="P291" s="2"/>
    </row>
    <row r="292" ht="11.25" customHeight="1">
      <c r="O292" s="2"/>
      <c r="P292" s="2"/>
    </row>
    <row r="293" ht="11.25" customHeight="1">
      <c r="O293" s="2"/>
      <c r="P293" s="2"/>
    </row>
    <row r="294" ht="11.25" customHeight="1">
      <c r="O294" s="2"/>
      <c r="P294" s="2"/>
    </row>
    <row r="295" ht="11.25" customHeight="1">
      <c r="O295" s="2"/>
      <c r="P295" s="2"/>
    </row>
    <row r="296" ht="11.25" customHeight="1">
      <c r="O296" s="2"/>
      <c r="P296" s="2"/>
    </row>
    <row r="297" ht="11.25" customHeight="1">
      <c r="O297" s="2"/>
      <c r="P297" s="2"/>
    </row>
    <row r="298" ht="11.25" customHeight="1">
      <c r="O298" s="2"/>
      <c r="P298" s="2"/>
    </row>
    <row r="299" ht="11.25" customHeight="1">
      <c r="O299" s="2"/>
      <c r="P299" s="2"/>
    </row>
    <row r="300" ht="11.25" customHeight="1">
      <c r="O300" s="2"/>
      <c r="P300" s="2"/>
    </row>
    <row r="301" ht="11.25" customHeight="1">
      <c r="O301" s="2"/>
      <c r="P301" s="2"/>
    </row>
    <row r="302" ht="11.25" customHeight="1">
      <c r="O302" s="2"/>
      <c r="P302" s="2"/>
    </row>
    <row r="303" ht="11.25" customHeight="1">
      <c r="O303" s="2"/>
      <c r="P303" s="2"/>
    </row>
    <row r="304" ht="11.25" customHeight="1">
      <c r="O304" s="2"/>
      <c r="P304" s="2"/>
    </row>
    <row r="305" ht="11.25" customHeight="1">
      <c r="O305" s="2"/>
      <c r="P305" s="2"/>
    </row>
    <row r="306" ht="11.25" customHeight="1">
      <c r="O306" s="2"/>
      <c r="P306" s="2"/>
    </row>
    <row r="307" ht="11.25" customHeight="1">
      <c r="O307" s="2"/>
      <c r="P307" s="2"/>
    </row>
    <row r="308" ht="11.25" customHeight="1">
      <c r="O308" s="2"/>
      <c r="P308" s="2"/>
    </row>
    <row r="309" ht="11.25" customHeight="1">
      <c r="O309" s="2"/>
      <c r="P309" s="2"/>
    </row>
    <row r="310" ht="11.25" customHeight="1">
      <c r="O310" s="2"/>
      <c r="P310" s="2"/>
    </row>
    <row r="311" ht="11.25" customHeight="1">
      <c r="O311" s="2"/>
      <c r="P311" s="2"/>
    </row>
    <row r="312" ht="11.25" customHeight="1">
      <c r="O312" s="2"/>
      <c r="P312" s="2"/>
    </row>
    <row r="313" ht="11.25" customHeight="1">
      <c r="O313" s="2"/>
      <c r="P313" s="2"/>
    </row>
    <row r="314" ht="11.25" customHeight="1">
      <c r="O314" s="2"/>
      <c r="P314" s="2"/>
    </row>
    <row r="315" ht="11.25" customHeight="1">
      <c r="O315" s="2"/>
      <c r="P315" s="2"/>
    </row>
    <row r="316" ht="11.25" customHeight="1">
      <c r="O316" s="2"/>
      <c r="P316" s="2"/>
    </row>
    <row r="317" ht="11.25" customHeight="1">
      <c r="O317" s="2"/>
      <c r="P317" s="2"/>
    </row>
    <row r="318" ht="11.25" customHeight="1">
      <c r="O318" s="2"/>
      <c r="P318" s="2"/>
    </row>
    <row r="319" ht="11.25" customHeight="1">
      <c r="O319" s="2"/>
      <c r="P319" s="2"/>
    </row>
    <row r="320" ht="11.25" customHeight="1">
      <c r="O320" s="2"/>
      <c r="P320" s="2"/>
    </row>
    <row r="321" ht="11.25" customHeight="1">
      <c r="O321" s="2"/>
      <c r="P321" s="2"/>
    </row>
    <row r="322" ht="11.25" customHeight="1">
      <c r="O322" s="2"/>
      <c r="P322" s="2"/>
    </row>
    <row r="323" ht="11.25" customHeight="1">
      <c r="O323" s="2"/>
      <c r="P323" s="2"/>
    </row>
    <row r="324" ht="11.25" customHeight="1">
      <c r="O324" s="2"/>
      <c r="P324" s="2"/>
    </row>
    <row r="325" ht="11.25" customHeight="1">
      <c r="O325" s="2"/>
      <c r="P325" s="2"/>
    </row>
    <row r="326" ht="11.25" customHeight="1">
      <c r="O326" s="2"/>
      <c r="P326" s="2"/>
    </row>
    <row r="327" ht="11.25" customHeight="1">
      <c r="O327" s="2"/>
      <c r="P327" s="2"/>
    </row>
    <row r="328" ht="11.25" customHeight="1">
      <c r="O328" s="2"/>
      <c r="P328" s="2"/>
    </row>
    <row r="329" ht="11.25" customHeight="1">
      <c r="O329" s="2"/>
      <c r="P329" s="2"/>
    </row>
    <row r="330" ht="11.25" customHeight="1">
      <c r="O330" s="2"/>
      <c r="P330" s="2"/>
    </row>
    <row r="331" ht="11.25" customHeight="1">
      <c r="O331" s="2"/>
      <c r="P331" s="2"/>
    </row>
    <row r="332" ht="11.25" customHeight="1">
      <c r="O332" s="2"/>
      <c r="P332" s="2"/>
    </row>
    <row r="333" ht="11.25" customHeight="1">
      <c r="O333" s="2"/>
      <c r="P333" s="2"/>
    </row>
    <row r="334" ht="11.25" customHeight="1">
      <c r="O334" s="2"/>
      <c r="P334" s="2"/>
    </row>
    <row r="335" ht="11.25" customHeight="1">
      <c r="O335" s="2"/>
      <c r="P335" s="2"/>
    </row>
    <row r="336" ht="11.25" customHeight="1">
      <c r="O336" s="2"/>
      <c r="P336" s="2"/>
    </row>
    <row r="337" ht="11.25" customHeight="1">
      <c r="O337" s="2"/>
      <c r="P337" s="2"/>
    </row>
    <row r="338" ht="11.25" customHeight="1">
      <c r="O338" s="2"/>
      <c r="P338" s="2"/>
    </row>
    <row r="339" ht="11.25" customHeight="1">
      <c r="O339" s="2"/>
      <c r="P339" s="2"/>
    </row>
    <row r="340" ht="11.25" customHeight="1">
      <c r="O340" s="2"/>
      <c r="P340" s="2"/>
    </row>
    <row r="341" ht="11.25" customHeight="1">
      <c r="O341" s="2"/>
      <c r="P341" s="2"/>
    </row>
    <row r="342" ht="11.25" customHeight="1">
      <c r="O342" s="2"/>
      <c r="P342" s="2"/>
    </row>
    <row r="343" ht="11.25" customHeight="1">
      <c r="O343" s="2"/>
      <c r="P343" s="2"/>
    </row>
    <row r="344" ht="11.25" customHeight="1">
      <c r="O344" s="2"/>
      <c r="P344" s="2"/>
    </row>
    <row r="345" ht="11.25" customHeight="1">
      <c r="O345" s="2"/>
      <c r="P345" s="2"/>
    </row>
    <row r="346" ht="11.25" customHeight="1">
      <c r="O346" s="2"/>
      <c r="P346" s="2"/>
    </row>
    <row r="347" ht="11.25" customHeight="1">
      <c r="O347" s="2"/>
      <c r="P347" s="2"/>
    </row>
    <row r="348" ht="11.25" customHeight="1">
      <c r="O348" s="2"/>
      <c r="P348" s="2"/>
    </row>
    <row r="349" ht="11.25" customHeight="1">
      <c r="O349" s="2"/>
      <c r="P349" s="2"/>
    </row>
    <row r="350" ht="11.25" customHeight="1">
      <c r="O350" s="2"/>
      <c r="P350" s="2"/>
    </row>
    <row r="351" ht="11.25" customHeight="1">
      <c r="O351" s="2"/>
      <c r="P351" s="2"/>
    </row>
    <row r="352" ht="11.25" customHeight="1">
      <c r="O352" s="2"/>
      <c r="P352" s="2"/>
    </row>
    <row r="353" ht="11.25" customHeight="1">
      <c r="O353" s="2"/>
      <c r="P353" s="2"/>
    </row>
    <row r="354" ht="11.25" customHeight="1">
      <c r="O354" s="2"/>
      <c r="P354" s="2"/>
    </row>
    <row r="355" ht="11.25" customHeight="1">
      <c r="O355" s="2"/>
      <c r="P355" s="2"/>
    </row>
    <row r="356" ht="11.25" customHeight="1">
      <c r="O356" s="2"/>
      <c r="P356" s="2"/>
    </row>
    <row r="357" ht="11.25" customHeight="1">
      <c r="O357" s="2"/>
      <c r="P357" s="2"/>
    </row>
    <row r="358" ht="11.25" customHeight="1">
      <c r="O358" s="2"/>
      <c r="P358" s="2"/>
    </row>
    <row r="359" ht="11.25" customHeight="1">
      <c r="O359" s="2"/>
      <c r="P359" s="2"/>
    </row>
    <row r="360" ht="11.25" customHeight="1">
      <c r="O360" s="2"/>
      <c r="P360" s="2"/>
    </row>
    <row r="361" ht="11.25" customHeight="1">
      <c r="O361" s="2"/>
      <c r="P361" s="2"/>
    </row>
    <row r="362" ht="11.25" customHeight="1">
      <c r="O362" s="2"/>
      <c r="P362" s="2"/>
    </row>
    <row r="363" ht="11.25" customHeight="1">
      <c r="O363" s="2"/>
      <c r="P363" s="2"/>
    </row>
    <row r="364" ht="11.25" customHeight="1">
      <c r="O364" s="2"/>
      <c r="P364" s="2"/>
    </row>
    <row r="365" ht="11.25" customHeight="1">
      <c r="O365" s="2"/>
      <c r="P365" s="2"/>
    </row>
    <row r="366" ht="11.25" customHeight="1">
      <c r="O366" s="2"/>
      <c r="P366" s="2"/>
    </row>
    <row r="367" ht="11.25" customHeight="1">
      <c r="O367" s="2"/>
      <c r="P367" s="2"/>
    </row>
    <row r="368" ht="11.25" customHeight="1">
      <c r="O368" s="2"/>
      <c r="P368" s="2"/>
    </row>
    <row r="369" ht="11.25" customHeight="1">
      <c r="O369" s="2"/>
      <c r="P369" s="2"/>
    </row>
    <row r="370" ht="11.25" customHeight="1">
      <c r="O370" s="2"/>
      <c r="P370" s="2"/>
    </row>
    <row r="371" ht="11.25" customHeight="1">
      <c r="O371" s="2"/>
      <c r="P371" s="2"/>
    </row>
    <row r="372" ht="11.25" customHeight="1">
      <c r="O372" s="2"/>
      <c r="P372" s="2"/>
    </row>
    <row r="373" ht="11.25" customHeight="1">
      <c r="O373" s="2"/>
      <c r="P373" s="2"/>
    </row>
    <row r="374" ht="11.25" customHeight="1">
      <c r="O374" s="2"/>
      <c r="P374" s="2"/>
    </row>
    <row r="375" ht="11.25" customHeight="1">
      <c r="O375" s="2"/>
      <c r="P375" s="2"/>
    </row>
    <row r="376" ht="11.25" customHeight="1">
      <c r="O376" s="2"/>
      <c r="P376" s="2"/>
    </row>
    <row r="377" ht="11.25" customHeight="1">
      <c r="O377" s="2"/>
      <c r="P377" s="2"/>
    </row>
    <row r="378" ht="11.25" customHeight="1">
      <c r="O378" s="2"/>
      <c r="P378" s="2"/>
    </row>
    <row r="379" ht="11.25" customHeight="1">
      <c r="O379" s="2"/>
      <c r="P379" s="2"/>
    </row>
    <row r="380" ht="11.25" customHeight="1">
      <c r="O380" s="2"/>
      <c r="P380" s="2"/>
    </row>
    <row r="381" ht="11.25" customHeight="1">
      <c r="O381" s="2"/>
      <c r="P381" s="2"/>
    </row>
    <row r="382" ht="11.25" customHeight="1">
      <c r="O382" s="2"/>
      <c r="P382" s="2"/>
    </row>
    <row r="383" ht="11.25" customHeight="1">
      <c r="O383" s="2"/>
      <c r="P383" s="2"/>
    </row>
    <row r="384" ht="11.25" customHeight="1">
      <c r="O384" s="2"/>
      <c r="P384" s="2"/>
    </row>
    <row r="385" ht="11.25" customHeight="1">
      <c r="O385" s="2"/>
      <c r="P385" s="2"/>
    </row>
    <row r="386" ht="11.25" customHeight="1">
      <c r="O386" s="2"/>
      <c r="P386" s="2"/>
    </row>
    <row r="387" ht="11.25" customHeight="1">
      <c r="O387" s="2"/>
      <c r="P387" s="2"/>
    </row>
    <row r="388" ht="11.25" customHeight="1">
      <c r="O388" s="2"/>
      <c r="P388" s="2"/>
    </row>
    <row r="389" ht="11.25" customHeight="1">
      <c r="O389" s="2"/>
      <c r="P389" s="2"/>
    </row>
    <row r="390" ht="11.25" customHeight="1">
      <c r="O390" s="2"/>
      <c r="P390" s="2"/>
    </row>
    <row r="391" ht="11.25" customHeight="1">
      <c r="O391" s="2"/>
      <c r="P391" s="2"/>
    </row>
    <row r="392" ht="11.25" customHeight="1">
      <c r="O392" s="2"/>
      <c r="P392" s="2"/>
    </row>
    <row r="393" ht="11.25" customHeight="1">
      <c r="O393" s="2"/>
      <c r="P393" s="2"/>
    </row>
    <row r="394" ht="11.25" customHeight="1">
      <c r="O394" s="2"/>
      <c r="P394" s="2"/>
    </row>
    <row r="395" ht="11.25" customHeight="1">
      <c r="O395" s="2"/>
      <c r="P395" s="2"/>
    </row>
    <row r="396" ht="11.25" customHeight="1">
      <c r="O396" s="2"/>
      <c r="P396" s="2"/>
    </row>
    <row r="397" ht="11.25" customHeight="1">
      <c r="O397" s="2"/>
      <c r="P397" s="2"/>
    </row>
    <row r="398" ht="11.25" customHeight="1">
      <c r="O398" s="2"/>
      <c r="P398" s="2"/>
    </row>
    <row r="399" ht="11.25" customHeight="1">
      <c r="O399" s="2"/>
      <c r="P399" s="2"/>
    </row>
    <row r="400" ht="11.25" customHeight="1">
      <c r="O400" s="2"/>
      <c r="P400" s="2"/>
    </row>
    <row r="401" ht="11.25" customHeight="1">
      <c r="O401" s="2"/>
      <c r="P401" s="2"/>
    </row>
    <row r="402" ht="11.25" customHeight="1">
      <c r="O402" s="2"/>
      <c r="P402" s="2"/>
    </row>
    <row r="403" ht="11.25" customHeight="1">
      <c r="O403" s="2"/>
      <c r="P403" s="2"/>
    </row>
    <row r="404" ht="11.25" customHeight="1">
      <c r="O404" s="2"/>
      <c r="P404" s="2"/>
    </row>
    <row r="405" ht="11.25" customHeight="1">
      <c r="O405" s="2"/>
      <c r="P405" s="2"/>
    </row>
    <row r="406" ht="11.25" customHeight="1">
      <c r="O406" s="2"/>
      <c r="P406" s="2"/>
    </row>
    <row r="407" ht="11.25" customHeight="1">
      <c r="O407" s="2"/>
      <c r="P407" s="2"/>
    </row>
    <row r="408" ht="11.25" customHeight="1">
      <c r="O408" s="2"/>
      <c r="P408" s="2"/>
    </row>
    <row r="409" ht="11.25" customHeight="1">
      <c r="O409" s="2"/>
      <c r="P409" s="2"/>
    </row>
    <row r="410" ht="11.25" customHeight="1">
      <c r="O410" s="2"/>
      <c r="P410" s="2"/>
    </row>
    <row r="411" ht="11.25" customHeight="1">
      <c r="O411" s="2"/>
      <c r="P411" s="2"/>
    </row>
    <row r="412" ht="11.25" customHeight="1">
      <c r="O412" s="2"/>
      <c r="P412" s="2"/>
    </row>
    <row r="413" ht="11.25" customHeight="1">
      <c r="O413" s="2"/>
      <c r="P413" s="2"/>
    </row>
    <row r="414" ht="11.25" customHeight="1">
      <c r="O414" s="2"/>
      <c r="P414" s="2"/>
    </row>
    <row r="415" ht="11.25" customHeight="1">
      <c r="O415" s="2"/>
      <c r="P415" s="2"/>
    </row>
    <row r="416" ht="11.25" customHeight="1">
      <c r="O416" s="2"/>
      <c r="P416" s="2"/>
    </row>
    <row r="417" ht="11.25" customHeight="1">
      <c r="O417" s="2"/>
      <c r="P417" s="2"/>
    </row>
    <row r="418" ht="11.25" customHeight="1">
      <c r="O418" s="2"/>
      <c r="P418" s="2"/>
    </row>
    <row r="419" ht="11.25" customHeight="1">
      <c r="O419" s="2"/>
      <c r="P419" s="2"/>
    </row>
    <row r="420" ht="11.25" customHeight="1">
      <c r="O420" s="2"/>
      <c r="P420" s="2"/>
    </row>
    <row r="421" ht="11.25" customHeight="1">
      <c r="O421" s="2"/>
      <c r="P421" s="2"/>
    </row>
    <row r="422" ht="11.25" customHeight="1">
      <c r="O422" s="2"/>
      <c r="P422" s="2"/>
    </row>
    <row r="423" ht="11.25" customHeight="1">
      <c r="O423" s="2"/>
      <c r="P423" s="2"/>
    </row>
    <row r="424" ht="11.25" customHeight="1">
      <c r="O424" s="2"/>
      <c r="P424" s="2"/>
    </row>
    <row r="425" ht="11.25" customHeight="1">
      <c r="O425" s="2"/>
      <c r="P425" s="2"/>
    </row>
    <row r="426" ht="11.25" customHeight="1">
      <c r="O426" s="2"/>
      <c r="P426" s="2"/>
    </row>
    <row r="427" ht="11.25" customHeight="1">
      <c r="O427" s="2"/>
      <c r="P427" s="2"/>
    </row>
    <row r="428" ht="11.25" customHeight="1">
      <c r="O428" s="2"/>
      <c r="P428" s="2"/>
    </row>
    <row r="429" ht="11.25" customHeight="1">
      <c r="O429" s="2"/>
      <c r="P429" s="2"/>
    </row>
    <row r="430" ht="11.25" customHeight="1">
      <c r="O430" s="2"/>
      <c r="P430" s="2"/>
    </row>
    <row r="431" ht="11.25" customHeight="1">
      <c r="O431" s="2"/>
      <c r="P431" s="2"/>
    </row>
    <row r="432" ht="11.25" customHeight="1">
      <c r="O432" s="2"/>
      <c r="P432" s="2"/>
    </row>
    <row r="433" ht="11.25" customHeight="1">
      <c r="O433" s="2"/>
      <c r="P433" s="2"/>
    </row>
    <row r="434" ht="11.25" customHeight="1">
      <c r="O434" s="2"/>
      <c r="P434" s="2"/>
    </row>
    <row r="435" ht="11.25" customHeight="1">
      <c r="O435" s="2"/>
      <c r="P435" s="2"/>
    </row>
    <row r="436" ht="11.25" customHeight="1">
      <c r="O436" s="2"/>
      <c r="P436" s="2"/>
    </row>
    <row r="437" ht="11.25" customHeight="1">
      <c r="O437" s="2"/>
      <c r="P437" s="2"/>
    </row>
    <row r="438" ht="11.25" customHeight="1">
      <c r="O438" s="2"/>
      <c r="P438" s="2"/>
    </row>
    <row r="439" ht="11.25" customHeight="1">
      <c r="O439" s="2"/>
      <c r="P439" s="2"/>
    </row>
    <row r="440" ht="11.25" customHeight="1">
      <c r="O440" s="2"/>
      <c r="P440" s="2"/>
    </row>
    <row r="441" ht="11.25" customHeight="1">
      <c r="O441" s="2"/>
      <c r="P441" s="2"/>
    </row>
    <row r="442" ht="11.25" customHeight="1">
      <c r="O442" s="2"/>
      <c r="P442" s="2"/>
    </row>
    <row r="443" ht="11.25" customHeight="1">
      <c r="O443" s="2"/>
      <c r="P443" s="2"/>
    </row>
    <row r="444" ht="11.25" customHeight="1">
      <c r="O444" s="2"/>
      <c r="P444" s="2"/>
    </row>
    <row r="445" ht="11.25" customHeight="1">
      <c r="O445" s="2"/>
      <c r="P445" s="2"/>
    </row>
    <row r="446" ht="11.25" customHeight="1">
      <c r="O446" s="2"/>
      <c r="P446" s="2"/>
    </row>
    <row r="447" ht="11.25" customHeight="1">
      <c r="O447" s="2"/>
      <c r="P447" s="2"/>
    </row>
    <row r="448" ht="11.25" customHeight="1">
      <c r="O448" s="2"/>
      <c r="P448" s="2"/>
    </row>
    <row r="449" ht="11.25" customHeight="1">
      <c r="O449" s="2"/>
      <c r="P449" s="2"/>
    </row>
    <row r="450" ht="11.25" customHeight="1">
      <c r="O450" s="2"/>
      <c r="P450" s="2"/>
    </row>
    <row r="451" ht="11.25" customHeight="1">
      <c r="O451" s="2"/>
      <c r="P451" s="2"/>
    </row>
    <row r="452" ht="11.25" customHeight="1">
      <c r="O452" s="2"/>
      <c r="P452" s="2"/>
    </row>
    <row r="453" ht="11.25" customHeight="1">
      <c r="O453" s="2"/>
      <c r="P453" s="2"/>
    </row>
    <row r="454" ht="11.25" customHeight="1">
      <c r="O454" s="2"/>
      <c r="P454" s="2"/>
    </row>
    <row r="455" ht="11.25" customHeight="1">
      <c r="O455" s="2"/>
      <c r="P455" s="2"/>
    </row>
    <row r="456" ht="11.25" customHeight="1">
      <c r="O456" s="2"/>
      <c r="P456" s="2"/>
    </row>
    <row r="457" ht="11.25" customHeight="1">
      <c r="O457" s="2"/>
      <c r="P457" s="2"/>
    </row>
    <row r="458" ht="11.25" customHeight="1">
      <c r="O458" s="2"/>
      <c r="P458" s="2"/>
    </row>
    <row r="459" ht="11.25" customHeight="1">
      <c r="O459" s="2"/>
      <c r="P459" s="2"/>
    </row>
    <row r="460" ht="11.25" customHeight="1">
      <c r="O460" s="2"/>
      <c r="P460" s="2"/>
    </row>
    <row r="461" ht="11.25" customHeight="1">
      <c r="O461" s="2"/>
      <c r="P461" s="2"/>
    </row>
    <row r="462" ht="11.25" customHeight="1">
      <c r="O462" s="2"/>
      <c r="P462" s="2"/>
    </row>
    <row r="463" ht="11.25" customHeight="1">
      <c r="O463" s="2"/>
      <c r="P463" s="2"/>
    </row>
    <row r="464" ht="11.25" customHeight="1">
      <c r="O464" s="2"/>
      <c r="P464" s="2"/>
    </row>
    <row r="465" ht="11.25" customHeight="1">
      <c r="O465" s="2"/>
      <c r="P465" s="2"/>
    </row>
    <row r="466" ht="11.25" customHeight="1">
      <c r="O466" s="2"/>
      <c r="P466" s="2"/>
    </row>
    <row r="467" ht="11.25" customHeight="1">
      <c r="O467" s="2"/>
      <c r="P467" s="2"/>
    </row>
    <row r="468" ht="11.25" customHeight="1">
      <c r="O468" s="2"/>
      <c r="P468" s="2"/>
    </row>
    <row r="469" ht="11.25" customHeight="1">
      <c r="O469" s="2"/>
      <c r="P469" s="2"/>
    </row>
    <row r="470" ht="11.25" customHeight="1">
      <c r="O470" s="2"/>
      <c r="P470" s="2"/>
    </row>
    <row r="471" ht="11.25" customHeight="1">
      <c r="O471" s="2"/>
      <c r="P471" s="2"/>
    </row>
    <row r="472" ht="11.25" customHeight="1">
      <c r="O472" s="2"/>
      <c r="P472" s="2"/>
    </row>
    <row r="473" ht="11.25" customHeight="1">
      <c r="O473" s="2"/>
      <c r="P473" s="2"/>
    </row>
    <row r="474" ht="11.25" customHeight="1">
      <c r="O474" s="2"/>
      <c r="P474" s="2"/>
    </row>
    <row r="475" ht="11.25" customHeight="1">
      <c r="O475" s="2"/>
      <c r="P475" s="2"/>
    </row>
    <row r="476" ht="11.25" customHeight="1">
      <c r="O476" s="2"/>
      <c r="P476" s="2"/>
    </row>
    <row r="477" ht="11.25" customHeight="1">
      <c r="O477" s="2"/>
      <c r="P477" s="2"/>
    </row>
    <row r="478" ht="11.25" customHeight="1">
      <c r="O478" s="2"/>
      <c r="P478" s="2"/>
    </row>
    <row r="479" ht="11.25" customHeight="1">
      <c r="O479" s="2"/>
      <c r="P479" s="2"/>
    </row>
    <row r="480" ht="11.25" customHeight="1">
      <c r="O480" s="2"/>
      <c r="P480" s="2"/>
    </row>
    <row r="481" ht="11.25" customHeight="1">
      <c r="O481" s="2"/>
      <c r="P481" s="2"/>
    </row>
    <row r="482" ht="11.25" customHeight="1">
      <c r="O482" s="2"/>
      <c r="P482" s="2"/>
    </row>
    <row r="483" ht="11.25" customHeight="1">
      <c r="O483" s="2"/>
      <c r="P483" s="2"/>
    </row>
    <row r="484" ht="11.25" customHeight="1">
      <c r="O484" s="2"/>
      <c r="P484" s="2"/>
    </row>
    <row r="485" ht="11.25" customHeight="1">
      <c r="O485" s="2"/>
      <c r="P485" s="2"/>
    </row>
    <row r="486" ht="11.25" customHeight="1">
      <c r="O486" s="2"/>
      <c r="P486" s="2"/>
    </row>
    <row r="487" ht="11.25" customHeight="1">
      <c r="O487" s="2"/>
      <c r="P487" s="2"/>
    </row>
    <row r="488" ht="11.25" customHeight="1">
      <c r="O488" s="2"/>
      <c r="P488" s="2"/>
    </row>
    <row r="489" ht="11.25" customHeight="1">
      <c r="O489" s="2"/>
      <c r="P489" s="2"/>
    </row>
    <row r="490" ht="11.25" customHeight="1">
      <c r="O490" s="2"/>
      <c r="P490" s="2"/>
    </row>
    <row r="491" ht="11.25" customHeight="1">
      <c r="O491" s="2"/>
      <c r="P491" s="2"/>
    </row>
    <row r="492" ht="11.25" customHeight="1">
      <c r="O492" s="2"/>
      <c r="P492" s="2"/>
    </row>
    <row r="493" ht="11.25" customHeight="1">
      <c r="O493" s="2"/>
      <c r="P493" s="2"/>
    </row>
    <row r="494" ht="11.25" customHeight="1">
      <c r="O494" s="2"/>
      <c r="P494" s="2"/>
    </row>
    <row r="495" ht="11.25" customHeight="1">
      <c r="O495" s="2"/>
      <c r="P495" s="2"/>
    </row>
    <row r="496" ht="11.25" customHeight="1">
      <c r="O496" s="2"/>
      <c r="P496" s="2"/>
    </row>
    <row r="497" ht="11.25" customHeight="1">
      <c r="O497" s="2"/>
      <c r="P497" s="2"/>
    </row>
    <row r="498" ht="11.25" customHeight="1">
      <c r="O498" s="2"/>
      <c r="P498" s="2"/>
    </row>
    <row r="499" ht="11.25" customHeight="1">
      <c r="O499" s="2"/>
      <c r="P499" s="2"/>
    </row>
    <row r="500" ht="11.25" customHeight="1">
      <c r="O500" s="2"/>
      <c r="P500" s="2"/>
    </row>
    <row r="501" ht="11.25" customHeight="1">
      <c r="O501" s="2"/>
      <c r="P501" s="2"/>
    </row>
    <row r="502" ht="11.25" customHeight="1">
      <c r="O502" s="2"/>
      <c r="P502" s="2"/>
    </row>
    <row r="503" ht="11.25" customHeight="1">
      <c r="O503" s="2"/>
      <c r="P503" s="2"/>
    </row>
    <row r="504" ht="11.25" customHeight="1">
      <c r="O504" s="2"/>
      <c r="P504" s="2"/>
    </row>
    <row r="505" ht="11.25" customHeight="1">
      <c r="O505" s="2"/>
      <c r="P505" s="2"/>
    </row>
    <row r="506" ht="11.25" customHeight="1">
      <c r="O506" s="2"/>
      <c r="P506" s="2"/>
    </row>
    <row r="507" ht="11.25" customHeight="1">
      <c r="O507" s="2"/>
      <c r="P507" s="2"/>
    </row>
    <row r="508" ht="11.25" customHeight="1">
      <c r="O508" s="2"/>
      <c r="P508" s="2"/>
    </row>
    <row r="509" ht="11.25" customHeight="1">
      <c r="O509" s="2"/>
      <c r="P509" s="2"/>
    </row>
    <row r="510" ht="11.25" customHeight="1">
      <c r="O510" s="2"/>
      <c r="P510" s="2"/>
    </row>
    <row r="511" ht="11.25" customHeight="1">
      <c r="O511" s="2"/>
      <c r="P511" s="2"/>
    </row>
    <row r="512" ht="11.25" customHeight="1">
      <c r="O512" s="2"/>
      <c r="P512" s="2"/>
    </row>
    <row r="513" ht="11.25" customHeight="1">
      <c r="O513" s="2"/>
      <c r="P513" s="2"/>
    </row>
    <row r="514" ht="11.25" customHeight="1">
      <c r="O514" s="2"/>
      <c r="P514" s="2"/>
    </row>
    <row r="515" ht="11.25" customHeight="1">
      <c r="O515" s="2"/>
      <c r="P515" s="2"/>
    </row>
    <row r="516" ht="11.25" customHeight="1">
      <c r="O516" s="2"/>
      <c r="P516" s="2"/>
    </row>
    <row r="517" ht="11.25" customHeight="1">
      <c r="O517" s="2"/>
      <c r="P517" s="2"/>
    </row>
    <row r="518" ht="11.25" customHeight="1">
      <c r="O518" s="2"/>
      <c r="P518" s="2"/>
    </row>
    <row r="519" ht="11.25" customHeight="1">
      <c r="O519" s="2"/>
      <c r="P519" s="2"/>
    </row>
    <row r="520" ht="11.25" customHeight="1">
      <c r="O520" s="2"/>
      <c r="P520" s="2"/>
    </row>
    <row r="521" ht="11.25" customHeight="1">
      <c r="O521" s="2"/>
      <c r="P521" s="2"/>
    </row>
    <row r="522" ht="11.25" customHeight="1">
      <c r="O522" s="2"/>
      <c r="P522" s="2"/>
    </row>
    <row r="523" ht="11.25" customHeight="1">
      <c r="O523" s="2"/>
      <c r="P523" s="2"/>
    </row>
    <row r="524" ht="11.25" customHeight="1">
      <c r="O524" s="2"/>
      <c r="P524" s="2"/>
    </row>
    <row r="525" ht="11.25" customHeight="1">
      <c r="O525" s="2"/>
      <c r="P525" s="2"/>
    </row>
    <row r="526" ht="11.25" customHeight="1">
      <c r="O526" s="2"/>
      <c r="P526" s="2"/>
    </row>
    <row r="527" ht="11.25" customHeight="1">
      <c r="O527" s="2"/>
      <c r="P527" s="2"/>
    </row>
    <row r="528" ht="11.25" customHeight="1">
      <c r="O528" s="2"/>
      <c r="P528" s="2"/>
    </row>
    <row r="529" ht="11.25" customHeight="1">
      <c r="O529" s="2"/>
      <c r="P529" s="2"/>
    </row>
    <row r="530" ht="11.25" customHeight="1">
      <c r="O530" s="2"/>
      <c r="P530" s="2"/>
    </row>
    <row r="531" ht="11.25" customHeight="1">
      <c r="O531" s="2"/>
      <c r="P531" s="2"/>
    </row>
    <row r="532" ht="11.25" customHeight="1">
      <c r="O532" s="2"/>
      <c r="P532" s="2"/>
    </row>
    <row r="533" ht="11.25" customHeight="1">
      <c r="O533" s="2"/>
      <c r="P533" s="2"/>
    </row>
    <row r="534" ht="11.25" customHeight="1">
      <c r="O534" s="2"/>
      <c r="P534" s="2"/>
    </row>
    <row r="535" ht="11.25" customHeight="1">
      <c r="O535" s="2"/>
      <c r="P535" s="2"/>
    </row>
    <row r="536" ht="11.25" customHeight="1">
      <c r="O536" s="2"/>
      <c r="P536" s="2"/>
    </row>
    <row r="537" ht="11.25" customHeight="1">
      <c r="O537" s="2"/>
      <c r="P537" s="2"/>
    </row>
    <row r="538" ht="11.25" customHeight="1">
      <c r="O538" s="2"/>
      <c r="P538" s="2"/>
    </row>
    <row r="539" ht="11.25" customHeight="1">
      <c r="O539" s="2"/>
      <c r="P539" s="2"/>
    </row>
    <row r="540" ht="11.25" customHeight="1">
      <c r="O540" s="2"/>
      <c r="P540" s="2"/>
    </row>
    <row r="541" ht="11.25" customHeight="1">
      <c r="O541" s="2"/>
      <c r="P541" s="2"/>
    </row>
    <row r="542" ht="11.25" customHeight="1">
      <c r="O542" s="2"/>
      <c r="P542" s="2"/>
    </row>
    <row r="543" ht="11.25" customHeight="1">
      <c r="O543" s="2"/>
      <c r="P543" s="2"/>
    </row>
    <row r="544" ht="11.25" customHeight="1">
      <c r="O544" s="2"/>
      <c r="P544" s="2"/>
    </row>
    <row r="545" ht="11.25" customHeight="1">
      <c r="O545" s="2"/>
      <c r="P545" s="2"/>
    </row>
    <row r="546" ht="11.25" customHeight="1">
      <c r="O546" s="2"/>
      <c r="P546" s="2"/>
    </row>
    <row r="547" ht="11.25" customHeight="1">
      <c r="O547" s="2"/>
      <c r="P547" s="2"/>
    </row>
    <row r="548" ht="11.25" customHeight="1">
      <c r="O548" s="2"/>
      <c r="P548" s="2"/>
    </row>
    <row r="549" ht="11.25" customHeight="1">
      <c r="O549" s="2"/>
      <c r="P549" s="2"/>
    </row>
    <row r="550" ht="11.25" customHeight="1">
      <c r="O550" s="2"/>
      <c r="P550" s="2"/>
    </row>
    <row r="551" ht="11.25" customHeight="1">
      <c r="O551" s="2"/>
      <c r="P551" s="2"/>
    </row>
    <row r="552" ht="11.25" customHeight="1">
      <c r="O552" s="2"/>
      <c r="P552" s="2"/>
    </row>
    <row r="553" ht="11.25" customHeight="1">
      <c r="O553" s="2"/>
      <c r="P553" s="2"/>
    </row>
    <row r="554" ht="11.25" customHeight="1">
      <c r="O554" s="2"/>
      <c r="P554" s="2"/>
    </row>
    <row r="555" ht="11.25" customHeight="1">
      <c r="O555" s="2"/>
      <c r="P555" s="2"/>
    </row>
    <row r="556" ht="11.25" customHeight="1">
      <c r="O556" s="2"/>
      <c r="P556" s="2"/>
    </row>
    <row r="557" ht="11.25" customHeight="1">
      <c r="O557" s="2"/>
      <c r="P557" s="2"/>
    </row>
    <row r="558" ht="11.25" customHeight="1">
      <c r="O558" s="2"/>
      <c r="P558" s="2"/>
    </row>
    <row r="559" ht="11.25" customHeight="1">
      <c r="O559" s="2"/>
      <c r="P559" s="2"/>
    </row>
    <row r="560" ht="11.25" customHeight="1">
      <c r="O560" s="2"/>
      <c r="P560" s="2"/>
    </row>
    <row r="561" ht="11.25" customHeight="1">
      <c r="O561" s="2"/>
      <c r="P561" s="2"/>
    </row>
    <row r="562" ht="11.25" customHeight="1">
      <c r="O562" s="2"/>
      <c r="P562" s="2"/>
    </row>
    <row r="563" ht="11.25" customHeight="1">
      <c r="O563" s="2"/>
      <c r="P563" s="2"/>
    </row>
    <row r="564" ht="11.25" customHeight="1">
      <c r="O564" s="2"/>
      <c r="P564" s="2"/>
    </row>
    <row r="565" ht="11.25" customHeight="1">
      <c r="O565" s="2"/>
      <c r="P565" s="2"/>
    </row>
    <row r="566" ht="11.25" customHeight="1">
      <c r="O566" s="2"/>
      <c r="P566" s="2"/>
    </row>
    <row r="567" ht="11.25" customHeight="1">
      <c r="O567" s="2"/>
      <c r="P567" s="2"/>
    </row>
    <row r="568" ht="11.25" customHeight="1">
      <c r="O568" s="2"/>
      <c r="P568" s="2"/>
    </row>
    <row r="569" ht="11.25" customHeight="1">
      <c r="O569" s="2"/>
      <c r="P569" s="2"/>
    </row>
    <row r="570" ht="11.25" customHeight="1">
      <c r="O570" s="2"/>
      <c r="P570" s="2"/>
    </row>
    <row r="571" ht="11.25" customHeight="1">
      <c r="O571" s="2"/>
      <c r="P571" s="2"/>
    </row>
    <row r="572" ht="11.25" customHeight="1">
      <c r="O572" s="2"/>
      <c r="P572" s="2"/>
    </row>
    <row r="573" ht="11.25" customHeight="1">
      <c r="O573" s="2"/>
      <c r="P573" s="2"/>
    </row>
    <row r="574" ht="11.25" customHeight="1">
      <c r="O574" s="2"/>
      <c r="P574" s="2"/>
    </row>
    <row r="575" ht="11.25" customHeight="1">
      <c r="O575" s="2"/>
      <c r="P575" s="2"/>
    </row>
    <row r="576" ht="11.25" customHeight="1">
      <c r="O576" s="2"/>
      <c r="P576" s="2"/>
    </row>
    <row r="577" ht="11.25" customHeight="1">
      <c r="O577" s="2"/>
      <c r="P577" s="2"/>
    </row>
    <row r="578" ht="11.25" customHeight="1">
      <c r="O578" s="2"/>
      <c r="P578" s="2"/>
    </row>
    <row r="579" ht="11.25" customHeight="1">
      <c r="O579" s="2"/>
      <c r="P579" s="2"/>
    </row>
    <row r="580" ht="11.25" customHeight="1">
      <c r="O580" s="2"/>
      <c r="P580" s="2"/>
    </row>
    <row r="581" ht="11.25" customHeight="1">
      <c r="O581" s="2"/>
      <c r="P581" s="2"/>
    </row>
    <row r="582" ht="11.25" customHeight="1">
      <c r="O582" s="2"/>
      <c r="P582" s="2"/>
    </row>
    <row r="583" ht="11.25" customHeight="1">
      <c r="O583" s="2"/>
      <c r="P583" s="2"/>
    </row>
    <row r="584" ht="11.25" customHeight="1">
      <c r="O584" s="2"/>
      <c r="P584" s="2"/>
    </row>
    <row r="585" ht="11.25" customHeight="1">
      <c r="O585" s="2"/>
      <c r="P585" s="2"/>
    </row>
    <row r="586" ht="11.25" customHeight="1">
      <c r="O586" s="2"/>
      <c r="P586" s="2"/>
    </row>
    <row r="587" ht="11.25" customHeight="1">
      <c r="O587" s="2"/>
      <c r="P587" s="2"/>
    </row>
    <row r="588" ht="11.25" customHeight="1">
      <c r="O588" s="2"/>
      <c r="P588" s="2"/>
    </row>
    <row r="589" ht="11.25" customHeight="1">
      <c r="O589" s="2"/>
      <c r="P589" s="2"/>
    </row>
    <row r="590" ht="11.25" customHeight="1">
      <c r="O590" s="2"/>
      <c r="P590" s="2"/>
    </row>
    <row r="591" ht="11.25" customHeight="1">
      <c r="O591" s="2"/>
      <c r="P591" s="2"/>
    </row>
    <row r="592" ht="11.25" customHeight="1">
      <c r="O592" s="2"/>
      <c r="P592" s="2"/>
    </row>
    <row r="593" ht="11.25" customHeight="1">
      <c r="O593" s="2"/>
      <c r="P593" s="2"/>
    </row>
    <row r="594" ht="11.25" customHeight="1">
      <c r="O594" s="2"/>
      <c r="P594" s="2"/>
    </row>
    <row r="595" ht="11.25" customHeight="1">
      <c r="O595" s="2"/>
      <c r="P595" s="2"/>
    </row>
    <row r="596" ht="11.25" customHeight="1">
      <c r="O596" s="2"/>
      <c r="P596" s="2"/>
    </row>
    <row r="597" ht="11.25" customHeight="1">
      <c r="O597" s="2"/>
      <c r="P597" s="2"/>
    </row>
    <row r="598" ht="11.25" customHeight="1">
      <c r="O598" s="2"/>
      <c r="P598" s="2"/>
    </row>
    <row r="599" ht="11.25" customHeight="1">
      <c r="O599" s="2"/>
      <c r="P599" s="2"/>
    </row>
    <row r="600" ht="11.25" customHeight="1">
      <c r="O600" s="2"/>
      <c r="P600" s="2"/>
    </row>
    <row r="601" ht="11.25" customHeight="1">
      <c r="O601" s="2"/>
      <c r="P601" s="2"/>
    </row>
    <row r="602" ht="11.25" customHeight="1">
      <c r="O602" s="2"/>
      <c r="P602" s="2"/>
    </row>
    <row r="603" ht="11.25" customHeight="1">
      <c r="O603" s="2"/>
      <c r="P603" s="2"/>
    </row>
    <row r="604" ht="11.25" customHeight="1">
      <c r="O604" s="2"/>
      <c r="P604" s="2"/>
    </row>
    <row r="605" ht="11.25" customHeight="1">
      <c r="O605" s="2"/>
      <c r="P605" s="2"/>
    </row>
    <row r="606" ht="11.25" customHeight="1">
      <c r="O606" s="2"/>
      <c r="P606" s="2"/>
    </row>
    <row r="607" ht="11.25" customHeight="1">
      <c r="O607" s="2"/>
      <c r="P607" s="2"/>
    </row>
    <row r="608" ht="11.25" customHeight="1">
      <c r="O608" s="2"/>
      <c r="P608" s="2"/>
    </row>
    <row r="609" ht="11.25" customHeight="1">
      <c r="O609" s="2"/>
      <c r="P609" s="2"/>
    </row>
    <row r="610" ht="11.25" customHeight="1">
      <c r="O610" s="2"/>
      <c r="P610" s="2"/>
    </row>
    <row r="611" ht="11.25" customHeight="1">
      <c r="O611" s="2"/>
      <c r="P611" s="2"/>
    </row>
    <row r="612" ht="11.25" customHeight="1">
      <c r="O612" s="2"/>
      <c r="P612" s="2"/>
    </row>
    <row r="613" ht="11.25" customHeight="1">
      <c r="O613" s="2"/>
      <c r="P613" s="2"/>
    </row>
    <row r="614" ht="11.25" customHeight="1">
      <c r="O614" s="2"/>
      <c r="P614" s="2"/>
    </row>
    <row r="615" ht="11.25" customHeight="1">
      <c r="O615" s="2"/>
      <c r="P615" s="2"/>
    </row>
    <row r="616" ht="11.25" customHeight="1">
      <c r="O616" s="2"/>
      <c r="P616" s="2"/>
    </row>
    <row r="617" ht="11.25" customHeight="1">
      <c r="O617" s="2"/>
      <c r="P617" s="2"/>
    </row>
    <row r="618" ht="11.25" customHeight="1">
      <c r="O618" s="2"/>
      <c r="P618" s="2"/>
    </row>
    <row r="619" ht="11.25" customHeight="1">
      <c r="O619" s="2"/>
      <c r="P619" s="2"/>
    </row>
    <row r="620" ht="11.25" customHeight="1">
      <c r="O620" s="2"/>
      <c r="P620" s="2"/>
    </row>
    <row r="621" ht="11.25" customHeight="1">
      <c r="O621" s="2"/>
      <c r="P621" s="2"/>
    </row>
    <row r="622" ht="11.25" customHeight="1">
      <c r="O622" s="2"/>
      <c r="P622" s="2"/>
    </row>
    <row r="623" ht="11.25" customHeight="1">
      <c r="O623" s="2"/>
      <c r="P623" s="2"/>
    </row>
    <row r="624" ht="11.25" customHeight="1">
      <c r="O624" s="2"/>
      <c r="P624" s="2"/>
    </row>
    <row r="625" ht="11.25" customHeight="1">
      <c r="O625" s="2"/>
      <c r="P625" s="2"/>
    </row>
    <row r="626" ht="11.25" customHeight="1">
      <c r="O626" s="2"/>
      <c r="P626" s="2"/>
    </row>
    <row r="627" ht="11.25" customHeight="1">
      <c r="O627" s="2"/>
      <c r="P627" s="2"/>
    </row>
    <row r="628" ht="11.25" customHeight="1">
      <c r="O628" s="2"/>
      <c r="P628" s="2"/>
    </row>
    <row r="629" ht="11.25" customHeight="1">
      <c r="O629" s="2"/>
      <c r="P629" s="2"/>
    </row>
    <row r="630" ht="11.25" customHeight="1">
      <c r="O630" s="2"/>
      <c r="P630" s="2"/>
    </row>
    <row r="631" ht="11.25" customHeight="1">
      <c r="O631" s="2"/>
      <c r="P631" s="2"/>
    </row>
    <row r="632" ht="11.25" customHeight="1">
      <c r="O632" s="2"/>
      <c r="P632" s="2"/>
    </row>
    <row r="633" ht="11.25" customHeight="1">
      <c r="O633" s="2"/>
      <c r="P633" s="2"/>
    </row>
    <row r="634" ht="11.25" customHeight="1">
      <c r="O634" s="2"/>
      <c r="P634" s="2"/>
    </row>
    <row r="635" ht="11.25" customHeight="1">
      <c r="O635" s="2"/>
      <c r="P635" s="2"/>
    </row>
    <row r="636" ht="11.25" customHeight="1">
      <c r="O636" s="2"/>
      <c r="P636" s="2"/>
    </row>
    <row r="637" ht="11.25" customHeight="1">
      <c r="O637" s="2"/>
      <c r="P637" s="2"/>
    </row>
    <row r="638" ht="11.25" customHeight="1">
      <c r="O638" s="2"/>
      <c r="P638" s="2"/>
    </row>
    <row r="639" ht="11.25" customHeight="1">
      <c r="O639" s="2"/>
      <c r="P639" s="2"/>
    </row>
    <row r="640" ht="11.25" customHeight="1">
      <c r="O640" s="2"/>
      <c r="P640" s="2"/>
    </row>
    <row r="641" ht="11.25" customHeight="1">
      <c r="O641" s="2"/>
      <c r="P641" s="2"/>
    </row>
    <row r="642" ht="11.25" customHeight="1">
      <c r="O642" s="2"/>
      <c r="P642" s="2"/>
    </row>
    <row r="643" ht="11.25" customHeight="1">
      <c r="O643" s="2"/>
      <c r="P643" s="2"/>
    </row>
    <row r="644" ht="11.25" customHeight="1">
      <c r="O644" s="2"/>
      <c r="P644" s="2"/>
    </row>
    <row r="645" ht="11.25" customHeight="1">
      <c r="O645" s="2"/>
      <c r="P645" s="2"/>
    </row>
    <row r="646" ht="11.25" customHeight="1">
      <c r="O646" s="2"/>
      <c r="P646" s="2"/>
    </row>
    <row r="647" ht="11.25" customHeight="1">
      <c r="O647" s="2"/>
      <c r="P647" s="2"/>
    </row>
    <row r="648" ht="11.25" customHeight="1">
      <c r="O648" s="2"/>
      <c r="P648" s="2"/>
    </row>
    <row r="649" ht="11.25" customHeight="1">
      <c r="O649" s="2"/>
      <c r="P649" s="2"/>
    </row>
    <row r="650" ht="11.25" customHeight="1">
      <c r="O650" s="2"/>
      <c r="P650" s="2"/>
    </row>
    <row r="651" ht="11.25" customHeight="1">
      <c r="O651" s="2"/>
      <c r="P651" s="2"/>
    </row>
    <row r="652" ht="11.25" customHeight="1">
      <c r="O652" s="2"/>
      <c r="P652" s="2"/>
    </row>
    <row r="653" ht="11.25" customHeight="1">
      <c r="O653" s="2"/>
      <c r="P653" s="2"/>
    </row>
    <row r="654" ht="11.25" customHeight="1">
      <c r="O654" s="2"/>
      <c r="P654" s="2"/>
    </row>
    <row r="655" ht="11.25" customHeight="1">
      <c r="O655" s="2"/>
      <c r="P655" s="2"/>
    </row>
    <row r="656" ht="11.25" customHeight="1">
      <c r="O656" s="2"/>
      <c r="P656" s="2"/>
    </row>
    <row r="657" ht="11.25" customHeight="1">
      <c r="O657" s="2"/>
      <c r="P657" s="2"/>
    </row>
    <row r="658" ht="11.25" customHeight="1">
      <c r="O658" s="2"/>
      <c r="P658" s="2"/>
    </row>
    <row r="659" ht="11.25" customHeight="1">
      <c r="O659" s="2"/>
      <c r="P659" s="2"/>
    </row>
    <row r="660" ht="11.25" customHeight="1">
      <c r="O660" s="2"/>
      <c r="P660" s="2"/>
    </row>
    <row r="661" ht="11.25" customHeight="1">
      <c r="O661" s="2"/>
      <c r="P661" s="2"/>
    </row>
    <row r="662" ht="11.25" customHeight="1">
      <c r="O662" s="2"/>
      <c r="P662" s="2"/>
    </row>
    <row r="663" ht="11.25" customHeight="1">
      <c r="O663" s="2"/>
      <c r="P663" s="2"/>
    </row>
    <row r="664" ht="11.25" customHeight="1">
      <c r="O664" s="2"/>
      <c r="P664" s="2"/>
    </row>
    <row r="665" ht="11.25" customHeight="1">
      <c r="O665" s="2"/>
      <c r="P665" s="2"/>
    </row>
    <row r="666" ht="11.25" customHeight="1">
      <c r="O666" s="2"/>
      <c r="P666" s="2"/>
    </row>
    <row r="667" ht="11.25" customHeight="1">
      <c r="O667" s="2"/>
      <c r="P667" s="2"/>
    </row>
    <row r="668" ht="11.25" customHeight="1">
      <c r="O668" s="2"/>
      <c r="P668" s="2"/>
    </row>
    <row r="669" ht="11.25" customHeight="1">
      <c r="O669" s="2"/>
      <c r="P669" s="2"/>
    </row>
    <row r="670" ht="11.25" customHeight="1">
      <c r="O670" s="2"/>
      <c r="P670" s="2"/>
    </row>
    <row r="671" ht="11.25" customHeight="1">
      <c r="O671" s="2"/>
      <c r="P671" s="2"/>
    </row>
    <row r="672" ht="11.25" customHeight="1">
      <c r="O672" s="2"/>
      <c r="P672" s="2"/>
    </row>
    <row r="673" ht="11.25" customHeight="1">
      <c r="O673" s="2"/>
      <c r="P673" s="2"/>
    </row>
    <row r="674" ht="11.25" customHeight="1">
      <c r="O674" s="2"/>
      <c r="P674" s="2"/>
    </row>
    <row r="675" ht="11.25" customHeight="1">
      <c r="O675" s="2"/>
      <c r="P675" s="2"/>
    </row>
    <row r="676" ht="11.25" customHeight="1">
      <c r="O676" s="2"/>
      <c r="P676" s="2"/>
    </row>
    <row r="677" ht="11.25" customHeight="1">
      <c r="O677" s="2"/>
      <c r="P677" s="2"/>
    </row>
    <row r="678" ht="11.25" customHeight="1">
      <c r="O678" s="2"/>
      <c r="P678" s="2"/>
    </row>
    <row r="679" ht="11.25" customHeight="1">
      <c r="O679" s="2"/>
      <c r="P679" s="2"/>
    </row>
    <row r="680" ht="11.25" customHeight="1">
      <c r="O680" s="2"/>
      <c r="P680" s="2"/>
    </row>
    <row r="681" ht="11.25" customHeight="1">
      <c r="O681" s="2"/>
      <c r="P681" s="2"/>
    </row>
    <row r="682" ht="11.25" customHeight="1">
      <c r="O682" s="2"/>
      <c r="P682" s="2"/>
    </row>
    <row r="683" ht="11.25" customHeight="1">
      <c r="O683" s="2"/>
      <c r="P683" s="2"/>
    </row>
    <row r="684" ht="11.25" customHeight="1">
      <c r="O684" s="2"/>
      <c r="P684" s="2"/>
    </row>
    <row r="685" ht="11.25" customHeight="1">
      <c r="O685" s="2"/>
      <c r="P685" s="2"/>
    </row>
    <row r="686" ht="11.25" customHeight="1">
      <c r="O686" s="2"/>
      <c r="P686" s="2"/>
    </row>
    <row r="687" ht="11.25" customHeight="1">
      <c r="O687" s="2"/>
      <c r="P687" s="2"/>
    </row>
    <row r="688" ht="11.25" customHeight="1">
      <c r="O688" s="2"/>
      <c r="P688" s="2"/>
    </row>
    <row r="689" ht="11.25" customHeight="1">
      <c r="O689" s="2"/>
      <c r="P689" s="2"/>
    </row>
    <row r="690" ht="11.25" customHeight="1">
      <c r="O690" s="2"/>
      <c r="P690" s="2"/>
    </row>
    <row r="691" ht="11.25" customHeight="1">
      <c r="O691" s="2"/>
      <c r="P691" s="2"/>
    </row>
    <row r="692" ht="11.25" customHeight="1">
      <c r="O692" s="2"/>
      <c r="P692" s="2"/>
    </row>
    <row r="693" ht="11.25" customHeight="1">
      <c r="O693" s="2"/>
      <c r="P693" s="2"/>
    </row>
    <row r="694" ht="11.25" customHeight="1">
      <c r="O694" s="2"/>
      <c r="P694" s="2"/>
    </row>
    <row r="695" ht="11.25" customHeight="1">
      <c r="O695" s="2"/>
      <c r="P695" s="2"/>
    </row>
    <row r="696" ht="11.25" customHeight="1">
      <c r="O696" s="2"/>
      <c r="P696" s="2"/>
    </row>
    <row r="697" ht="11.25" customHeight="1">
      <c r="O697" s="2"/>
      <c r="P697" s="2"/>
    </row>
    <row r="698" ht="11.25" customHeight="1">
      <c r="O698" s="2"/>
      <c r="P698" s="2"/>
    </row>
    <row r="699" ht="11.25" customHeight="1">
      <c r="O699" s="2"/>
      <c r="P699" s="2"/>
    </row>
    <row r="700" ht="11.25" customHeight="1">
      <c r="O700" s="2"/>
      <c r="P700" s="2"/>
    </row>
    <row r="701" ht="11.25" customHeight="1">
      <c r="O701" s="2"/>
      <c r="P701" s="2"/>
    </row>
    <row r="702" ht="11.25" customHeight="1">
      <c r="O702" s="2"/>
      <c r="P702" s="2"/>
    </row>
    <row r="703" ht="11.25" customHeight="1">
      <c r="O703" s="2"/>
      <c r="P703" s="2"/>
    </row>
    <row r="704" ht="11.25" customHeight="1">
      <c r="O704" s="2"/>
      <c r="P704" s="2"/>
    </row>
    <row r="705" ht="11.25" customHeight="1">
      <c r="O705" s="2"/>
      <c r="P705" s="2"/>
    </row>
    <row r="706" ht="11.25" customHeight="1">
      <c r="O706" s="2"/>
      <c r="P706" s="2"/>
    </row>
    <row r="707" ht="11.25" customHeight="1">
      <c r="O707" s="2"/>
      <c r="P707" s="2"/>
    </row>
    <row r="708" ht="11.25" customHeight="1">
      <c r="O708" s="2"/>
      <c r="P708" s="2"/>
    </row>
    <row r="709" ht="11.25" customHeight="1">
      <c r="O709" s="2"/>
      <c r="P709" s="2"/>
    </row>
    <row r="710" ht="11.25" customHeight="1">
      <c r="O710" s="2"/>
      <c r="P710" s="2"/>
    </row>
    <row r="711" ht="11.25" customHeight="1">
      <c r="O711" s="2"/>
      <c r="P711" s="2"/>
    </row>
    <row r="712" ht="11.25" customHeight="1">
      <c r="O712" s="2"/>
      <c r="P712" s="2"/>
    </row>
    <row r="713" ht="11.25" customHeight="1">
      <c r="O713" s="2"/>
      <c r="P713" s="2"/>
    </row>
    <row r="714" ht="11.25" customHeight="1">
      <c r="O714" s="2"/>
      <c r="P714" s="2"/>
    </row>
    <row r="715" ht="11.25" customHeight="1">
      <c r="O715" s="2"/>
      <c r="P715" s="2"/>
    </row>
    <row r="716" ht="11.25" customHeight="1">
      <c r="O716" s="2"/>
      <c r="P716" s="2"/>
    </row>
    <row r="717" ht="11.25" customHeight="1">
      <c r="O717" s="2"/>
      <c r="P717" s="2"/>
    </row>
    <row r="718" ht="11.25" customHeight="1">
      <c r="O718" s="2"/>
      <c r="P718" s="2"/>
    </row>
    <row r="719" ht="11.25" customHeight="1">
      <c r="O719" s="2"/>
      <c r="P719" s="2"/>
    </row>
    <row r="720" ht="11.25" customHeight="1">
      <c r="O720" s="2"/>
      <c r="P720" s="2"/>
    </row>
    <row r="721" ht="11.25" customHeight="1">
      <c r="O721" s="2"/>
      <c r="P721" s="2"/>
    </row>
    <row r="722" ht="11.25" customHeight="1">
      <c r="O722" s="2"/>
      <c r="P722" s="2"/>
    </row>
    <row r="723" ht="11.25" customHeight="1">
      <c r="O723" s="2"/>
      <c r="P723" s="2"/>
    </row>
    <row r="724" ht="11.25" customHeight="1">
      <c r="O724" s="2"/>
      <c r="P724" s="2"/>
    </row>
    <row r="725" ht="11.25" customHeight="1">
      <c r="O725" s="2"/>
      <c r="P725" s="2"/>
    </row>
    <row r="726" ht="11.25" customHeight="1">
      <c r="O726" s="2"/>
      <c r="P726" s="2"/>
    </row>
    <row r="727" ht="11.25" customHeight="1">
      <c r="O727" s="2"/>
      <c r="P727" s="2"/>
    </row>
    <row r="728" ht="11.25" customHeight="1">
      <c r="O728" s="2"/>
      <c r="P728" s="2"/>
    </row>
    <row r="729" ht="11.25" customHeight="1">
      <c r="O729" s="2"/>
      <c r="P729" s="2"/>
    </row>
    <row r="730" ht="11.25" customHeight="1">
      <c r="O730" s="2"/>
      <c r="P730" s="2"/>
    </row>
    <row r="731" ht="11.25" customHeight="1">
      <c r="O731" s="2"/>
      <c r="P731" s="2"/>
    </row>
    <row r="732" ht="11.25" customHeight="1">
      <c r="O732" s="2"/>
      <c r="P732" s="2"/>
    </row>
    <row r="733" ht="11.25" customHeight="1">
      <c r="O733" s="2"/>
      <c r="P733" s="2"/>
    </row>
    <row r="734" ht="11.25" customHeight="1">
      <c r="O734" s="2"/>
      <c r="P734" s="2"/>
    </row>
    <row r="735" ht="11.25" customHeight="1">
      <c r="O735" s="2"/>
      <c r="P735" s="2"/>
    </row>
    <row r="736" ht="11.25" customHeight="1">
      <c r="O736" s="2"/>
      <c r="P736" s="2"/>
    </row>
    <row r="737" ht="11.25" customHeight="1">
      <c r="O737" s="2"/>
      <c r="P737" s="2"/>
    </row>
    <row r="738" ht="11.25" customHeight="1">
      <c r="O738" s="2"/>
      <c r="P738" s="2"/>
    </row>
    <row r="739" ht="11.25" customHeight="1">
      <c r="O739" s="2"/>
      <c r="P739" s="2"/>
    </row>
    <row r="740" ht="11.25" customHeight="1">
      <c r="O740" s="2"/>
      <c r="P740" s="2"/>
    </row>
    <row r="741" ht="11.25" customHeight="1">
      <c r="O741" s="2"/>
      <c r="P741" s="2"/>
    </row>
    <row r="742" ht="11.25" customHeight="1">
      <c r="O742" s="2"/>
      <c r="P742" s="2"/>
    </row>
    <row r="743" ht="11.25" customHeight="1">
      <c r="O743" s="2"/>
      <c r="P743" s="2"/>
    </row>
    <row r="744" ht="11.25" customHeight="1">
      <c r="O744" s="2"/>
      <c r="P744" s="2"/>
    </row>
    <row r="745" ht="11.25" customHeight="1">
      <c r="O745" s="2"/>
      <c r="P745" s="2"/>
    </row>
    <row r="746" ht="11.25" customHeight="1">
      <c r="O746" s="2"/>
      <c r="P746" s="2"/>
    </row>
    <row r="747" ht="11.25" customHeight="1">
      <c r="O747" s="2"/>
      <c r="P747" s="2"/>
    </row>
    <row r="748" ht="11.25" customHeight="1">
      <c r="O748" s="2"/>
      <c r="P748" s="2"/>
    </row>
    <row r="749" ht="11.25" customHeight="1">
      <c r="O749" s="2"/>
      <c r="P749" s="2"/>
    </row>
    <row r="750" ht="11.25" customHeight="1">
      <c r="O750" s="2"/>
      <c r="P750" s="2"/>
    </row>
    <row r="751" ht="11.25" customHeight="1">
      <c r="O751" s="2"/>
      <c r="P751" s="2"/>
    </row>
    <row r="752" ht="11.25" customHeight="1">
      <c r="O752" s="2"/>
      <c r="P752" s="2"/>
    </row>
    <row r="753" ht="11.25" customHeight="1">
      <c r="O753" s="2"/>
      <c r="P753" s="2"/>
    </row>
    <row r="754" ht="11.25" customHeight="1">
      <c r="O754" s="2"/>
      <c r="P754" s="2"/>
    </row>
    <row r="755" ht="11.25" customHeight="1">
      <c r="O755" s="2"/>
      <c r="P755" s="2"/>
    </row>
    <row r="756" ht="11.25" customHeight="1">
      <c r="O756" s="2"/>
      <c r="P756" s="2"/>
    </row>
    <row r="757" ht="11.25" customHeight="1">
      <c r="O757" s="2"/>
      <c r="P757" s="2"/>
    </row>
    <row r="758" ht="11.25" customHeight="1">
      <c r="O758" s="2"/>
      <c r="P758" s="2"/>
    </row>
    <row r="759" ht="11.25" customHeight="1">
      <c r="O759" s="2"/>
      <c r="P759" s="2"/>
    </row>
    <row r="760" ht="11.25" customHeight="1">
      <c r="O760" s="2"/>
      <c r="P760" s="2"/>
    </row>
    <row r="761" ht="11.25" customHeight="1">
      <c r="O761" s="2"/>
      <c r="P761" s="2"/>
    </row>
    <row r="762" ht="11.25" customHeight="1">
      <c r="O762" s="2"/>
      <c r="P762" s="2"/>
    </row>
    <row r="763" ht="11.25" customHeight="1">
      <c r="O763" s="2"/>
      <c r="P763" s="2"/>
    </row>
    <row r="764" ht="11.25" customHeight="1">
      <c r="O764" s="2"/>
      <c r="P764" s="2"/>
    </row>
    <row r="765" ht="11.25" customHeight="1">
      <c r="O765" s="2"/>
      <c r="P765" s="2"/>
    </row>
    <row r="766" ht="11.25" customHeight="1">
      <c r="O766" s="2"/>
      <c r="P766" s="2"/>
    </row>
    <row r="767" ht="11.25" customHeight="1">
      <c r="O767" s="2"/>
      <c r="P767" s="2"/>
    </row>
    <row r="768" ht="11.25" customHeight="1">
      <c r="O768" s="2"/>
      <c r="P768" s="2"/>
    </row>
    <row r="769" ht="11.25" customHeight="1">
      <c r="O769" s="2"/>
      <c r="P769" s="2"/>
    </row>
    <row r="770" ht="11.25" customHeight="1">
      <c r="O770" s="2"/>
      <c r="P770" s="2"/>
    </row>
    <row r="771" ht="11.25" customHeight="1">
      <c r="O771" s="2"/>
      <c r="P771" s="2"/>
    </row>
    <row r="772" ht="11.25" customHeight="1">
      <c r="O772" s="2"/>
      <c r="P772" s="2"/>
    </row>
    <row r="773" ht="11.25" customHeight="1">
      <c r="O773" s="2"/>
      <c r="P773" s="2"/>
    </row>
    <row r="774" ht="11.25" customHeight="1">
      <c r="O774" s="2"/>
      <c r="P774" s="2"/>
    </row>
    <row r="775" ht="11.25" customHeight="1">
      <c r="O775" s="2"/>
      <c r="P775" s="2"/>
    </row>
    <row r="776" ht="11.25" customHeight="1">
      <c r="O776" s="2"/>
      <c r="P776" s="2"/>
    </row>
    <row r="777" ht="11.25" customHeight="1">
      <c r="O777" s="2"/>
      <c r="P777" s="2"/>
    </row>
    <row r="778" ht="11.25" customHeight="1">
      <c r="O778" s="2"/>
      <c r="P778" s="2"/>
    </row>
    <row r="779" ht="11.25" customHeight="1">
      <c r="O779" s="2"/>
      <c r="P779" s="2"/>
    </row>
    <row r="780" ht="11.25" customHeight="1">
      <c r="O780" s="2"/>
      <c r="P780" s="2"/>
    </row>
    <row r="781" ht="11.25" customHeight="1">
      <c r="O781" s="2"/>
      <c r="P781" s="2"/>
    </row>
    <row r="782" ht="11.25" customHeight="1">
      <c r="O782" s="2"/>
      <c r="P782" s="2"/>
    </row>
    <row r="783" ht="11.25" customHeight="1">
      <c r="O783" s="2"/>
      <c r="P783" s="2"/>
    </row>
    <row r="784" ht="11.25" customHeight="1">
      <c r="O784" s="2"/>
      <c r="P784" s="2"/>
    </row>
    <row r="785" ht="11.25" customHeight="1">
      <c r="O785" s="2"/>
      <c r="P785" s="2"/>
    </row>
    <row r="786" ht="11.25" customHeight="1">
      <c r="O786" s="2"/>
      <c r="P786" s="2"/>
    </row>
    <row r="787" ht="11.25" customHeight="1">
      <c r="O787" s="2"/>
      <c r="P787" s="2"/>
    </row>
    <row r="788" ht="11.25" customHeight="1">
      <c r="O788" s="2"/>
      <c r="P788" s="2"/>
    </row>
    <row r="789" ht="11.25" customHeight="1">
      <c r="O789" s="2"/>
      <c r="P789" s="2"/>
    </row>
    <row r="790" ht="11.25" customHeight="1">
      <c r="O790" s="2"/>
      <c r="P790" s="2"/>
    </row>
    <row r="791" ht="11.25" customHeight="1">
      <c r="O791" s="2"/>
      <c r="P791" s="2"/>
    </row>
    <row r="792" ht="11.25" customHeight="1">
      <c r="O792" s="2"/>
      <c r="P792" s="2"/>
    </row>
    <row r="793" ht="11.25" customHeight="1">
      <c r="O793" s="2"/>
      <c r="P793" s="2"/>
    </row>
    <row r="794" ht="11.25" customHeight="1">
      <c r="O794" s="2"/>
      <c r="P794" s="2"/>
    </row>
    <row r="795" ht="11.25" customHeight="1">
      <c r="O795" s="2"/>
      <c r="P795" s="2"/>
    </row>
    <row r="796" ht="11.25" customHeight="1">
      <c r="O796" s="2"/>
      <c r="P796" s="2"/>
    </row>
    <row r="797" ht="11.25" customHeight="1">
      <c r="O797" s="2"/>
      <c r="P797" s="2"/>
    </row>
    <row r="798" ht="11.25" customHeight="1">
      <c r="O798" s="2"/>
      <c r="P798" s="2"/>
    </row>
    <row r="799" ht="11.25" customHeight="1">
      <c r="O799" s="2"/>
      <c r="P799" s="2"/>
    </row>
    <row r="800" ht="11.25" customHeight="1">
      <c r="O800" s="2"/>
      <c r="P800" s="2"/>
    </row>
    <row r="801" ht="11.25" customHeight="1">
      <c r="O801" s="2"/>
      <c r="P801" s="2"/>
    </row>
    <row r="802" ht="11.25" customHeight="1">
      <c r="O802" s="2"/>
      <c r="P802" s="2"/>
    </row>
    <row r="803" ht="11.25" customHeight="1">
      <c r="O803" s="2"/>
      <c r="P803" s="2"/>
    </row>
    <row r="804" ht="11.25" customHeight="1">
      <c r="O804" s="2"/>
      <c r="P804" s="2"/>
    </row>
    <row r="805" ht="11.25" customHeight="1">
      <c r="O805" s="2"/>
      <c r="P805" s="2"/>
    </row>
    <row r="806" ht="11.25" customHeight="1">
      <c r="O806" s="2"/>
      <c r="P806" s="2"/>
    </row>
    <row r="807" ht="11.25" customHeight="1">
      <c r="O807" s="2"/>
      <c r="P807" s="2"/>
    </row>
    <row r="808" ht="11.25" customHeight="1">
      <c r="O808" s="2"/>
      <c r="P808" s="2"/>
    </row>
    <row r="809" ht="11.25" customHeight="1">
      <c r="O809" s="2"/>
      <c r="P809" s="2"/>
    </row>
    <row r="810" ht="11.25" customHeight="1">
      <c r="O810" s="2"/>
      <c r="P810" s="2"/>
    </row>
    <row r="811" ht="11.25" customHeight="1">
      <c r="O811" s="2"/>
      <c r="P811" s="2"/>
    </row>
    <row r="812" ht="11.25" customHeight="1">
      <c r="O812" s="2"/>
      <c r="P812" s="2"/>
    </row>
    <row r="813" ht="11.25" customHeight="1">
      <c r="O813" s="2"/>
      <c r="P813" s="2"/>
    </row>
    <row r="814" ht="11.25" customHeight="1">
      <c r="O814" s="2"/>
      <c r="P814" s="2"/>
    </row>
    <row r="815" ht="11.25" customHeight="1">
      <c r="O815" s="2"/>
      <c r="P815" s="2"/>
    </row>
    <row r="816" ht="11.25" customHeight="1">
      <c r="O816" s="2"/>
      <c r="P816" s="2"/>
    </row>
    <row r="817" ht="11.25" customHeight="1">
      <c r="O817" s="2"/>
      <c r="P817" s="2"/>
    </row>
    <row r="818" ht="11.25" customHeight="1">
      <c r="O818" s="2"/>
      <c r="P818" s="2"/>
    </row>
    <row r="819" ht="11.25" customHeight="1">
      <c r="O819" s="2"/>
      <c r="P819" s="2"/>
    </row>
    <row r="820" ht="11.25" customHeight="1">
      <c r="O820" s="2"/>
      <c r="P820" s="2"/>
    </row>
    <row r="821" ht="11.25" customHeight="1">
      <c r="O821" s="2"/>
      <c r="P821" s="2"/>
    </row>
    <row r="822" ht="11.25" customHeight="1">
      <c r="O822" s="2"/>
      <c r="P822" s="2"/>
    </row>
    <row r="823" ht="11.25" customHeight="1">
      <c r="O823" s="2"/>
      <c r="P823" s="2"/>
    </row>
    <row r="824" ht="11.25" customHeight="1">
      <c r="O824" s="2"/>
      <c r="P824" s="2"/>
    </row>
    <row r="825" ht="11.25" customHeight="1">
      <c r="O825" s="2"/>
      <c r="P825" s="2"/>
    </row>
    <row r="826" ht="11.25" customHeight="1">
      <c r="O826" s="2"/>
      <c r="P826" s="2"/>
    </row>
    <row r="827" ht="11.25" customHeight="1">
      <c r="O827" s="2"/>
      <c r="P827" s="2"/>
    </row>
    <row r="828" ht="11.25" customHeight="1">
      <c r="O828" s="2"/>
      <c r="P828" s="2"/>
    </row>
    <row r="829" ht="11.25" customHeight="1">
      <c r="O829" s="2"/>
      <c r="P829" s="2"/>
    </row>
    <row r="830" ht="11.25" customHeight="1">
      <c r="O830" s="2"/>
      <c r="P830" s="2"/>
    </row>
    <row r="831" ht="11.25" customHeight="1">
      <c r="O831" s="2"/>
      <c r="P831" s="2"/>
    </row>
    <row r="832" ht="11.25" customHeight="1">
      <c r="O832" s="2"/>
      <c r="P832" s="2"/>
    </row>
    <row r="833" ht="11.25" customHeight="1">
      <c r="O833" s="2"/>
      <c r="P833" s="2"/>
    </row>
    <row r="834" ht="11.25" customHeight="1">
      <c r="O834" s="2"/>
      <c r="P834" s="2"/>
    </row>
    <row r="835" ht="11.25" customHeight="1">
      <c r="O835" s="2"/>
      <c r="P835" s="2"/>
    </row>
    <row r="836" ht="11.25" customHeight="1">
      <c r="O836" s="2"/>
      <c r="P836" s="2"/>
    </row>
    <row r="837" ht="11.25" customHeight="1">
      <c r="O837" s="2"/>
      <c r="P837" s="2"/>
    </row>
    <row r="838" ht="11.25" customHeight="1">
      <c r="O838" s="2"/>
      <c r="P838" s="2"/>
    </row>
    <row r="839" ht="11.25" customHeight="1">
      <c r="O839" s="2"/>
      <c r="P839" s="2"/>
    </row>
    <row r="840" ht="11.25" customHeight="1">
      <c r="O840" s="2"/>
      <c r="P840" s="2"/>
    </row>
    <row r="841" ht="11.25" customHeight="1">
      <c r="O841" s="2"/>
      <c r="P841" s="2"/>
    </row>
    <row r="842" ht="11.25" customHeight="1">
      <c r="O842" s="2"/>
      <c r="P842" s="2"/>
    </row>
    <row r="843" ht="11.25" customHeight="1">
      <c r="O843" s="2"/>
      <c r="P843" s="2"/>
    </row>
    <row r="844" ht="11.25" customHeight="1">
      <c r="O844" s="2"/>
      <c r="P844" s="2"/>
    </row>
    <row r="845" ht="11.25" customHeight="1">
      <c r="O845" s="2"/>
      <c r="P845" s="2"/>
    </row>
    <row r="846" ht="11.25" customHeight="1">
      <c r="O846" s="2"/>
      <c r="P846" s="2"/>
    </row>
    <row r="847" ht="11.25" customHeight="1">
      <c r="O847" s="2"/>
      <c r="P847" s="2"/>
    </row>
    <row r="848" ht="11.25" customHeight="1">
      <c r="O848" s="2"/>
      <c r="P848" s="2"/>
    </row>
    <row r="849" ht="11.25" customHeight="1">
      <c r="O849" s="2"/>
      <c r="P849" s="2"/>
    </row>
    <row r="850" ht="11.25" customHeight="1">
      <c r="O850" s="2"/>
      <c r="P850" s="2"/>
    </row>
    <row r="851" ht="11.25" customHeight="1">
      <c r="O851" s="2"/>
      <c r="P851" s="2"/>
    </row>
    <row r="852" ht="11.25" customHeight="1">
      <c r="O852" s="2"/>
      <c r="P852" s="2"/>
    </row>
    <row r="853" ht="11.25" customHeight="1">
      <c r="O853" s="2"/>
      <c r="P853" s="2"/>
    </row>
    <row r="854" ht="11.25" customHeight="1">
      <c r="O854" s="2"/>
      <c r="P854" s="2"/>
    </row>
    <row r="855" ht="11.25" customHeight="1">
      <c r="O855" s="2"/>
      <c r="P855" s="2"/>
    </row>
    <row r="856" ht="11.25" customHeight="1">
      <c r="O856" s="2"/>
      <c r="P856" s="2"/>
    </row>
    <row r="857" ht="11.25" customHeight="1">
      <c r="O857" s="2"/>
      <c r="P857" s="2"/>
    </row>
    <row r="858" ht="11.25" customHeight="1">
      <c r="O858" s="2"/>
      <c r="P858" s="2"/>
    </row>
    <row r="859" ht="11.25" customHeight="1">
      <c r="O859" s="2"/>
      <c r="P859" s="2"/>
    </row>
    <row r="860" ht="11.25" customHeight="1">
      <c r="O860" s="2"/>
      <c r="P860" s="2"/>
    </row>
    <row r="861" ht="11.25" customHeight="1">
      <c r="O861" s="2"/>
      <c r="P861" s="2"/>
    </row>
    <row r="862" ht="11.25" customHeight="1">
      <c r="O862" s="2"/>
      <c r="P862" s="2"/>
    </row>
    <row r="863" ht="11.25" customHeight="1">
      <c r="O863" s="2"/>
      <c r="P863" s="2"/>
    </row>
    <row r="864" ht="11.25" customHeight="1">
      <c r="O864" s="2"/>
      <c r="P864" s="2"/>
    </row>
    <row r="865" ht="11.25" customHeight="1">
      <c r="O865" s="2"/>
      <c r="P865" s="2"/>
    </row>
    <row r="866" ht="11.25" customHeight="1">
      <c r="O866" s="2"/>
      <c r="P866" s="2"/>
    </row>
    <row r="867" ht="11.25" customHeight="1">
      <c r="O867" s="2"/>
      <c r="P867" s="2"/>
    </row>
    <row r="868" ht="11.25" customHeight="1">
      <c r="O868" s="2"/>
      <c r="P868" s="2"/>
    </row>
    <row r="869" ht="11.25" customHeight="1">
      <c r="O869" s="2"/>
      <c r="P869" s="2"/>
    </row>
    <row r="870" ht="11.25" customHeight="1">
      <c r="O870" s="2"/>
      <c r="P870" s="2"/>
    </row>
    <row r="871" ht="11.25" customHeight="1">
      <c r="O871" s="2"/>
      <c r="P871" s="2"/>
    </row>
    <row r="872" ht="11.25" customHeight="1">
      <c r="O872" s="2"/>
      <c r="P872" s="2"/>
    </row>
    <row r="873" ht="11.25" customHeight="1">
      <c r="O873" s="2"/>
      <c r="P873" s="2"/>
    </row>
    <row r="874" ht="11.25" customHeight="1">
      <c r="O874" s="2"/>
      <c r="P874" s="2"/>
    </row>
    <row r="875" ht="11.25" customHeight="1">
      <c r="O875" s="2"/>
      <c r="P875" s="2"/>
    </row>
    <row r="876" ht="11.25" customHeight="1">
      <c r="O876" s="2"/>
      <c r="P876" s="2"/>
    </row>
    <row r="877" ht="11.25" customHeight="1">
      <c r="O877" s="2"/>
      <c r="P877" s="2"/>
    </row>
    <row r="878" ht="11.25" customHeight="1">
      <c r="O878" s="2"/>
      <c r="P878" s="2"/>
    </row>
    <row r="879" ht="11.25" customHeight="1">
      <c r="O879" s="2"/>
      <c r="P879" s="2"/>
    </row>
    <row r="880" ht="11.25" customHeight="1">
      <c r="O880" s="2"/>
      <c r="P880" s="2"/>
    </row>
    <row r="881" ht="11.25" customHeight="1">
      <c r="O881" s="2"/>
      <c r="P881" s="2"/>
    </row>
    <row r="882" ht="11.25" customHeight="1">
      <c r="O882" s="2"/>
      <c r="P882" s="2"/>
    </row>
    <row r="883" ht="11.25" customHeight="1">
      <c r="O883" s="2"/>
      <c r="P883" s="2"/>
    </row>
    <row r="884" ht="11.25" customHeight="1">
      <c r="O884" s="2"/>
      <c r="P884" s="2"/>
    </row>
    <row r="885" ht="11.25" customHeight="1">
      <c r="O885" s="2"/>
      <c r="P885" s="2"/>
    </row>
    <row r="886" ht="11.25" customHeight="1">
      <c r="O886" s="2"/>
      <c r="P886" s="2"/>
    </row>
    <row r="887" ht="11.25" customHeight="1">
      <c r="O887" s="2"/>
      <c r="P887" s="2"/>
    </row>
    <row r="888" ht="11.25" customHeight="1">
      <c r="O888" s="2"/>
      <c r="P888" s="2"/>
    </row>
    <row r="889" ht="11.25" customHeight="1">
      <c r="O889" s="2"/>
      <c r="P889" s="2"/>
    </row>
    <row r="890" ht="11.25" customHeight="1">
      <c r="O890" s="2"/>
      <c r="P890" s="2"/>
    </row>
    <row r="891" ht="11.25" customHeight="1">
      <c r="O891" s="2"/>
      <c r="P891" s="2"/>
    </row>
    <row r="892" ht="11.25" customHeight="1">
      <c r="O892" s="2"/>
      <c r="P892" s="2"/>
    </row>
    <row r="893" ht="11.25" customHeight="1">
      <c r="O893" s="2"/>
      <c r="P893" s="2"/>
    </row>
    <row r="894" ht="11.25" customHeight="1">
      <c r="O894" s="2"/>
      <c r="P894" s="2"/>
    </row>
    <row r="895" ht="11.25" customHeight="1">
      <c r="O895" s="2"/>
      <c r="P895" s="2"/>
    </row>
    <row r="896" ht="11.25" customHeight="1">
      <c r="O896" s="2"/>
      <c r="P896" s="2"/>
    </row>
    <row r="897" ht="11.25" customHeight="1">
      <c r="O897" s="2"/>
      <c r="P897" s="2"/>
    </row>
    <row r="898" ht="11.25" customHeight="1">
      <c r="O898" s="2"/>
      <c r="P898" s="2"/>
    </row>
    <row r="899" ht="11.25" customHeight="1">
      <c r="O899" s="2"/>
      <c r="P899" s="2"/>
    </row>
    <row r="900" ht="11.25" customHeight="1">
      <c r="O900" s="2"/>
      <c r="P900" s="2"/>
    </row>
    <row r="901" ht="11.25" customHeight="1">
      <c r="O901" s="2"/>
      <c r="P901" s="2"/>
    </row>
    <row r="902" ht="11.25" customHeight="1">
      <c r="O902" s="2"/>
      <c r="P902" s="2"/>
    </row>
    <row r="903" ht="11.25" customHeight="1">
      <c r="O903" s="2"/>
      <c r="P903" s="2"/>
    </row>
    <row r="904" ht="11.25" customHeight="1">
      <c r="O904" s="2"/>
      <c r="P904" s="2"/>
    </row>
    <row r="905" ht="11.25" customHeight="1">
      <c r="O905" s="2"/>
      <c r="P905" s="2"/>
    </row>
    <row r="906" ht="11.25" customHeight="1">
      <c r="O906" s="2"/>
      <c r="P906" s="2"/>
    </row>
    <row r="907" ht="11.25" customHeight="1">
      <c r="O907" s="2"/>
      <c r="P907" s="2"/>
    </row>
    <row r="908" ht="11.25" customHeight="1">
      <c r="O908" s="2"/>
      <c r="P908" s="2"/>
    </row>
    <row r="909" ht="11.25" customHeight="1">
      <c r="O909" s="2"/>
      <c r="P909" s="2"/>
    </row>
    <row r="910" ht="11.25" customHeight="1">
      <c r="O910" s="2"/>
      <c r="P910" s="2"/>
    </row>
    <row r="911" ht="11.25" customHeight="1">
      <c r="O911" s="2"/>
      <c r="P911" s="2"/>
    </row>
    <row r="912" ht="11.25" customHeight="1">
      <c r="O912" s="2"/>
      <c r="P912" s="2"/>
    </row>
    <row r="913" ht="11.25" customHeight="1">
      <c r="O913" s="2"/>
      <c r="P913" s="2"/>
    </row>
    <row r="914" ht="11.25" customHeight="1">
      <c r="O914" s="2"/>
      <c r="P914" s="2"/>
    </row>
    <row r="915" ht="11.25" customHeight="1">
      <c r="O915" s="2"/>
      <c r="P915" s="2"/>
    </row>
    <row r="916" ht="11.25" customHeight="1">
      <c r="O916" s="2"/>
      <c r="P916" s="2"/>
    </row>
    <row r="917" ht="11.25" customHeight="1">
      <c r="O917" s="2"/>
      <c r="P917" s="2"/>
    </row>
    <row r="918" ht="11.25" customHeight="1">
      <c r="O918" s="2"/>
      <c r="P918" s="2"/>
    </row>
    <row r="919" ht="11.25" customHeight="1">
      <c r="O919" s="2"/>
      <c r="P919" s="2"/>
    </row>
    <row r="920" ht="11.25" customHeight="1">
      <c r="O920" s="2"/>
      <c r="P920" s="2"/>
    </row>
    <row r="921" ht="11.25" customHeight="1">
      <c r="O921" s="2"/>
      <c r="P921" s="2"/>
    </row>
    <row r="922" ht="11.25" customHeight="1">
      <c r="O922" s="2"/>
      <c r="P922" s="2"/>
    </row>
    <row r="923" ht="11.25" customHeight="1">
      <c r="O923" s="2"/>
      <c r="P923" s="2"/>
    </row>
    <row r="924" ht="11.25" customHeight="1">
      <c r="O924" s="2"/>
      <c r="P924" s="2"/>
    </row>
    <row r="925" ht="11.25" customHeight="1">
      <c r="O925" s="2"/>
      <c r="P925" s="2"/>
    </row>
    <row r="926" ht="11.25" customHeight="1">
      <c r="O926" s="2"/>
      <c r="P926" s="2"/>
    </row>
    <row r="927" ht="11.25" customHeight="1">
      <c r="O927" s="2"/>
      <c r="P927" s="2"/>
    </row>
    <row r="928" ht="11.25" customHeight="1">
      <c r="O928" s="2"/>
      <c r="P928" s="2"/>
    </row>
    <row r="929" ht="11.25" customHeight="1">
      <c r="O929" s="2"/>
      <c r="P929" s="2"/>
    </row>
    <row r="930" ht="11.25" customHeight="1">
      <c r="O930" s="2"/>
      <c r="P930" s="2"/>
    </row>
    <row r="931" ht="11.25" customHeight="1">
      <c r="O931" s="2"/>
      <c r="P931" s="2"/>
    </row>
    <row r="932" ht="11.25" customHeight="1">
      <c r="O932" s="2"/>
      <c r="P932" s="2"/>
    </row>
    <row r="933" ht="11.25" customHeight="1">
      <c r="O933" s="2"/>
      <c r="P933" s="2"/>
    </row>
    <row r="934" ht="11.25" customHeight="1">
      <c r="O934" s="2"/>
      <c r="P934" s="2"/>
    </row>
    <row r="935" ht="11.25" customHeight="1">
      <c r="O935" s="2"/>
      <c r="P935" s="2"/>
    </row>
    <row r="936" ht="11.25" customHeight="1">
      <c r="O936" s="2"/>
      <c r="P936" s="2"/>
    </row>
    <row r="937" ht="11.25" customHeight="1">
      <c r="O937" s="2"/>
      <c r="P937" s="2"/>
    </row>
    <row r="938" ht="11.25" customHeight="1">
      <c r="O938" s="2"/>
      <c r="P938" s="2"/>
    </row>
    <row r="939" ht="11.25" customHeight="1">
      <c r="O939" s="2"/>
      <c r="P939" s="2"/>
    </row>
    <row r="940" ht="11.25" customHeight="1">
      <c r="O940" s="2"/>
      <c r="P940" s="2"/>
    </row>
    <row r="941" ht="11.25" customHeight="1">
      <c r="O941" s="2"/>
      <c r="P941" s="2"/>
    </row>
    <row r="942" ht="11.25" customHeight="1">
      <c r="O942" s="2"/>
      <c r="P942" s="2"/>
    </row>
    <row r="943" ht="11.25" customHeight="1">
      <c r="O943" s="2"/>
      <c r="P943" s="2"/>
    </row>
    <row r="944" ht="11.25" customHeight="1">
      <c r="O944" s="2"/>
      <c r="P944" s="2"/>
    </row>
    <row r="945" ht="11.25" customHeight="1">
      <c r="O945" s="2"/>
      <c r="P945" s="2"/>
    </row>
    <row r="946" ht="11.25" customHeight="1">
      <c r="O946" s="2"/>
      <c r="P946" s="2"/>
    </row>
    <row r="947" ht="11.25" customHeight="1">
      <c r="O947" s="2"/>
      <c r="P947" s="2"/>
    </row>
    <row r="948" ht="11.25" customHeight="1">
      <c r="O948" s="2"/>
      <c r="P948" s="2"/>
    </row>
    <row r="949" ht="11.25" customHeight="1">
      <c r="O949" s="2"/>
      <c r="P949" s="2"/>
    </row>
    <row r="950" ht="11.25" customHeight="1">
      <c r="O950" s="2"/>
      <c r="P950" s="2"/>
    </row>
    <row r="951" ht="11.25" customHeight="1">
      <c r="O951" s="2"/>
      <c r="P951" s="2"/>
    </row>
    <row r="952" ht="11.25" customHeight="1">
      <c r="O952" s="2"/>
      <c r="P952" s="2"/>
    </row>
    <row r="953" ht="11.25" customHeight="1">
      <c r="O953" s="2"/>
      <c r="P953" s="2"/>
    </row>
    <row r="954" ht="11.25" customHeight="1">
      <c r="O954" s="2"/>
      <c r="P954" s="2"/>
    </row>
    <row r="955" ht="11.25" customHeight="1">
      <c r="O955" s="2"/>
      <c r="P955" s="2"/>
    </row>
    <row r="956" ht="11.25" customHeight="1">
      <c r="O956" s="2"/>
      <c r="P956" s="2"/>
    </row>
    <row r="957" ht="11.25" customHeight="1">
      <c r="O957" s="2"/>
      <c r="P957" s="2"/>
    </row>
    <row r="958" ht="11.25" customHeight="1">
      <c r="O958" s="2"/>
      <c r="P958" s="2"/>
    </row>
    <row r="959" ht="11.25" customHeight="1">
      <c r="O959" s="2"/>
      <c r="P959" s="2"/>
    </row>
    <row r="960" ht="11.25" customHeight="1">
      <c r="O960" s="2"/>
      <c r="P960" s="2"/>
    </row>
    <row r="961" ht="11.25" customHeight="1">
      <c r="O961" s="2"/>
      <c r="P961" s="2"/>
    </row>
    <row r="962" ht="11.25" customHeight="1">
      <c r="O962" s="2"/>
      <c r="P962" s="2"/>
    </row>
    <row r="963" ht="11.25" customHeight="1">
      <c r="O963" s="2"/>
      <c r="P963" s="2"/>
    </row>
    <row r="964" ht="11.25" customHeight="1">
      <c r="O964" s="2"/>
      <c r="P964" s="2"/>
    </row>
    <row r="965" ht="11.25" customHeight="1">
      <c r="O965" s="2"/>
      <c r="P965" s="2"/>
    </row>
    <row r="966" ht="11.25" customHeight="1">
      <c r="O966" s="2"/>
      <c r="P966" s="2"/>
    </row>
    <row r="967" ht="11.25" customHeight="1">
      <c r="O967" s="2"/>
      <c r="P967" s="2"/>
    </row>
    <row r="968" ht="11.25" customHeight="1">
      <c r="O968" s="2"/>
      <c r="P968" s="2"/>
    </row>
    <row r="969" ht="11.25" customHeight="1">
      <c r="O969" s="2"/>
      <c r="P969" s="2"/>
    </row>
    <row r="970" ht="11.25" customHeight="1">
      <c r="O970" s="2"/>
      <c r="P970" s="2"/>
    </row>
    <row r="971" ht="11.25" customHeight="1">
      <c r="O971" s="2"/>
      <c r="P971" s="2"/>
    </row>
    <row r="972" ht="11.25" customHeight="1">
      <c r="O972" s="2"/>
      <c r="P972" s="2"/>
    </row>
    <row r="973" ht="11.25" customHeight="1">
      <c r="O973" s="2"/>
      <c r="P973" s="2"/>
    </row>
    <row r="974" ht="11.25" customHeight="1">
      <c r="O974" s="2"/>
      <c r="P974" s="2"/>
    </row>
    <row r="975" ht="11.25" customHeight="1">
      <c r="O975" s="2"/>
      <c r="P975" s="2"/>
    </row>
    <row r="976" ht="11.25" customHeight="1">
      <c r="O976" s="2"/>
      <c r="P976" s="2"/>
    </row>
    <row r="977" ht="11.25" customHeight="1">
      <c r="O977" s="2"/>
      <c r="P977" s="2"/>
    </row>
    <row r="978" ht="11.25" customHeight="1">
      <c r="O978" s="2"/>
      <c r="P978" s="2"/>
    </row>
    <row r="979" ht="11.25" customHeight="1">
      <c r="O979" s="2"/>
      <c r="P979" s="2"/>
    </row>
    <row r="980" ht="11.25" customHeight="1">
      <c r="O980" s="2"/>
      <c r="P980" s="2"/>
    </row>
    <row r="981" ht="11.25" customHeight="1">
      <c r="O981" s="2"/>
      <c r="P981" s="2"/>
    </row>
    <row r="982" ht="11.25" customHeight="1">
      <c r="O982" s="2"/>
      <c r="P982" s="2"/>
    </row>
    <row r="983" ht="11.25" customHeight="1">
      <c r="O983" s="2"/>
      <c r="P983" s="2"/>
    </row>
    <row r="984" ht="11.25" customHeight="1">
      <c r="O984" s="2"/>
      <c r="P984" s="2"/>
    </row>
    <row r="985" ht="11.25" customHeight="1">
      <c r="O985" s="2"/>
      <c r="P985" s="2"/>
    </row>
    <row r="986" ht="11.25" customHeight="1">
      <c r="O986" s="2"/>
      <c r="P986" s="2"/>
    </row>
    <row r="987" ht="11.25" customHeight="1">
      <c r="O987" s="2"/>
      <c r="P987" s="2"/>
    </row>
    <row r="988" ht="11.25" customHeight="1">
      <c r="O988" s="2"/>
      <c r="P988" s="2"/>
    </row>
    <row r="989" ht="11.25" customHeight="1">
      <c r="O989" s="2"/>
      <c r="P989" s="2"/>
    </row>
    <row r="990" ht="11.25" customHeight="1">
      <c r="O990" s="2"/>
      <c r="P990" s="2"/>
    </row>
    <row r="991" ht="11.25" customHeight="1">
      <c r="O991" s="2"/>
      <c r="P991" s="2"/>
    </row>
    <row r="992" ht="11.25" customHeight="1">
      <c r="O992" s="2"/>
      <c r="P992" s="2"/>
    </row>
    <row r="993" ht="11.25" customHeight="1">
      <c r="O993" s="2"/>
      <c r="P993" s="2"/>
    </row>
    <row r="994" ht="11.25" customHeight="1">
      <c r="O994" s="2"/>
      <c r="P994" s="2"/>
    </row>
    <row r="995" ht="11.25" customHeight="1">
      <c r="O995" s="2"/>
      <c r="P995" s="2"/>
    </row>
    <row r="996" ht="11.25" customHeight="1">
      <c r="O996" s="2"/>
      <c r="P996" s="2"/>
    </row>
    <row r="997" ht="11.25" customHeight="1">
      <c r="O997" s="2"/>
      <c r="P997" s="2"/>
    </row>
  </sheetData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3.83"/>
    <col customWidth="1" min="2" max="26" width="8.0"/>
  </cols>
  <sheetData>
    <row r="1" ht="10.5" customHeight="1">
      <c r="A1" s="10" t="s">
        <v>441</v>
      </c>
      <c r="B1" s="64">
        <v>1995.0</v>
      </c>
      <c r="C1" s="64">
        <v>1996.0</v>
      </c>
      <c r="D1" s="64">
        <v>1997.0</v>
      </c>
      <c r="E1" s="64">
        <v>1998.0</v>
      </c>
      <c r="F1" s="64">
        <v>1999.0</v>
      </c>
      <c r="G1" s="64">
        <v>2000.0</v>
      </c>
      <c r="H1" s="64">
        <v>2001.0</v>
      </c>
      <c r="I1" s="64">
        <v>2002.0</v>
      </c>
      <c r="J1" s="64">
        <v>2003.0</v>
      </c>
      <c r="K1" s="64">
        <v>2004.0</v>
      </c>
      <c r="L1" s="64">
        <v>2005.0</v>
      </c>
      <c r="M1" s="64">
        <v>2006.0</v>
      </c>
      <c r="N1" s="64">
        <v>2007.0</v>
      </c>
      <c r="O1" s="64">
        <v>2008.0</v>
      </c>
      <c r="P1" s="13">
        <v>2009.0</v>
      </c>
      <c r="Q1" s="36" t="s">
        <v>130</v>
      </c>
      <c r="R1" s="36" t="s">
        <v>131</v>
      </c>
      <c r="S1" s="2"/>
      <c r="T1" s="2"/>
      <c r="U1" s="2"/>
      <c r="V1" s="2"/>
      <c r="W1" s="2"/>
      <c r="X1" s="2"/>
      <c r="Y1" s="2"/>
      <c r="Z1" s="2"/>
    </row>
    <row r="2" ht="10.5" customHeight="1">
      <c r="A2" s="10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13"/>
      <c r="Q2" s="64"/>
      <c r="R2" s="64"/>
      <c r="S2" s="2"/>
      <c r="T2" s="2"/>
      <c r="U2" s="2"/>
      <c r="V2" s="2"/>
      <c r="W2" s="2"/>
      <c r="X2" s="2"/>
      <c r="Y2" s="2"/>
      <c r="Z2" s="2"/>
    </row>
    <row r="3" ht="10.5" customHeight="1">
      <c r="A3" s="2" t="s">
        <v>59</v>
      </c>
      <c r="B3" s="2"/>
      <c r="C3" s="2"/>
      <c r="D3" s="64">
        <v>1611.0</v>
      </c>
      <c r="E3" s="64">
        <v>2141.0</v>
      </c>
      <c r="F3" s="64">
        <v>2445.0</v>
      </c>
      <c r="G3" s="64">
        <v>2610.0</v>
      </c>
      <c r="H3" s="64">
        <v>4245.0</v>
      </c>
      <c r="I3" s="64">
        <v>4674.0</v>
      </c>
      <c r="J3" s="64">
        <v>6361.0</v>
      </c>
      <c r="K3" s="64">
        <v>6750.0</v>
      </c>
      <c r="L3" s="64">
        <v>9181.0</v>
      </c>
      <c r="M3" s="64">
        <v>11635.0</v>
      </c>
      <c r="N3" s="64">
        <v>16879.0</v>
      </c>
      <c r="O3" s="64">
        <v>25237.0</v>
      </c>
      <c r="P3" s="13">
        <v>35159.0</v>
      </c>
      <c r="Q3" s="38">
        <v>0.39315291040931966</v>
      </c>
      <c r="R3" s="38">
        <v>0.21962844506634016</v>
      </c>
      <c r="S3" s="2"/>
      <c r="T3" s="2"/>
      <c r="U3" s="2"/>
      <c r="V3" s="2"/>
      <c r="W3" s="2"/>
      <c r="X3" s="2"/>
      <c r="Y3" s="2"/>
      <c r="Z3" s="2"/>
    </row>
    <row r="4" ht="10.5" customHeight="1">
      <c r="A4" s="2" t="s">
        <v>60</v>
      </c>
      <c r="B4" s="2"/>
      <c r="C4" s="2"/>
      <c r="D4" s="64">
        <v>26.0</v>
      </c>
      <c r="E4" s="64">
        <v>83.0</v>
      </c>
      <c r="F4" s="64">
        <v>126.0</v>
      </c>
      <c r="G4" s="64">
        <v>139.0</v>
      </c>
      <c r="H4" s="64">
        <v>214.0</v>
      </c>
      <c r="I4" s="64">
        <v>270.0</v>
      </c>
      <c r="J4" s="64">
        <v>351.0</v>
      </c>
      <c r="K4" s="64">
        <v>444.0</v>
      </c>
      <c r="L4" s="64">
        <v>683.0</v>
      </c>
      <c r="M4" s="64">
        <v>1459.0</v>
      </c>
      <c r="N4" s="64">
        <v>1845.0</v>
      </c>
      <c r="O4" s="64">
        <v>2371.0</v>
      </c>
      <c r="P4" s="13">
        <v>3321.0</v>
      </c>
      <c r="Q4" s="38">
        <v>0.400674820750738</v>
      </c>
      <c r="R4" s="38">
        <v>0.02074535868668949</v>
      </c>
      <c r="S4" s="2"/>
      <c r="T4" s="2"/>
      <c r="U4" s="2"/>
      <c r="V4" s="2"/>
      <c r="W4" s="2"/>
      <c r="X4" s="2"/>
      <c r="Y4" s="2"/>
      <c r="Z4" s="2"/>
    </row>
    <row r="5" ht="10.5" customHeight="1">
      <c r="A5" s="2" t="s">
        <v>61</v>
      </c>
      <c r="B5" s="2"/>
      <c r="C5" s="2"/>
      <c r="D5" s="64">
        <v>2.0</v>
      </c>
      <c r="E5" s="64">
        <v>2.0</v>
      </c>
      <c r="F5" s="64">
        <v>2.0</v>
      </c>
      <c r="G5" s="64">
        <v>3.0</v>
      </c>
      <c r="H5" s="64">
        <v>3.0</v>
      </c>
      <c r="I5" s="64">
        <v>3.0</v>
      </c>
      <c r="J5" s="64">
        <v>3.0</v>
      </c>
      <c r="K5" s="64">
        <v>3.0</v>
      </c>
      <c r="L5" s="64">
        <v>3.0</v>
      </c>
      <c r="M5" s="64">
        <v>86.0</v>
      </c>
      <c r="N5" s="64">
        <v>86.0</v>
      </c>
      <c r="O5" s="64">
        <v>332.0</v>
      </c>
      <c r="P5" s="13">
        <v>453.0</v>
      </c>
      <c r="Q5" s="38">
        <v>0.3644578313253013</v>
      </c>
      <c r="R5" s="38">
        <v>0.0028297643737038056</v>
      </c>
      <c r="S5" s="2"/>
      <c r="T5" s="2"/>
      <c r="U5" s="2"/>
      <c r="V5" s="2"/>
      <c r="W5" s="2"/>
      <c r="X5" s="2"/>
      <c r="Y5" s="2"/>
      <c r="Z5" s="2"/>
    </row>
    <row r="6" ht="10.5" customHeight="1">
      <c r="A6" s="17" t="s">
        <v>62</v>
      </c>
      <c r="B6" s="60"/>
      <c r="C6" s="60"/>
      <c r="D6" s="331">
        <v>1639.0</v>
      </c>
      <c r="E6" s="331">
        <v>2226.0</v>
      </c>
      <c r="F6" s="331">
        <v>2573.0</v>
      </c>
      <c r="G6" s="331">
        <v>2752.0</v>
      </c>
      <c r="H6" s="331">
        <v>4462.0</v>
      </c>
      <c r="I6" s="331">
        <v>4947.0</v>
      </c>
      <c r="J6" s="331">
        <v>6715.0</v>
      </c>
      <c r="K6" s="331">
        <v>7197.0</v>
      </c>
      <c r="L6" s="331">
        <v>9867.0</v>
      </c>
      <c r="M6" s="331">
        <v>13180.0</v>
      </c>
      <c r="N6" s="331">
        <v>18810.0</v>
      </c>
      <c r="O6" s="331">
        <v>27940.0</v>
      </c>
      <c r="P6" s="331">
        <v>38933.0</v>
      </c>
      <c r="Q6" s="277">
        <v>0.39345025053686467</v>
      </c>
      <c r="R6" s="277">
        <v>0.24320356812673347</v>
      </c>
      <c r="S6" s="2"/>
      <c r="T6" s="2"/>
      <c r="U6" s="2"/>
      <c r="V6" s="2"/>
      <c r="W6" s="2"/>
      <c r="X6" s="2"/>
      <c r="Y6" s="2"/>
      <c r="Z6" s="2"/>
    </row>
    <row r="7" ht="10.5" customHeight="1">
      <c r="A7" s="33"/>
      <c r="B7" s="76"/>
      <c r="C7" s="76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329"/>
      <c r="R7" s="329"/>
      <c r="S7" s="2"/>
      <c r="T7" s="2"/>
      <c r="U7" s="2"/>
      <c r="V7" s="2"/>
      <c r="W7" s="2"/>
      <c r="X7" s="2"/>
      <c r="Y7" s="2"/>
      <c r="Z7" s="2"/>
    </row>
    <row r="8" ht="10.5" customHeight="1">
      <c r="A8" s="2" t="s">
        <v>63</v>
      </c>
      <c r="B8" s="2"/>
      <c r="C8" s="2"/>
      <c r="D8" s="64">
        <v>0.0</v>
      </c>
      <c r="E8" s="64">
        <v>14.0</v>
      </c>
      <c r="F8" s="64">
        <v>15.0</v>
      </c>
      <c r="G8" s="64">
        <v>16.0</v>
      </c>
      <c r="H8" s="64">
        <v>27.0</v>
      </c>
      <c r="I8" s="64">
        <v>28.0</v>
      </c>
      <c r="J8" s="64">
        <v>30.0</v>
      </c>
      <c r="K8" s="64">
        <v>30.0</v>
      </c>
      <c r="L8" s="49">
        <v>31.0</v>
      </c>
      <c r="M8" s="49">
        <v>31.0</v>
      </c>
      <c r="N8" s="49">
        <v>31.0</v>
      </c>
      <c r="O8" s="49">
        <v>33.0</v>
      </c>
      <c r="P8" s="332">
        <v>33.0</v>
      </c>
      <c r="Q8" s="38">
        <v>0.0</v>
      </c>
      <c r="R8" s="38">
        <v>2.0614177556782688E-4</v>
      </c>
      <c r="S8" s="2"/>
      <c r="T8" s="2"/>
      <c r="U8" s="2"/>
      <c r="V8" s="2"/>
      <c r="W8" s="2"/>
      <c r="X8" s="2"/>
      <c r="Y8" s="2"/>
      <c r="Z8" s="2"/>
    </row>
    <row r="9" ht="10.5" customHeight="1">
      <c r="A9" s="2" t="s">
        <v>64</v>
      </c>
      <c r="B9" s="2"/>
      <c r="C9" s="2"/>
      <c r="D9" s="64">
        <v>0.0</v>
      </c>
      <c r="E9" s="64">
        <v>19.0</v>
      </c>
      <c r="F9" s="64">
        <v>22.0</v>
      </c>
      <c r="G9" s="64">
        <v>22.0</v>
      </c>
      <c r="H9" s="64">
        <v>24.0</v>
      </c>
      <c r="I9" s="64">
        <v>24.0</v>
      </c>
      <c r="J9" s="64">
        <v>31.0</v>
      </c>
      <c r="K9" s="64">
        <v>31.0</v>
      </c>
      <c r="L9" s="64">
        <v>31.0</v>
      </c>
      <c r="M9" s="49">
        <v>230.7</v>
      </c>
      <c r="N9" s="49">
        <v>392.0</v>
      </c>
      <c r="O9" s="49">
        <v>687.0</v>
      </c>
      <c r="P9" s="332">
        <v>935.0</v>
      </c>
      <c r="Q9" s="38">
        <v>0.3609898107714702</v>
      </c>
      <c r="R9" s="38">
        <v>0.005840683641088428</v>
      </c>
      <c r="S9" s="2"/>
      <c r="T9" s="2"/>
      <c r="U9" s="2"/>
      <c r="V9" s="2"/>
      <c r="W9" s="2"/>
      <c r="X9" s="2"/>
      <c r="Y9" s="2"/>
      <c r="Z9" s="2"/>
    </row>
    <row r="10" ht="10.5" customHeight="1">
      <c r="A10" s="2" t="s">
        <v>442</v>
      </c>
      <c r="B10" s="2"/>
      <c r="C10" s="2"/>
      <c r="D10" s="64">
        <v>0.0</v>
      </c>
      <c r="E10" s="64">
        <v>27.0</v>
      </c>
      <c r="F10" s="64">
        <v>51.0</v>
      </c>
      <c r="G10" s="64">
        <v>51.0</v>
      </c>
      <c r="H10" s="64">
        <v>71.0</v>
      </c>
      <c r="I10" s="64">
        <v>79.0</v>
      </c>
      <c r="J10" s="64">
        <v>79.0</v>
      </c>
      <c r="K10" s="64">
        <v>79.0</v>
      </c>
      <c r="L10" s="64">
        <v>79.0</v>
      </c>
      <c r="M10" s="64">
        <v>79.0</v>
      </c>
      <c r="N10" s="64">
        <v>79.0</v>
      </c>
      <c r="O10" s="64">
        <v>104.0</v>
      </c>
      <c r="P10" s="13">
        <v>129.0</v>
      </c>
      <c r="Q10" s="38">
        <v>0.24038461538461542</v>
      </c>
      <c r="R10" s="38">
        <v>8.058269408560506E-4</v>
      </c>
      <c r="S10" s="2"/>
      <c r="T10" s="2"/>
      <c r="U10" s="2"/>
      <c r="V10" s="2"/>
      <c r="W10" s="2"/>
      <c r="X10" s="2"/>
      <c r="Y10" s="2"/>
      <c r="Z10" s="2"/>
    </row>
    <row r="11" ht="10.5" customHeight="1">
      <c r="A11" s="2" t="s">
        <v>71</v>
      </c>
      <c r="B11" s="2"/>
      <c r="C11" s="2"/>
      <c r="D11" s="64">
        <v>0.0</v>
      </c>
      <c r="E11" s="64">
        <v>6.0</v>
      </c>
      <c r="F11" s="64">
        <v>7.0</v>
      </c>
      <c r="G11" s="64">
        <v>7.0</v>
      </c>
      <c r="H11" s="64">
        <v>9.0</v>
      </c>
      <c r="I11" s="64">
        <v>9.0</v>
      </c>
      <c r="J11" s="64">
        <v>50.0</v>
      </c>
      <c r="K11" s="64">
        <v>54.0</v>
      </c>
      <c r="L11" s="64">
        <v>54.0</v>
      </c>
      <c r="M11" s="64">
        <v>56.0</v>
      </c>
      <c r="N11" s="64">
        <v>79.0</v>
      </c>
      <c r="O11" s="64">
        <v>153.0</v>
      </c>
      <c r="P11" s="13">
        <v>321.0</v>
      </c>
      <c r="Q11" s="38">
        <v>1.0980392156862746</v>
      </c>
      <c r="R11" s="38">
        <v>0.002005197271432498</v>
      </c>
      <c r="S11" s="2"/>
      <c r="T11" s="2"/>
      <c r="U11" s="2"/>
      <c r="V11" s="2"/>
      <c r="W11" s="2"/>
      <c r="X11" s="2"/>
      <c r="Y11" s="2"/>
      <c r="Z11" s="2"/>
    </row>
    <row r="12" ht="10.5" customHeight="1">
      <c r="A12" s="17" t="s">
        <v>72</v>
      </c>
      <c r="B12" s="60"/>
      <c r="C12" s="60"/>
      <c r="D12" s="331">
        <v>42.0</v>
      </c>
      <c r="E12" s="331">
        <v>66.0</v>
      </c>
      <c r="F12" s="331">
        <v>95.0</v>
      </c>
      <c r="G12" s="331">
        <v>96.0</v>
      </c>
      <c r="H12" s="331">
        <v>131.0</v>
      </c>
      <c r="I12" s="331">
        <v>140.0</v>
      </c>
      <c r="J12" s="331">
        <v>190.0</v>
      </c>
      <c r="K12" s="331">
        <v>194.0</v>
      </c>
      <c r="L12" s="56">
        <v>195.0</v>
      </c>
      <c r="M12" s="56">
        <v>396.7</v>
      </c>
      <c r="N12" s="56">
        <v>581.0</v>
      </c>
      <c r="O12" s="56">
        <v>977.0</v>
      </c>
      <c r="P12" s="56">
        <v>1418.0</v>
      </c>
      <c r="Q12" s="277">
        <v>0.451381780962129</v>
      </c>
      <c r="R12" s="277">
        <v>0.008857849628944803</v>
      </c>
      <c r="S12" s="2"/>
      <c r="T12" s="2"/>
      <c r="U12" s="2"/>
      <c r="V12" s="2"/>
      <c r="W12" s="2"/>
      <c r="X12" s="2"/>
      <c r="Y12" s="2"/>
      <c r="Z12" s="2"/>
    </row>
    <row r="13" ht="10.5" customHeight="1">
      <c r="A13" s="33"/>
      <c r="B13" s="76"/>
      <c r="C13" s="76"/>
      <c r="D13" s="13"/>
      <c r="E13" s="13"/>
      <c r="F13" s="13"/>
      <c r="G13" s="13"/>
      <c r="H13" s="13"/>
      <c r="I13" s="13"/>
      <c r="J13" s="13"/>
      <c r="K13" s="13"/>
      <c r="L13" s="332"/>
      <c r="M13" s="332"/>
      <c r="N13" s="332"/>
      <c r="O13" s="332"/>
      <c r="P13" s="332"/>
      <c r="Q13" s="329"/>
      <c r="R13" s="329"/>
      <c r="S13" s="2"/>
      <c r="T13" s="2"/>
      <c r="U13" s="2"/>
      <c r="V13" s="2"/>
      <c r="W13" s="2"/>
      <c r="X13" s="2"/>
      <c r="Y13" s="2"/>
      <c r="Z13" s="2"/>
    </row>
    <row r="14" ht="10.5" customHeight="1">
      <c r="A14" s="2" t="s">
        <v>259</v>
      </c>
      <c r="B14" s="2"/>
      <c r="C14" s="2"/>
      <c r="D14" s="64">
        <v>9.0</v>
      </c>
      <c r="E14" s="64">
        <v>10.0</v>
      </c>
      <c r="F14" s="64">
        <v>11.0</v>
      </c>
      <c r="G14" s="64">
        <v>19.0</v>
      </c>
      <c r="H14" s="64">
        <v>34.0</v>
      </c>
      <c r="I14" s="64">
        <v>45.0</v>
      </c>
      <c r="J14" s="64">
        <v>78.0</v>
      </c>
      <c r="K14" s="64">
        <v>106.0</v>
      </c>
      <c r="L14" s="64">
        <v>177.0</v>
      </c>
      <c r="M14" s="64">
        <v>222.0</v>
      </c>
      <c r="N14" s="64">
        <v>297.0</v>
      </c>
      <c r="O14" s="64">
        <v>385.0</v>
      </c>
      <c r="P14" s="13">
        <v>605.0</v>
      </c>
      <c r="Q14" s="38">
        <v>0.5714285714285714</v>
      </c>
      <c r="R14" s="38">
        <v>0.0037792658854101597</v>
      </c>
      <c r="S14" s="2"/>
      <c r="T14" s="2"/>
      <c r="U14" s="2"/>
      <c r="V14" s="2"/>
      <c r="W14" s="2"/>
      <c r="X14" s="2"/>
      <c r="Y14" s="2"/>
      <c r="Z14" s="2"/>
    </row>
    <row r="15" ht="10.5" customHeight="1">
      <c r="A15" s="2" t="s">
        <v>75</v>
      </c>
      <c r="B15" s="2"/>
      <c r="C15" s="2"/>
      <c r="D15" s="64">
        <v>1116.0</v>
      </c>
      <c r="E15" s="64">
        <v>1420.0</v>
      </c>
      <c r="F15" s="64">
        <v>1738.0</v>
      </c>
      <c r="G15" s="64">
        <v>2341.0</v>
      </c>
      <c r="H15" s="64">
        <v>2456.0</v>
      </c>
      <c r="I15" s="64">
        <v>2880.0</v>
      </c>
      <c r="J15" s="64">
        <v>3076.0</v>
      </c>
      <c r="K15" s="64">
        <v>3083.0</v>
      </c>
      <c r="L15" s="64">
        <v>3087.0</v>
      </c>
      <c r="M15" s="64">
        <v>3101.0</v>
      </c>
      <c r="N15" s="64">
        <v>3088.0</v>
      </c>
      <c r="O15" s="64">
        <v>3159.0</v>
      </c>
      <c r="P15" s="13">
        <v>3408.0</v>
      </c>
      <c r="Q15" s="38">
        <v>0.07882241215574548</v>
      </c>
      <c r="R15" s="38">
        <v>0.02128882336773194</v>
      </c>
      <c r="S15" s="2"/>
      <c r="T15" s="2"/>
      <c r="U15" s="2"/>
      <c r="V15" s="2"/>
      <c r="W15" s="2"/>
      <c r="X15" s="2"/>
      <c r="Y15" s="2"/>
      <c r="Z15" s="2"/>
    </row>
    <row r="16" ht="10.5" customHeight="1">
      <c r="A16" s="2" t="s">
        <v>144</v>
      </c>
      <c r="B16" s="2"/>
      <c r="C16" s="2"/>
      <c r="D16" s="64">
        <v>12.0</v>
      </c>
      <c r="E16" s="64">
        <v>18.0</v>
      </c>
      <c r="F16" s="64">
        <v>39.0</v>
      </c>
      <c r="G16" s="64">
        <v>39.0</v>
      </c>
      <c r="H16" s="64">
        <v>40.0</v>
      </c>
      <c r="I16" s="64">
        <v>44.0</v>
      </c>
      <c r="J16" s="64">
        <v>53.0</v>
      </c>
      <c r="K16" s="64">
        <v>83.0</v>
      </c>
      <c r="L16" s="64">
        <v>85.0</v>
      </c>
      <c r="M16" s="64">
        <v>89.0</v>
      </c>
      <c r="N16" s="64">
        <v>113.0</v>
      </c>
      <c r="O16" s="64">
        <v>113.0</v>
      </c>
      <c r="P16" s="13">
        <v>117.0</v>
      </c>
      <c r="Q16" s="38">
        <v>0.03539823008849563</v>
      </c>
      <c r="R16" s="38">
        <v>7.308662951950227E-4</v>
      </c>
      <c r="S16" s="2"/>
      <c r="T16" s="2"/>
      <c r="U16" s="2"/>
      <c r="V16" s="2"/>
      <c r="W16" s="2"/>
      <c r="X16" s="2"/>
      <c r="Y16" s="2"/>
      <c r="Z16" s="2"/>
    </row>
    <row r="17" ht="10.5" customHeight="1">
      <c r="A17" s="2" t="s">
        <v>145</v>
      </c>
      <c r="B17" s="2"/>
      <c r="C17" s="2"/>
      <c r="D17" s="64">
        <v>13.0</v>
      </c>
      <c r="E17" s="64">
        <v>21.0</v>
      </c>
      <c r="F17" s="64">
        <v>25.0</v>
      </c>
      <c r="G17" s="64">
        <v>63.0</v>
      </c>
      <c r="H17" s="64">
        <v>115.0</v>
      </c>
      <c r="I17" s="64">
        <v>183.0</v>
      </c>
      <c r="J17" s="64">
        <v>274.0</v>
      </c>
      <c r="K17" s="64">
        <v>386.0</v>
      </c>
      <c r="L17" s="64">
        <v>775.0</v>
      </c>
      <c r="M17" s="64">
        <v>1585.0</v>
      </c>
      <c r="N17" s="64">
        <v>2471.0</v>
      </c>
      <c r="O17" s="64">
        <v>3671.0</v>
      </c>
      <c r="P17" s="13">
        <v>4775.0</v>
      </c>
      <c r="Q17" s="38">
        <v>0.3007354944156906</v>
      </c>
      <c r="R17" s="38">
        <v>0.029828090252617376</v>
      </c>
      <c r="S17" s="2"/>
      <c r="T17" s="2"/>
      <c r="U17" s="2"/>
      <c r="V17" s="2"/>
      <c r="W17" s="2"/>
      <c r="X17" s="2"/>
      <c r="Y17" s="2"/>
      <c r="Z17" s="2"/>
    </row>
    <row r="18" ht="10.5" customHeight="1">
      <c r="A18" s="2" t="s">
        <v>146</v>
      </c>
      <c r="B18" s="2"/>
      <c r="C18" s="2"/>
      <c r="D18" s="64">
        <v>2081.0</v>
      </c>
      <c r="E18" s="64">
        <v>2874.0</v>
      </c>
      <c r="F18" s="64">
        <v>4442.0</v>
      </c>
      <c r="G18" s="64">
        <v>6107.0</v>
      </c>
      <c r="H18" s="64">
        <v>8734.0</v>
      </c>
      <c r="I18" s="64">
        <v>11968.0</v>
      </c>
      <c r="J18" s="64">
        <v>14612.0</v>
      </c>
      <c r="K18" s="64">
        <v>16649.0</v>
      </c>
      <c r="L18" s="64">
        <v>18445.0</v>
      </c>
      <c r="M18" s="64">
        <v>20652.0</v>
      </c>
      <c r="N18" s="64">
        <v>22277.0</v>
      </c>
      <c r="O18" s="64">
        <v>23933.0</v>
      </c>
      <c r="P18" s="13">
        <v>25813.0</v>
      </c>
      <c r="Q18" s="38">
        <v>0.0785526260811431</v>
      </c>
      <c r="R18" s="38">
        <v>0.16124659553734288</v>
      </c>
      <c r="S18" s="2"/>
      <c r="T18" s="2"/>
      <c r="U18" s="2"/>
      <c r="V18" s="2"/>
      <c r="W18" s="2"/>
      <c r="X18" s="2"/>
      <c r="Y18" s="2"/>
      <c r="Z18" s="2"/>
    </row>
    <row r="19" ht="10.5" customHeight="1">
      <c r="A19" s="2" t="s">
        <v>147</v>
      </c>
      <c r="B19" s="2"/>
      <c r="C19" s="2"/>
      <c r="D19" s="64">
        <v>29.0</v>
      </c>
      <c r="E19" s="64">
        <v>55.0</v>
      </c>
      <c r="F19" s="64">
        <v>158.0</v>
      </c>
      <c r="G19" s="64">
        <v>274.0</v>
      </c>
      <c r="H19" s="64">
        <v>358.0</v>
      </c>
      <c r="I19" s="64">
        <v>462.0</v>
      </c>
      <c r="J19" s="64">
        <v>538.0</v>
      </c>
      <c r="K19" s="64">
        <v>587.0</v>
      </c>
      <c r="L19" s="64">
        <v>705.0</v>
      </c>
      <c r="M19" s="64">
        <v>862.0</v>
      </c>
      <c r="N19" s="64">
        <v>987.0</v>
      </c>
      <c r="O19" s="64">
        <v>1102.0</v>
      </c>
      <c r="P19" s="13">
        <v>1198.0</v>
      </c>
      <c r="Q19" s="38">
        <v>0.08711433756805809</v>
      </c>
      <c r="R19" s="38">
        <v>0.007483571125159291</v>
      </c>
      <c r="S19" s="2"/>
      <c r="T19" s="2"/>
      <c r="U19" s="2"/>
      <c r="V19" s="2"/>
      <c r="W19" s="2"/>
      <c r="X19" s="2"/>
      <c r="Y19" s="2"/>
      <c r="Z19" s="2"/>
    </row>
    <row r="20" ht="10.5" customHeight="1">
      <c r="A20" s="2" t="s">
        <v>380</v>
      </c>
      <c r="B20" s="2"/>
      <c r="C20" s="2"/>
      <c r="D20" s="64">
        <v>53.0</v>
      </c>
      <c r="E20" s="64">
        <v>64.0</v>
      </c>
      <c r="F20" s="64">
        <v>74.0</v>
      </c>
      <c r="G20" s="64">
        <v>122.0</v>
      </c>
      <c r="H20" s="64">
        <v>129.0</v>
      </c>
      <c r="I20" s="64">
        <v>167.0</v>
      </c>
      <c r="J20" s="64">
        <v>230.0</v>
      </c>
      <c r="K20" s="64">
        <v>339.0</v>
      </c>
      <c r="L20" s="64">
        <v>498.0</v>
      </c>
      <c r="M20" s="64">
        <v>748.0</v>
      </c>
      <c r="N20" s="64">
        <v>807.0</v>
      </c>
      <c r="O20" s="64">
        <v>1015.0</v>
      </c>
      <c r="P20" s="13">
        <v>1187.0</v>
      </c>
      <c r="Q20" s="38">
        <v>0.16945812807881766</v>
      </c>
      <c r="R20" s="38">
        <v>0.007414857199970016</v>
      </c>
      <c r="S20" s="2"/>
      <c r="T20" s="2"/>
      <c r="U20" s="2"/>
      <c r="V20" s="2"/>
      <c r="W20" s="2"/>
      <c r="X20" s="2"/>
      <c r="Y20" s="2"/>
      <c r="Z20" s="2"/>
    </row>
    <row r="21" ht="10.5" customHeight="1">
      <c r="A21" s="2" t="s">
        <v>76</v>
      </c>
      <c r="B21" s="2"/>
      <c r="C21" s="2"/>
      <c r="D21" s="64">
        <v>103.0</v>
      </c>
      <c r="E21" s="64">
        <v>197.0</v>
      </c>
      <c r="F21" s="64">
        <v>277.0</v>
      </c>
      <c r="G21" s="64">
        <v>424.0</v>
      </c>
      <c r="H21" s="64">
        <v>700.0</v>
      </c>
      <c r="I21" s="64">
        <v>806.0</v>
      </c>
      <c r="J21" s="64">
        <v>922.0</v>
      </c>
      <c r="K21" s="64">
        <v>1261.0</v>
      </c>
      <c r="L21" s="64">
        <v>1713.0</v>
      </c>
      <c r="M21" s="64">
        <v>2118.0</v>
      </c>
      <c r="N21" s="64">
        <v>2721.0</v>
      </c>
      <c r="O21" s="64">
        <v>3731.0</v>
      </c>
      <c r="P21" s="13">
        <v>4845.0</v>
      </c>
      <c r="Q21" s="38">
        <v>0.29857946931117674</v>
      </c>
      <c r="R21" s="38">
        <v>0.03026536068564004</v>
      </c>
      <c r="S21" s="2"/>
      <c r="T21" s="2"/>
      <c r="U21" s="2"/>
      <c r="V21" s="2"/>
      <c r="W21" s="2"/>
      <c r="X21" s="2"/>
      <c r="Y21" s="2"/>
      <c r="Z21" s="2"/>
    </row>
    <row r="22" ht="10.5" customHeight="1">
      <c r="A22" s="2" t="s">
        <v>152</v>
      </c>
      <c r="B22" s="2"/>
      <c r="C22" s="2"/>
      <c r="D22" s="64">
        <v>329.0</v>
      </c>
      <c r="E22" s="64">
        <v>379.0</v>
      </c>
      <c r="F22" s="64">
        <v>433.0</v>
      </c>
      <c r="G22" s="64">
        <v>473.0</v>
      </c>
      <c r="H22" s="64">
        <v>523.0</v>
      </c>
      <c r="I22" s="64">
        <v>727.0</v>
      </c>
      <c r="J22" s="64">
        <v>938.0</v>
      </c>
      <c r="K22" s="64">
        <v>1081.0</v>
      </c>
      <c r="L22" s="64">
        <v>1221.0</v>
      </c>
      <c r="M22" s="64">
        <v>1557.0</v>
      </c>
      <c r="N22" s="64">
        <v>1745.0</v>
      </c>
      <c r="O22" s="64">
        <v>2222.0</v>
      </c>
      <c r="P22" s="13">
        <v>2226.0</v>
      </c>
      <c r="Q22" s="38">
        <v>0.0018001800180018623</v>
      </c>
      <c r="R22" s="38">
        <v>0.013905199770120686</v>
      </c>
      <c r="S22" s="2"/>
      <c r="T22" s="2"/>
      <c r="U22" s="2"/>
      <c r="V22" s="2"/>
      <c r="W22" s="2"/>
      <c r="X22" s="2"/>
      <c r="Y22" s="2"/>
      <c r="Z22" s="2"/>
    </row>
    <row r="23" ht="10.5" customHeight="1">
      <c r="A23" s="2" t="s">
        <v>153</v>
      </c>
      <c r="B23" s="2"/>
      <c r="C23" s="2"/>
      <c r="D23" s="64">
        <v>2.0</v>
      </c>
      <c r="E23" s="64">
        <v>2.0</v>
      </c>
      <c r="F23" s="64">
        <v>2.0</v>
      </c>
      <c r="G23" s="64">
        <v>3.0</v>
      </c>
      <c r="H23" s="64">
        <v>24.0</v>
      </c>
      <c r="I23" s="64">
        <v>54.0</v>
      </c>
      <c r="J23" s="64">
        <v>55.0</v>
      </c>
      <c r="K23" s="64">
        <v>55.0</v>
      </c>
      <c r="L23" s="64">
        <v>65.0</v>
      </c>
      <c r="M23" s="64">
        <v>170.0</v>
      </c>
      <c r="N23" s="64">
        <v>313.0</v>
      </c>
      <c r="O23" s="64">
        <v>472.0</v>
      </c>
      <c r="P23" s="13">
        <v>849.0</v>
      </c>
      <c r="Q23" s="38">
        <v>0.798728813559322</v>
      </c>
      <c r="R23" s="38">
        <v>0.005303465680517728</v>
      </c>
      <c r="S23" s="2"/>
      <c r="T23" s="2"/>
      <c r="U23" s="2"/>
      <c r="V23" s="2"/>
      <c r="W23" s="2"/>
      <c r="X23" s="2"/>
      <c r="Y23" s="2"/>
      <c r="Z23" s="2"/>
    </row>
    <row r="24" ht="10.5" customHeight="1">
      <c r="A24" s="2" t="s">
        <v>154</v>
      </c>
      <c r="B24" s="2"/>
      <c r="C24" s="2"/>
      <c r="D24" s="64">
        <v>39.0</v>
      </c>
      <c r="E24" s="64">
        <v>51.0</v>
      </c>
      <c r="F24" s="64">
        <v>61.0</v>
      </c>
      <c r="G24" s="64">
        <v>111.0</v>
      </c>
      <c r="H24" s="64">
        <v>153.0</v>
      </c>
      <c r="I24" s="64">
        <v>204.0</v>
      </c>
      <c r="J24" s="64">
        <v>311.0</v>
      </c>
      <c r="K24" s="64">
        <v>585.0</v>
      </c>
      <c r="L24" s="64">
        <v>1087.0</v>
      </c>
      <c r="M24" s="64">
        <v>1716.0</v>
      </c>
      <c r="N24" s="64">
        <v>2150.0</v>
      </c>
      <c r="O24" s="64">
        <v>2829.0</v>
      </c>
      <c r="P24" s="13">
        <v>3474.0</v>
      </c>
      <c r="Q24" s="38">
        <v>0.22799575821845175</v>
      </c>
      <c r="R24" s="38">
        <v>0.021701106918867594</v>
      </c>
      <c r="S24" s="2"/>
      <c r="T24" s="2"/>
      <c r="U24" s="2"/>
      <c r="V24" s="2"/>
      <c r="W24" s="2"/>
      <c r="X24" s="2"/>
      <c r="Y24" s="2"/>
      <c r="Z24" s="2"/>
    </row>
    <row r="25" ht="10.5" customHeight="1">
      <c r="A25" s="2" t="s">
        <v>156</v>
      </c>
      <c r="B25" s="2"/>
      <c r="C25" s="2"/>
      <c r="D25" s="64">
        <v>512.0</v>
      </c>
      <c r="E25" s="64">
        <v>880.0</v>
      </c>
      <c r="F25" s="64">
        <v>1812.0</v>
      </c>
      <c r="G25" s="64">
        <v>2836.0</v>
      </c>
      <c r="H25" s="64">
        <v>3550.0</v>
      </c>
      <c r="I25" s="64">
        <v>5043.0</v>
      </c>
      <c r="J25" s="64">
        <v>6420.0</v>
      </c>
      <c r="K25" s="64">
        <v>8263.0</v>
      </c>
      <c r="L25" s="64">
        <v>10027.0</v>
      </c>
      <c r="M25" s="64">
        <v>11614.0</v>
      </c>
      <c r="N25" s="64">
        <v>14714.0</v>
      </c>
      <c r="O25" s="64">
        <v>16543.0</v>
      </c>
      <c r="P25" s="13">
        <v>18784.0</v>
      </c>
      <c r="Q25" s="38">
        <v>0.13546515142356275</v>
      </c>
      <c r="R25" s="38">
        <v>0.11733839734139577</v>
      </c>
      <c r="S25" s="2"/>
      <c r="T25" s="2"/>
      <c r="U25" s="2"/>
      <c r="V25" s="2"/>
      <c r="W25" s="2"/>
      <c r="X25" s="2"/>
      <c r="Y25" s="2"/>
      <c r="Z25" s="2"/>
    </row>
    <row r="26" ht="10.5" customHeight="1">
      <c r="A26" s="2" t="s">
        <v>157</v>
      </c>
      <c r="B26" s="2"/>
      <c r="C26" s="2"/>
      <c r="D26" s="64">
        <v>122.0</v>
      </c>
      <c r="E26" s="64">
        <v>176.0</v>
      </c>
      <c r="F26" s="64">
        <v>220.0</v>
      </c>
      <c r="G26" s="64">
        <v>265.0</v>
      </c>
      <c r="H26" s="64">
        <v>318.0</v>
      </c>
      <c r="I26" s="64">
        <v>372.0</v>
      </c>
      <c r="J26" s="64">
        <v>428.0</v>
      </c>
      <c r="K26" s="64">
        <v>478.0</v>
      </c>
      <c r="L26" s="64">
        <v>554.0</v>
      </c>
      <c r="M26" s="64">
        <v>571.0</v>
      </c>
      <c r="N26" s="64">
        <v>789.0</v>
      </c>
      <c r="O26" s="64">
        <v>1024.0</v>
      </c>
      <c r="P26" s="13">
        <v>1537.0</v>
      </c>
      <c r="Q26" s="38">
        <v>0.5009765625</v>
      </c>
      <c r="R26" s="38">
        <v>0.009601209365083331</v>
      </c>
      <c r="S26" s="2"/>
      <c r="T26" s="2"/>
      <c r="U26" s="2"/>
      <c r="V26" s="2"/>
      <c r="W26" s="2"/>
      <c r="X26" s="2"/>
      <c r="Y26" s="2"/>
      <c r="Z26" s="2"/>
    </row>
    <row r="27" ht="10.5" customHeight="1">
      <c r="A27" s="2" t="s">
        <v>83</v>
      </c>
      <c r="B27" s="2"/>
      <c r="C27" s="2"/>
      <c r="D27" s="64">
        <v>328.0</v>
      </c>
      <c r="E27" s="64">
        <v>338.0</v>
      </c>
      <c r="F27" s="64">
        <v>362.0</v>
      </c>
      <c r="G27" s="64">
        <v>425.0</v>
      </c>
      <c r="H27" s="64">
        <v>525.0</v>
      </c>
      <c r="I27" s="64">
        <v>570.0</v>
      </c>
      <c r="J27" s="64">
        <v>759.0</v>
      </c>
      <c r="K27" s="64">
        <v>889.0</v>
      </c>
      <c r="L27" s="64">
        <v>1336.0</v>
      </c>
      <c r="M27" s="64">
        <v>1967.0</v>
      </c>
      <c r="N27" s="64">
        <v>2394.0</v>
      </c>
      <c r="O27" s="64">
        <v>3263.0</v>
      </c>
      <c r="P27" s="13">
        <v>4340.0</v>
      </c>
      <c r="Q27" s="38">
        <v>0.3300643579528042</v>
      </c>
      <c r="R27" s="38">
        <v>0.027110766847405113</v>
      </c>
      <c r="S27" s="2"/>
      <c r="T27" s="2"/>
      <c r="U27" s="2"/>
      <c r="V27" s="2"/>
      <c r="W27" s="2"/>
      <c r="X27" s="2"/>
      <c r="Y27" s="2"/>
      <c r="Z27" s="2"/>
    </row>
    <row r="28" ht="10.5" customHeight="1">
      <c r="A28" s="2" t="s">
        <v>85</v>
      </c>
      <c r="B28" s="2"/>
      <c r="C28" s="2"/>
      <c r="D28" s="64">
        <v>64.0</v>
      </c>
      <c r="E28" s="64">
        <v>87.0</v>
      </c>
      <c r="F28" s="64">
        <v>102.0</v>
      </c>
      <c r="G28" s="64">
        <v>148.0</v>
      </c>
      <c r="H28" s="64">
        <v>174.0</v>
      </c>
      <c r="I28" s="64">
        <v>329.0</v>
      </c>
      <c r="J28" s="64">
        <v>631.0</v>
      </c>
      <c r="K28" s="64">
        <v>904.0</v>
      </c>
      <c r="L28" s="49">
        <v>1293.8</v>
      </c>
      <c r="M28" s="49">
        <v>1679.2</v>
      </c>
      <c r="N28" s="49">
        <v>1985.0</v>
      </c>
      <c r="O28" s="49">
        <v>2536.0</v>
      </c>
      <c r="P28" s="332">
        <v>3423.0</v>
      </c>
      <c r="Q28" s="38">
        <v>0.349763406940063</v>
      </c>
      <c r="R28" s="38">
        <v>0.021382524174808227</v>
      </c>
      <c r="S28" s="2"/>
      <c r="T28" s="2"/>
      <c r="U28" s="2"/>
      <c r="V28" s="2"/>
      <c r="W28" s="2"/>
      <c r="X28" s="2"/>
      <c r="Y28" s="2"/>
      <c r="Z28" s="2"/>
    </row>
    <row r="29" ht="10.5" customHeight="1">
      <c r="A29" s="17" t="s">
        <v>86</v>
      </c>
      <c r="B29" s="60"/>
      <c r="C29" s="60"/>
      <c r="D29" s="331">
        <v>4812.0</v>
      </c>
      <c r="E29" s="331">
        <v>6572.0</v>
      </c>
      <c r="F29" s="331">
        <v>9756.0</v>
      </c>
      <c r="G29" s="331">
        <v>13650.0</v>
      </c>
      <c r="H29" s="331">
        <v>17833.0</v>
      </c>
      <c r="I29" s="331">
        <v>23854.0</v>
      </c>
      <c r="J29" s="331">
        <v>29325.0</v>
      </c>
      <c r="K29" s="331">
        <v>34749.0</v>
      </c>
      <c r="L29" s="56">
        <v>41067.7</v>
      </c>
      <c r="M29" s="56">
        <v>48651.2</v>
      </c>
      <c r="N29" s="56">
        <v>56851.0</v>
      </c>
      <c r="O29" s="56">
        <v>65998.0</v>
      </c>
      <c r="P29" s="56">
        <v>76581.0</v>
      </c>
      <c r="Q29" s="277">
        <v>0.16035334404072854</v>
      </c>
      <c r="R29" s="277">
        <v>0.4783801004472652</v>
      </c>
      <c r="S29" s="2"/>
      <c r="T29" s="2"/>
      <c r="U29" s="2"/>
      <c r="V29" s="2"/>
      <c r="W29" s="2"/>
      <c r="X29" s="2"/>
      <c r="Y29" s="2"/>
      <c r="Z29" s="2"/>
    </row>
    <row r="30" ht="10.5" customHeight="1">
      <c r="A30" s="33"/>
      <c r="B30" s="76"/>
      <c r="C30" s="76"/>
      <c r="D30" s="13"/>
      <c r="E30" s="13"/>
      <c r="F30" s="13"/>
      <c r="G30" s="13"/>
      <c r="H30" s="13"/>
      <c r="I30" s="13"/>
      <c r="J30" s="13"/>
      <c r="K30" s="13"/>
      <c r="L30" s="332"/>
      <c r="M30" s="332"/>
      <c r="N30" s="332"/>
      <c r="O30" s="332"/>
      <c r="P30" s="332"/>
      <c r="Q30" s="329"/>
      <c r="R30" s="329"/>
      <c r="S30" s="2"/>
      <c r="T30" s="2"/>
      <c r="U30" s="2"/>
      <c r="V30" s="2"/>
      <c r="W30" s="2"/>
      <c r="X30" s="2"/>
      <c r="Y30" s="2"/>
      <c r="Z30" s="2"/>
    </row>
    <row r="31" ht="10.5" customHeight="1">
      <c r="A31" s="2" t="s">
        <v>87</v>
      </c>
      <c r="B31" s="2"/>
      <c r="C31" s="2"/>
      <c r="D31" s="64">
        <v>9.0</v>
      </c>
      <c r="E31" s="64">
        <v>9.0</v>
      </c>
      <c r="F31" s="64">
        <v>9.0</v>
      </c>
      <c r="G31" s="64">
        <v>9.0</v>
      </c>
      <c r="H31" s="64">
        <v>9.0</v>
      </c>
      <c r="I31" s="64">
        <v>24.0</v>
      </c>
      <c r="J31" s="64">
        <v>63.0</v>
      </c>
      <c r="K31" s="64">
        <v>91.0</v>
      </c>
      <c r="L31" s="64">
        <v>91.0</v>
      </c>
      <c r="M31" s="64">
        <v>91.0</v>
      </c>
      <c r="N31" s="64">
        <v>91.0</v>
      </c>
      <c r="O31" s="64">
        <v>91.0</v>
      </c>
      <c r="P31" s="13">
        <v>91.0</v>
      </c>
      <c r="Q31" s="38">
        <v>0.0</v>
      </c>
      <c r="R31" s="38">
        <v>5.68451562929462E-4</v>
      </c>
      <c r="S31" s="2"/>
      <c r="T31" s="2"/>
      <c r="U31" s="2"/>
      <c r="V31" s="2"/>
      <c r="W31" s="2"/>
      <c r="X31" s="2"/>
      <c r="Y31" s="2"/>
      <c r="Z31" s="2"/>
    </row>
    <row r="32" ht="10.5" customHeight="1">
      <c r="A32" s="2" t="s">
        <v>96</v>
      </c>
      <c r="B32" s="2"/>
      <c r="C32" s="2"/>
      <c r="D32" s="64">
        <v>9.0</v>
      </c>
      <c r="E32" s="64">
        <v>9.0</v>
      </c>
      <c r="F32" s="64">
        <v>9.0</v>
      </c>
      <c r="G32" s="64">
        <v>9.0</v>
      </c>
      <c r="H32" s="64">
        <v>9.0</v>
      </c>
      <c r="I32" s="64">
        <v>9.0</v>
      </c>
      <c r="J32" s="64">
        <v>9.0</v>
      </c>
      <c r="K32" s="64">
        <v>9.0</v>
      </c>
      <c r="L32" s="64">
        <v>9.0</v>
      </c>
      <c r="M32" s="64">
        <v>9.0</v>
      </c>
      <c r="N32" s="64">
        <v>9.0</v>
      </c>
      <c r="O32" s="64">
        <v>9.0</v>
      </c>
      <c r="P32" s="13">
        <v>9.0</v>
      </c>
      <c r="Q32" s="38">
        <v>0.0</v>
      </c>
      <c r="R32" s="38">
        <v>5.622048424577097E-5</v>
      </c>
      <c r="S32" s="2"/>
      <c r="T32" s="2"/>
      <c r="U32" s="2"/>
      <c r="V32" s="2"/>
      <c r="W32" s="2"/>
      <c r="X32" s="2"/>
      <c r="Y32" s="2"/>
      <c r="Z32" s="2"/>
    </row>
    <row r="33" ht="10.5" customHeight="1">
      <c r="A33" s="17" t="s">
        <v>97</v>
      </c>
      <c r="B33" s="60"/>
      <c r="C33" s="60"/>
      <c r="D33" s="331">
        <v>18.0</v>
      </c>
      <c r="E33" s="331">
        <v>18.0</v>
      </c>
      <c r="F33" s="331">
        <v>18.0</v>
      </c>
      <c r="G33" s="331">
        <v>18.0</v>
      </c>
      <c r="H33" s="331">
        <v>18.0</v>
      </c>
      <c r="I33" s="331">
        <v>33.0</v>
      </c>
      <c r="J33" s="331">
        <v>72.0</v>
      </c>
      <c r="K33" s="331">
        <v>101.0</v>
      </c>
      <c r="L33" s="331">
        <v>101.0</v>
      </c>
      <c r="M33" s="331">
        <v>101.0</v>
      </c>
      <c r="N33" s="331">
        <v>101.0</v>
      </c>
      <c r="O33" s="331">
        <v>101.0</v>
      </c>
      <c r="P33" s="331">
        <v>101.0</v>
      </c>
      <c r="Q33" s="277">
        <v>0.0</v>
      </c>
      <c r="R33" s="277">
        <v>6.309187676469853E-4</v>
      </c>
      <c r="S33" s="2"/>
      <c r="T33" s="2"/>
      <c r="U33" s="2"/>
      <c r="V33" s="2"/>
      <c r="W33" s="2"/>
      <c r="X33" s="2"/>
      <c r="Y33" s="2"/>
      <c r="Z33" s="2"/>
    </row>
    <row r="34" ht="10.5" customHeight="1">
      <c r="A34" s="33"/>
      <c r="B34" s="76"/>
      <c r="C34" s="76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329"/>
      <c r="R34" s="329"/>
      <c r="S34" s="2"/>
      <c r="T34" s="2"/>
      <c r="U34" s="2"/>
      <c r="V34" s="2"/>
      <c r="W34" s="2"/>
      <c r="X34" s="2"/>
      <c r="Y34" s="2"/>
      <c r="Z34" s="2"/>
    </row>
    <row r="35" ht="10.5" customHeight="1">
      <c r="A35" s="2" t="s">
        <v>103</v>
      </c>
      <c r="B35" s="2"/>
      <c r="C35" s="2"/>
      <c r="D35" s="64">
        <v>6.0</v>
      </c>
      <c r="E35" s="64">
        <v>6.0</v>
      </c>
      <c r="F35" s="64">
        <v>36.0</v>
      </c>
      <c r="G35" s="64">
        <v>69.0</v>
      </c>
      <c r="H35" s="64">
        <v>69.0</v>
      </c>
      <c r="I35" s="64">
        <v>69.0</v>
      </c>
      <c r="J35" s="64">
        <v>123.0</v>
      </c>
      <c r="K35" s="64">
        <v>146.0</v>
      </c>
      <c r="L35" s="64">
        <v>180.0</v>
      </c>
      <c r="M35" s="64">
        <v>231.0</v>
      </c>
      <c r="N35" s="64">
        <v>310.0</v>
      </c>
      <c r="O35" s="64">
        <v>384.0</v>
      </c>
      <c r="P35" s="13">
        <v>552.0</v>
      </c>
      <c r="Q35" s="38">
        <v>0.4375</v>
      </c>
      <c r="R35" s="38">
        <v>0.0034481897004072864</v>
      </c>
      <c r="S35" s="2"/>
      <c r="T35" s="2"/>
      <c r="U35" s="2"/>
      <c r="V35" s="2"/>
      <c r="W35" s="2"/>
      <c r="X35" s="2"/>
      <c r="Y35" s="2"/>
      <c r="Z35" s="2"/>
    </row>
    <row r="36" ht="10.5" customHeight="1">
      <c r="A36" s="2" t="s">
        <v>454</v>
      </c>
      <c r="B36" s="2"/>
      <c r="C36" s="2"/>
      <c r="D36" s="64">
        <v>0.0</v>
      </c>
      <c r="E36" s="64">
        <v>0.0</v>
      </c>
      <c r="F36" s="64">
        <v>14.0</v>
      </c>
      <c r="G36" s="64">
        <v>54.0</v>
      </c>
      <c r="H36" s="64">
        <v>54.0</v>
      </c>
      <c r="I36" s="64">
        <v>54.0</v>
      </c>
      <c r="J36" s="64">
        <v>54.0</v>
      </c>
      <c r="K36" s="64">
        <v>54.0</v>
      </c>
      <c r="L36" s="64">
        <v>64.0</v>
      </c>
      <c r="M36" s="64">
        <v>122.0</v>
      </c>
      <c r="N36" s="64">
        <v>124.0</v>
      </c>
      <c r="O36" s="64">
        <v>206.0</v>
      </c>
      <c r="P36" s="13">
        <v>254.0</v>
      </c>
      <c r="Q36" s="38">
        <v>0.23300970873786397</v>
      </c>
      <c r="R36" s="38">
        <v>0.0015866669998250919</v>
      </c>
      <c r="S36" s="2"/>
      <c r="T36" s="2"/>
      <c r="U36" s="2"/>
      <c r="V36" s="2"/>
      <c r="W36" s="2"/>
      <c r="X36" s="2"/>
      <c r="Y36" s="2"/>
      <c r="Z36" s="2"/>
    </row>
    <row r="37" ht="10.5" customHeight="1">
      <c r="A37" s="2" t="s">
        <v>110</v>
      </c>
      <c r="B37" s="2"/>
      <c r="C37" s="2"/>
      <c r="D37" s="64">
        <v>0.0</v>
      </c>
      <c r="E37" s="64">
        <v>4.0</v>
      </c>
      <c r="F37" s="64">
        <v>14.0</v>
      </c>
      <c r="G37" s="64">
        <v>14.0</v>
      </c>
      <c r="H37" s="64">
        <v>14.0</v>
      </c>
      <c r="I37" s="64">
        <v>25.0</v>
      </c>
      <c r="J37" s="64">
        <v>34.0</v>
      </c>
      <c r="K37" s="64">
        <v>34.0</v>
      </c>
      <c r="L37" s="64">
        <v>34.0</v>
      </c>
      <c r="M37" s="64">
        <v>34.0</v>
      </c>
      <c r="N37" s="64">
        <v>34.0</v>
      </c>
      <c r="O37" s="64">
        <v>106.0</v>
      </c>
      <c r="P37" s="13">
        <v>208.0</v>
      </c>
      <c r="Q37" s="38">
        <v>0.9622641509433962</v>
      </c>
      <c r="R37" s="38">
        <v>0.0012993178581244846</v>
      </c>
      <c r="S37" s="2"/>
      <c r="T37" s="2"/>
      <c r="U37" s="2"/>
      <c r="V37" s="2"/>
      <c r="W37" s="2"/>
      <c r="X37" s="2"/>
      <c r="Y37" s="2"/>
      <c r="Z37" s="2"/>
    </row>
    <row r="38" ht="10.5" customHeight="1">
      <c r="A38" s="17" t="s">
        <v>111</v>
      </c>
      <c r="B38" s="60"/>
      <c r="C38" s="60"/>
      <c r="D38" s="331">
        <v>6.0</v>
      </c>
      <c r="E38" s="331">
        <v>10.0</v>
      </c>
      <c r="F38" s="331">
        <v>64.0</v>
      </c>
      <c r="G38" s="331">
        <v>137.0</v>
      </c>
      <c r="H38" s="331">
        <v>137.0</v>
      </c>
      <c r="I38" s="331">
        <v>148.0</v>
      </c>
      <c r="J38" s="331">
        <v>211.0</v>
      </c>
      <c r="K38" s="331">
        <v>234.0</v>
      </c>
      <c r="L38" s="331">
        <v>278.0</v>
      </c>
      <c r="M38" s="331">
        <v>386.0</v>
      </c>
      <c r="N38" s="331">
        <v>469.0</v>
      </c>
      <c r="O38" s="331">
        <v>696.0</v>
      </c>
      <c r="P38" s="331">
        <v>1014.0</v>
      </c>
      <c r="Q38" s="277">
        <v>0.4568965517241379</v>
      </c>
      <c r="R38" s="277">
        <v>0.006334174558356863</v>
      </c>
      <c r="S38" s="2"/>
      <c r="T38" s="2"/>
      <c r="U38" s="2"/>
      <c r="V38" s="2"/>
      <c r="W38" s="2"/>
      <c r="X38" s="2"/>
      <c r="Y38" s="2"/>
      <c r="Z38" s="2"/>
    </row>
    <row r="39" ht="10.5" customHeight="1">
      <c r="A39" s="33"/>
      <c r="B39" s="76"/>
      <c r="C39" s="76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329"/>
      <c r="R39" s="329"/>
      <c r="S39" s="2"/>
      <c r="T39" s="2"/>
      <c r="U39" s="2"/>
      <c r="V39" s="2"/>
      <c r="W39" s="2"/>
      <c r="X39" s="2"/>
      <c r="Y39" s="2"/>
      <c r="Z39" s="2"/>
    </row>
    <row r="40" ht="10.5" customHeight="1">
      <c r="A40" s="2" t="s">
        <v>112</v>
      </c>
      <c r="B40" s="2"/>
      <c r="C40" s="2"/>
      <c r="D40" s="64">
        <v>4.0</v>
      </c>
      <c r="E40" s="64">
        <v>10.0</v>
      </c>
      <c r="F40" s="64">
        <v>10.0</v>
      </c>
      <c r="G40" s="64">
        <v>30.0</v>
      </c>
      <c r="H40" s="64">
        <v>71.0</v>
      </c>
      <c r="I40" s="64">
        <v>190.0</v>
      </c>
      <c r="J40" s="64">
        <v>240.0</v>
      </c>
      <c r="K40" s="64">
        <v>421.0</v>
      </c>
      <c r="L40" s="64">
        <v>717.0</v>
      </c>
      <c r="M40" s="64">
        <v>796.0</v>
      </c>
      <c r="N40" s="64">
        <v>972.0</v>
      </c>
      <c r="O40" s="64">
        <v>1587.0</v>
      </c>
      <c r="P40" s="13">
        <v>1886.0</v>
      </c>
      <c r="Q40" s="38">
        <v>0.18840579710144922</v>
      </c>
      <c r="R40" s="38">
        <v>0.011781314809724894</v>
      </c>
      <c r="S40" s="2"/>
      <c r="T40" s="2"/>
      <c r="U40" s="2"/>
      <c r="V40" s="2"/>
      <c r="W40" s="2"/>
      <c r="X40" s="2"/>
      <c r="Y40" s="2"/>
      <c r="Z40" s="2"/>
    </row>
    <row r="41" ht="10.5" customHeight="1">
      <c r="A41" s="2" t="s">
        <v>114</v>
      </c>
      <c r="B41" s="2"/>
      <c r="C41" s="2"/>
      <c r="D41" s="64">
        <v>146.0</v>
      </c>
      <c r="E41" s="64">
        <v>200.0</v>
      </c>
      <c r="F41" s="64">
        <v>262.0</v>
      </c>
      <c r="G41" s="64">
        <v>352.0</v>
      </c>
      <c r="H41" s="64">
        <v>406.0</v>
      </c>
      <c r="I41" s="64">
        <v>473.0</v>
      </c>
      <c r="J41" s="64">
        <v>571.0</v>
      </c>
      <c r="K41" s="64">
        <v>769.0</v>
      </c>
      <c r="L41" s="64">
        <v>1264.0</v>
      </c>
      <c r="M41" s="64">
        <v>2588.0</v>
      </c>
      <c r="N41" s="64">
        <v>5875.0</v>
      </c>
      <c r="O41" s="64">
        <v>12121.0</v>
      </c>
      <c r="P41" s="13">
        <v>25853.0</v>
      </c>
      <c r="Q41" s="38">
        <v>1.1329098259219537</v>
      </c>
      <c r="R41" s="38">
        <v>0.16149646435621298</v>
      </c>
      <c r="S41" s="2"/>
      <c r="T41" s="2"/>
      <c r="U41" s="2"/>
      <c r="V41" s="2"/>
      <c r="W41" s="2"/>
      <c r="X41" s="2"/>
      <c r="Y41" s="2"/>
      <c r="Z41" s="2"/>
    </row>
    <row r="42" ht="10.5" customHeight="1">
      <c r="A42" s="2" t="s">
        <v>115</v>
      </c>
      <c r="B42" s="2"/>
      <c r="C42" s="2"/>
      <c r="D42" s="64">
        <v>940.0</v>
      </c>
      <c r="E42" s="64">
        <v>992.0</v>
      </c>
      <c r="F42" s="64">
        <v>1035.0</v>
      </c>
      <c r="G42" s="64">
        <v>1220.0</v>
      </c>
      <c r="H42" s="64">
        <v>1456.0</v>
      </c>
      <c r="I42" s="64">
        <v>1702.0</v>
      </c>
      <c r="J42" s="64">
        <v>2125.0</v>
      </c>
      <c r="K42" s="64">
        <v>3000.0</v>
      </c>
      <c r="L42" s="64">
        <v>4388.0</v>
      </c>
      <c r="M42" s="64">
        <v>6228.0</v>
      </c>
      <c r="N42" s="64">
        <v>7845.0</v>
      </c>
      <c r="O42" s="64">
        <v>9655.0</v>
      </c>
      <c r="P42" s="13">
        <v>10827.0</v>
      </c>
      <c r="Q42" s="38">
        <v>0.12138788192646288</v>
      </c>
      <c r="R42" s="38">
        <v>0.06763324254766248</v>
      </c>
      <c r="S42" s="2"/>
      <c r="T42" s="2"/>
      <c r="U42" s="2"/>
      <c r="V42" s="2"/>
      <c r="W42" s="2"/>
      <c r="X42" s="2"/>
      <c r="Y42" s="2"/>
      <c r="Z42" s="2"/>
    </row>
    <row r="43" ht="10.5" customHeight="1">
      <c r="A43" s="2" t="s">
        <v>164</v>
      </c>
      <c r="B43" s="2"/>
      <c r="C43" s="2"/>
      <c r="D43" s="64">
        <v>17.0</v>
      </c>
      <c r="E43" s="64">
        <v>30.0</v>
      </c>
      <c r="F43" s="64">
        <v>68.0</v>
      </c>
      <c r="G43" s="64">
        <v>142.0</v>
      </c>
      <c r="H43" s="64">
        <v>357.0</v>
      </c>
      <c r="I43" s="64">
        <v>486.0</v>
      </c>
      <c r="J43" s="64">
        <v>761.0</v>
      </c>
      <c r="K43" s="64">
        <v>991.0</v>
      </c>
      <c r="L43" s="64">
        <v>1159.0</v>
      </c>
      <c r="M43" s="64">
        <v>1457.0</v>
      </c>
      <c r="N43" s="64">
        <v>1681.0</v>
      </c>
      <c r="O43" s="64">
        <v>2033.0</v>
      </c>
      <c r="P43" s="13">
        <v>2208.0</v>
      </c>
      <c r="Q43" s="38">
        <v>0.08607968519429421</v>
      </c>
      <c r="R43" s="38">
        <v>0.013792758801629145</v>
      </c>
      <c r="S43" s="2"/>
      <c r="T43" s="2"/>
      <c r="U43" s="2"/>
      <c r="V43" s="2"/>
      <c r="W43" s="2"/>
      <c r="X43" s="2"/>
      <c r="Y43" s="2"/>
      <c r="Z43" s="2"/>
    </row>
    <row r="44" ht="10.5" customHeight="1">
      <c r="A44" s="2" t="s">
        <v>165</v>
      </c>
      <c r="B44" s="2"/>
      <c r="C44" s="2"/>
      <c r="D44" s="64">
        <v>4.0</v>
      </c>
      <c r="E44" s="64">
        <v>25.0</v>
      </c>
      <c r="F44" s="64">
        <v>35.0</v>
      </c>
      <c r="G44" s="64">
        <v>35.0</v>
      </c>
      <c r="H44" s="64">
        <v>35.0</v>
      </c>
      <c r="I44" s="64">
        <v>35.0</v>
      </c>
      <c r="J44" s="64">
        <v>56.0</v>
      </c>
      <c r="K44" s="64">
        <v>167.0</v>
      </c>
      <c r="L44" s="64">
        <v>167.0</v>
      </c>
      <c r="M44" s="64">
        <v>170.0</v>
      </c>
      <c r="N44" s="64">
        <v>321.0</v>
      </c>
      <c r="O44" s="64">
        <v>325.0</v>
      </c>
      <c r="P44" s="13">
        <v>467.0</v>
      </c>
      <c r="Q44" s="38">
        <v>0.43692307692307697</v>
      </c>
      <c r="R44" s="38">
        <v>0.002917218460308338</v>
      </c>
      <c r="S44" s="2"/>
      <c r="T44" s="2"/>
      <c r="U44" s="2"/>
      <c r="V44" s="2"/>
      <c r="W44" s="2"/>
      <c r="X44" s="2"/>
      <c r="Y44" s="2"/>
      <c r="Z44" s="2"/>
    </row>
    <row r="45" ht="10.5" customHeight="1">
      <c r="A45" s="2" t="s">
        <v>120</v>
      </c>
      <c r="B45" s="2"/>
      <c r="C45" s="2"/>
      <c r="D45" s="64">
        <v>8.0</v>
      </c>
      <c r="E45" s="64">
        <v>5.0</v>
      </c>
      <c r="F45" s="64">
        <v>16.0</v>
      </c>
      <c r="G45" s="64">
        <v>19.0</v>
      </c>
      <c r="H45" s="64">
        <v>24.0</v>
      </c>
      <c r="I45" s="64">
        <v>30.0</v>
      </c>
      <c r="J45" s="64">
        <v>37.0</v>
      </c>
      <c r="K45" s="64">
        <v>90.0</v>
      </c>
      <c r="L45" s="49">
        <v>194.0</v>
      </c>
      <c r="M45" s="49">
        <v>351.0</v>
      </c>
      <c r="N45" s="49">
        <v>498.0</v>
      </c>
      <c r="O45" s="49">
        <v>725.0</v>
      </c>
      <c r="P45" s="332">
        <v>796.0</v>
      </c>
      <c r="Q45" s="38">
        <v>0.09793103448275864</v>
      </c>
      <c r="R45" s="38">
        <v>0.004972389495514855</v>
      </c>
      <c r="S45" s="2"/>
      <c r="T45" s="2"/>
      <c r="U45" s="2"/>
      <c r="V45" s="2"/>
      <c r="W45" s="2"/>
      <c r="X45" s="2"/>
      <c r="Y45" s="2"/>
      <c r="Z45" s="2"/>
    </row>
    <row r="46" ht="10.5" customHeight="1">
      <c r="A46" s="17" t="s">
        <v>121</v>
      </c>
      <c r="B46" s="60"/>
      <c r="C46" s="60"/>
      <c r="D46" s="331">
        <v>1119.0</v>
      </c>
      <c r="E46" s="331">
        <v>1261.0</v>
      </c>
      <c r="F46" s="331">
        <v>1426.0</v>
      </c>
      <c r="G46" s="331">
        <v>1798.0</v>
      </c>
      <c r="H46" s="331">
        <v>2349.0</v>
      </c>
      <c r="I46" s="331">
        <v>2916.0</v>
      </c>
      <c r="J46" s="331">
        <v>3790.0</v>
      </c>
      <c r="K46" s="331">
        <v>5438.0</v>
      </c>
      <c r="L46" s="56">
        <v>7889.0</v>
      </c>
      <c r="M46" s="56">
        <v>11591.0</v>
      </c>
      <c r="N46" s="56">
        <v>17193.0</v>
      </c>
      <c r="O46" s="56">
        <v>26446.0</v>
      </c>
      <c r="P46" s="56">
        <v>42037.0</v>
      </c>
      <c r="Q46" s="277">
        <v>0.5895409513726084</v>
      </c>
      <c r="R46" s="277">
        <v>0.2625933884710527</v>
      </c>
      <c r="S46" s="2"/>
      <c r="T46" s="2"/>
      <c r="U46" s="2"/>
      <c r="V46" s="2"/>
      <c r="W46" s="2"/>
      <c r="X46" s="2"/>
      <c r="Y46" s="2"/>
      <c r="Z46" s="2"/>
    </row>
    <row r="47" ht="7.5" customHeight="1">
      <c r="A47" s="33"/>
      <c r="B47" s="76"/>
      <c r="C47" s="76"/>
      <c r="D47" s="13"/>
      <c r="E47" s="13"/>
      <c r="F47" s="13"/>
      <c r="G47" s="13"/>
      <c r="H47" s="13"/>
      <c r="I47" s="13"/>
      <c r="J47" s="13"/>
      <c r="K47" s="13"/>
      <c r="L47" s="332"/>
      <c r="M47" s="332"/>
      <c r="N47" s="332"/>
      <c r="O47" s="332"/>
      <c r="P47" s="332"/>
      <c r="Q47" s="329"/>
      <c r="R47" s="329"/>
      <c r="S47" s="2"/>
      <c r="T47" s="2"/>
      <c r="U47" s="2"/>
      <c r="V47" s="2"/>
      <c r="W47" s="2"/>
      <c r="X47" s="2"/>
      <c r="Y47" s="2"/>
      <c r="Z47" s="2"/>
    </row>
    <row r="48" ht="10.5" customHeight="1">
      <c r="A48" s="278" t="s">
        <v>122</v>
      </c>
      <c r="B48" s="333">
        <v>4778.0</v>
      </c>
      <c r="C48" s="333">
        <v>6070.0</v>
      </c>
      <c r="D48" s="333">
        <v>7636.0</v>
      </c>
      <c r="E48" s="333">
        <v>10153.0</v>
      </c>
      <c r="F48" s="333">
        <v>13932.0</v>
      </c>
      <c r="G48" s="333">
        <v>18450.0</v>
      </c>
      <c r="H48" s="333">
        <v>24927.0</v>
      </c>
      <c r="I48" s="333">
        <v>32037.0</v>
      </c>
      <c r="J48" s="333">
        <v>40301.0</v>
      </c>
      <c r="K48" s="333">
        <v>47912.0</v>
      </c>
      <c r="L48" s="334">
        <v>59397.7</v>
      </c>
      <c r="M48" s="334">
        <v>74306.0</v>
      </c>
      <c r="N48" s="334">
        <v>94005.0</v>
      </c>
      <c r="O48" s="334">
        <v>122158.0</v>
      </c>
      <c r="P48" s="334">
        <v>160084.0</v>
      </c>
      <c r="Q48" s="330">
        <v>0.3104667725404804</v>
      </c>
      <c r="R48" s="330">
        <v>1.0</v>
      </c>
      <c r="S48" s="2"/>
      <c r="T48" s="2"/>
      <c r="U48" s="2"/>
      <c r="V48" s="2"/>
      <c r="W48" s="2"/>
      <c r="X48" s="2"/>
      <c r="Y48" s="2"/>
      <c r="Z48" s="2"/>
    </row>
    <row r="49" ht="10.5" customHeight="1">
      <c r="A49" s="335"/>
      <c r="Q49" s="336"/>
      <c r="R49" s="317"/>
    </row>
    <row r="50" ht="10.5" customHeight="1">
      <c r="B50" s="337"/>
      <c r="C50" s="337"/>
      <c r="D50" s="337"/>
      <c r="E50" s="337"/>
      <c r="F50" s="337"/>
      <c r="G50" s="337"/>
      <c r="H50" s="337"/>
      <c r="I50" s="337"/>
      <c r="J50" s="337"/>
      <c r="K50" s="337"/>
      <c r="L50" s="337"/>
      <c r="M50" s="337"/>
      <c r="N50" s="337"/>
      <c r="O50" s="337"/>
      <c r="P50" s="337"/>
    </row>
    <row r="51" ht="10.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</sheetData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6.83" defaultRowHeight="15.0"/>
  <cols>
    <col customWidth="1" min="1" max="1" width="27.17"/>
    <col customWidth="1" min="2" max="5" width="8.0"/>
    <col customWidth="1" min="6" max="7" width="9.5"/>
    <col customWidth="1" min="8" max="9" width="9.83"/>
    <col customWidth="1" min="10" max="13" width="11.0"/>
    <col customWidth="1" min="14" max="15" width="12.17"/>
    <col customWidth="1" min="16" max="16" width="10.33"/>
    <col customWidth="1" min="17" max="17" width="10.5"/>
    <col customWidth="1" min="18" max="26" width="8.0"/>
  </cols>
  <sheetData>
    <row r="1" ht="11.25" customHeight="1">
      <c r="A1" s="338" t="s">
        <v>455</v>
      </c>
      <c r="C1" s="64">
        <v>1997.0</v>
      </c>
      <c r="D1" s="64">
        <v>1998.0</v>
      </c>
      <c r="E1" s="64">
        <v>1999.0</v>
      </c>
      <c r="F1" s="64">
        <v>2000.0</v>
      </c>
      <c r="G1" s="64">
        <v>2001.0</v>
      </c>
      <c r="H1" s="64">
        <v>2002.0</v>
      </c>
      <c r="I1" s="64">
        <v>2003.0</v>
      </c>
      <c r="J1" s="64">
        <v>2004.0</v>
      </c>
      <c r="K1" s="64">
        <v>2005.0</v>
      </c>
      <c r="L1" s="64">
        <v>2006.0</v>
      </c>
      <c r="M1" s="64">
        <v>2007.0</v>
      </c>
      <c r="N1" s="64">
        <v>2008.0</v>
      </c>
      <c r="O1" s="13">
        <v>2009.0</v>
      </c>
      <c r="P1" s="36" t="s">
        <v>130</v>
      </c>
      <c r="Q1" s="36" t="s">
        <v>131</v>
      </c>
      <c r="R1" s="2"/>
      <c r="S1" s="2"/>
      <c r="T1" s="2"/>
      <c r="U1" s="2"/>
      <c r="V1" s="2"/>
      <c r="W1" s="2"/>
      <c r="X1" s="2"/>
      <c r="Y1" s="2"/>
      <c r="Z1" s="2"/>
    </row>
    <row r="2" ht="11.25" customHeight="1">
      <c r="A2" s="339" t="s">
        <v>59</v>
      </c>
      <c r="B2" s="2"/>
      <c r="C2" s="64">
        <v>2374.0</v>
      </c>
      <c r="D2" s="64">
        <v>2637.0</v>
      </c>
      <c r="E2" s="49">
        <v>2781.88553734015</v>
      </c>
      <c r="F2" s="49">
        <v>3080.0808021303787</v>
      </c>
      <c r="G2" s="49">
        <v>3332.4670499387216</v>
      </c>
      <c r="H2" s="49">
        <v>4057.0</v>
      </c>
      <c r="I2" s="49">
        <v>5302.969305554661</v>
      </c>
      <c r="J2" s="49">
        <v>6435.333272994232</v>
      </c>
      <c r="K2" s="49">
        <v>7380.3328035581535</v>
      </c>
      <c r="L2" s="49">
        <v>9232.779585600327</v>
      </c>
      <c r="M2" s="49">
        <v>12326.595153654216</v>
      </c>
      <c r="N2" s="49">
        <v>17460.38072404701</v>
      </c>
      <c r="O2" s="332">
        <v>20336.107263246067</v>
      </c>
      <c r="P2" s="38">
        <v>0.16789106422672906</v>
      </c>
      <c r="Q2" s="38">
        <v>0.5293391649391156</v>
      </c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339" t="s">
        <v>60</v>
      </c>
      <c r="B3" s="2"/>
      <c r="C3" s="64" t="s">
        <v>74</v>
      </c>
      <c r="D3" s="64" t="s">
        <v>74</v>
      </c>
      <c r="E3" s="49">
        <v>49.262556390398494</v>
      </c>
      <c r="F3" s="49">
        <v>107.21850508498495</v>
      </c>
      <c r="G3" s="49">
        <v>113.01409995444361</v>
      </c>
      <c r="H3" s="49">
        <v>115.91189738917294</v>
      </c>
      <c r="I3" s="49">
        <v>115.91189738917294</v>
      </c>
      <c r="J3" s="49">
        <v>114.85253180400376</v>
      </c>
      <c r="K3" s="49">
        <v>127.33650265226504</v>
      </c>
      <c r="L3" s="49">
        <v>294.6217120189662</v>
      </c>
      <c r="M3" s="49">
        <v>424.45500884088347</v>
      </c>
      <c r="N3" s="49">
        <v>694.1087791633272</v>
      </c>
      <c r="O3" s="332">
        <v>864.390141533611</v>
      </c>
      <c r="P3" s="38">
        <v>0.24873558687296726</v>
      </c>
      <c r="Q3" s="38">
        <v>0.022499662780986442</v>
      </c>
      <c r="R3" s="2"/>
      <c r="S3" s="2"/>
      <c r="T3" s="2"/>
      <c r="U3" s="2"/>
      <c r="V3" s="2"/>
      <c r="W3" s="2"/>
      <c r="X3" s="2"/>
      <c r="Y3" s="2"/>
      <c r="Z3" s="2"/>
    </row>
    <row r="4" ht="11.25" customHeight="1">
      <c r="A4" s="340" t="s">
        <v>62</v>
      </c>
      <c r="B4" s="340"/>
      <c r="C4" s="341">
        <v>2374.0</v>
      </c>
      <c r="D4" s="341">
        <v>2637.0</v>
      </c>
      <c r="E4" s="342">
        <v>2831.1480937305487</v>
      </c>
      <c r="F4" s="342">
        <v>3187.2993072153636</v>
      </c>
      <c r="G4" s="342">
        <v>3445.4811498931654</v>
      </c>
      <c r="H4" s="342">
        <v>4172.911897389173</v>
      </c>
      <c r="I4" s="342">
        <v>5418.881202943834</v>
      </c>
      <c r="J4" s="342">
        <v>6550.185804798236</v>
      </c>
      <c r="K4" s="342">
        <v>7507.669306210419</v>
      </c>
      <c r="L4" s="342">
        <v>9527.401297619293</v>
      </c>
      <c r="M4" s="342">
        <v>12751.0501624951</v>
      </c>
      <c r="N4" s="342">
        <v>18154.489503210338</v>
      </c>
      <c r="O4" s="342">
        <v>21200.49740477968</v>
      </c>
      <c r="P4" s="343">
        <v>0.1709820292966142</v>
      </c>
      <c r="Q4" s="343">
        <v>0.5518388277201021</v>
      </c>
      <c r="R4" s="339"/>
      <c r="S4" s="339"/>
      <c r="T4" s="339"/>
      <c r="U4" s="339"/>
      <c r="V4" s="339"/>
      <c r="W4" s="339"/>
      <c r="X4" s="339"/>
      <c r="Y4" s="339"/>
      <c r="Z4" s="339"/>
    </row>
    <row r="5" ht="11.25" customHeight="1">
      <c r="A5" s="344"/>
      <c r="B5" s="344"/>
      <c r="C5" s="345"/>
      <c r="D5" s="345"/>
      <c r="E5" s="346"/>
      <c r="F5" s="346"/>
      <c r="G5" s="346"/>
      <c r="H5" s="346"/>
      <c r="I5" s="346"/>
      <c r="J5" s="346"/>
      <c r="K5" s="346"/>
      <c r="L5" s="346"/>
      <c r="M5" s="346"/>
      <c r="N5" s="346"/>
      <c r="O5" s="346"/>
      <c r="P5" s="347"/>
      <c r="Q5" s="347"/>
      <c r="R5" s="339"/>
      <c r="S5" s="339"/>
      <c r="T5" s="339"/>
      <c r="U5" s="339"/>
      <c r="V5" s="339"/>
      <c r="W5" s="339"/>
      <c r="X5" s="339"/>
      <c r="Y5" s="339"/>
      <c r="Z5" s="339"/>
    </row>
    <row r="6" ht="11.25" customHeight="1">
      <c r="A6" s="339" t="s">
        <v>64</v>
      </c>
      <c r="B6" s="2"/>
      <c r="C6" s="64">
        <v>7737.0</v>
      </c>
      <c r="D6" s="64">
        <v>7052.0</v>
      </c>
      <c r="E6" s="49">
        <v>6482.634435943067</v>
      </c>
      <c r="F6" s="49">
        <v>5343.263364046642</v>
      </c>
      <c r="G6" s="49">
        <v>5725.6319110050335</v>
      </c>
      <c r="H6" s="49">
        <v>6286.240601428892</v>
      </c>
      <c r="I6" s="49">
        <v>7225.697858390765</v>
      </c>
      <c r="J6" s="49">
        <v>7314.235677723137</v>
      </c>
      <c r="K6" s="49">
        <v>8009.659268696202</v>
      </c>
      <c r="L6" s="49">
        <v>8870.741157955023</v>
      </c>
      <c r="M6" s="49">
        <v>11263.987780444628</v>
      </c>
      <c r="N6" s="49">
        <v>13549.198618572213</v>
      </c>
      <c r="O6" s="332">
        <v>13034.763642086567</v>
      </c>
      <c r="P6" s="38">
        <v>-0.035332222129967894</v>
      </c>
      <c r="Q6" s="38">
        <v>0.33928867566267423</v>
      </c>
      <c r="R6" s="2"/>
      <c r="S6" s="2"/>
      <c r="T6" s="2"/>
      <c r="U6" s="2"/>
      <c r="V6" s="2"/>
      <c r="W6" s="2"/>
      <c r="X6" s="2"/>
      <c r="Y6" s="2"/>
      <c r="Z6" s="2"/>
    </row>
    <row r="7" ht="11.25" customHeight="1">
      <c r="A7" s="339" t="s">
        <v>65</v>
      </c>
      <c r="B7" s="2"/>
      <c r="C7" s="64" t="s">
        <v>74</v>
      </c>
      <c r="D7" s="64" t="s">
        <v>74</v>
      </c>
      <c r="E7" s="64">
        <v>0.0</v>
      </c>
      <c r="F7" s="64">
        <v>0.0</v>
      </c>
      <c r="G7" s="64">
        <v>0.0</v>
      </c>
      <c r="H7" s="64">
        <v>0.0</v>
      </c>
      <c r="I7" s="64">
        <v>0.0</v>
      </c>
      <c r="J7" s="64">
        <v>0.0</v>
      </c>
      <c r="K7" s="49">
        <v>49.93588339304512</v>
      </c>
      <c r="L7" s="49">
        <v>134.32752632729137</v>
      </c>
      <c r="M7" s="49">
        <v>141.61816530267598</v>
      </c>
      <c r="N7" s="49">
        <v>128.8345791540564</v>
      </c>
      <c r="O7" s="332">
        <v>162.2586344265494</v>
      </c>
      <c r="P7" s="38">
        <v>0.26288438786222423</v>
      </c>
      <c r="Q7" s="38">
        <v>0.004223514802498199</v>
      </c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339" t="s">
        <v>71</v>
      </c>
      <c r="B8" s="2"/>
      <c r="C8" s="64" t="s">
        <v>74</v>
      </c>
      <c r="D8" s="64">
        <v>1.0</v>
      </c>
      <c r="E8" s="49">
        <v>4.198609075687234</v>
      </c>
      <c r="F8" s="49">
        <v>5.488452943729588</v>
      </c>
      <c r="G8" s="49">
        <v>3.4181112182539377</v>
      </c>
      <c r="H8" s="49">
        <v>91.79018770185333</v>
      </c>
      <c r="I8" s="49">
        <v>136.28725401146804</v>
      </c>
      <c r="J8" s="49">
        <v>153.2730353547669</v>
      </c>
      <c r="K8" s="49">
        <v>231.1125628273816</v>
      </c>
      <c r="L8" s="49">
        <v>509.58111212951803</v>
      </c>
      <c r="M8" s="49">
        <v>619.0692595291248</v>
      </c>
      <c r="N8" s="49">
        <v>918.1835581808995</v>
      </c>
      <c r="O8" s="332">
        <v>918.1835581808995</v>
      </c>
      <c r="P8" s="38">
        <v>0.0</v>
      </c>
      <c r="Q8" s="38">
        <v>0.023899879738868108</v>
      </c>
      <c r="R8" s="2"/>
      <c r="S8" s="2"/>
      <c r="T8" s="2"/>
      <c r="U8" s="2"/>
      <c r="V8" s="2"/>
      <c r="W8" s="2"/>
      <c r="X8" s="2"/>
      <c r="Y8" s="2"/>
      <c r="Z8" s="2"/>
    </row>
    <row r="9" ht="11.25" customHeight="1">
      <c r="A9" s="340" t="s">
        <v>72</v>
      </c>
      <c r="B9" s="340"/>
      <c r="C9" s="341">
        <v>7737.0</v>
      </c>
      <c r="D9" s="341">
        <v>7053.0</v>
      </c>
      <c r="E9" s="342">
        <v>6486.833045018754</v>
      </c>
      <c r="F9" s="342">
        <v>5348.7518169903715</v>
      </c>
      <c r="G9" s="342">
        <v>5729.050022223288</v>
      </c>
      <c r="H9" s="342">
        <v>6378.030789130745</v>
      </c>
      <c r="I9" s="342">
        <v>7361.9851124022325</v>
      </c>
      <c r="J9" s="342">
        <v>7467.508713077904</v>
      </c>
      <c r="K9" s="342">
        <v>8290.707714916629</v>
      </c>
      <c r="L9" s="342">
        <v>9514.649796411832</v>
      </c>
      <c r="M9" s="342">
        <v>12024.675205276428</v>
      </c>
      <c r="N9" s="342">
        <v>14596.216755907168</v>
      </c>
      <c r="O9" s="342">
        <v>14115.205834694016</v>
      </c>
      <c r="P9" s="343">
        <v>-0.03030505313829024</v>
      </c>
      <c r="Q9" s="343">
        <v>0.36741207020404054</v>
      </c>
      <c r="R9" s="339"/>
      <c r="S9" s="339"/>
      <c r="T9" s="339"/>
      <c r="U9" s="339"/>
      <c r="V9" s="339"/>
      <c r="W9" s="339"/>
      <c r="X9" s="339"/>
      <c r="Y9" s="339"/>
      <c r="Z9" s="339"/>
    </row>
    <row r="10" ht="11.25" customHeight="1">
      <c r="A10" s="344"/>
      <c r="B10" s="344"/>
      <c r="C10" s="345"/>
      <c r="D10" s="345"/>
      <c r="E10" s="346"/>
      <c r="F10" s="346"/>
      <c r="G10" s="346"/>
      <c r="H10" s="346"/>
      <c r="I10" s="346"/>
      <c r="J10" s="346"/>
      <c r="K10" s="346"/>
      <c r="L10" s="346"/>
      <c r="M10" s="346"/>
      <c r="N10" s="346"/>
      <c r="O10" s="346"/>
      <c r="P10" s="347"/>
      <c r="Q10" s="347"/>
      <c r="R10" s="339"/>
      <c r="S10" s="339"/>
      <c r="T10" s="339"/>
      <c r="U10" s="339"/>
      <c r="V10" s="339"/>
      <c r="W10" s="339"/>
      <c r="X10" s="339"/>
      <c r="Y10" s="339"/>
      <c r="Z10" s="339"/>
    </row>
    <row r="11" ht="11.25" customHeight="1">
      <c r="A11" s="339" t="s">
        <v>143</v>
      </c>
      <c r="B11" s="2"/>
      <c r="C11" s="64" t="s">
        <v>74</v>
      </c>
      <c r="D11" s="64" t="s">
        <v>74</v>
      </c>
      <c r="E11" s="64">
        <v>0.0</v>
      </c>
      <c r="F11" s="64">
        <v>0.0</v>
      </c>
      <c r="G11" s="64">
        <v>0.0</v>
      </c>
      <c r="H11" s="64">
        <v>0.0</v>
      </c>
      <c r="I11" s="64">
        <v>0.0</v>
      </c>
      <c r="J11" s="64">
        <v>0.0</v>
      </c>
      <c r="K11" s="49">
        <v>0.7060146407970633</v>
      </c>
      <c r="L11" s="49">
        <v>7.490382508956768</v>
      </c>
      <c r="M11" s="49">
        <v>16.47884151970489</v>
      </c>
      <c r="N11" s="49">
        <v>37.95127137871429</v>
      </c>
      <c r="O11" s="332">
        <v>56.42745184823386</v>
      </c>
      <c r="P11" s="38">
        <v>0.49091309859140386</v>
      </c>
      <c r="Q11" s="38">
        <v>0.0014687796368467083</v>
      </c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339" t="s">
        <v>145</v>
      </c>
      <c r="B12" s="2"/>
      <c r="C12" s="64" t="s">
        <v>74</v>
      </c>
      <c r="D12" s="64" t="s">
        <v>74</v>
      </c>
      <c r="E12" s="49">
        <v>57.95594869458647</v>
      </c>
      <c r="F12" s="49">
        <v>57.363689564761394</v>
      </c>
      <c r="G12" s="49">
        <v>57.363689564761394</v>
      </c>
      <c r="H12" s="49">
        <v>111.3864169900367</v>
      </c>
      <c r="I12" s="49">
        <v>100.85923439958049</v>
      </c>
      <c r="J12" s="49">
        <v>50.43524222697557</v>
      </c>
      <c r="K12" s="49">
        <v>71.90767208598497</v>
      </c>
      <c r="L12" s="49">
        <v>146.3121383416222</v>
      </c>
      <c r="M12" s="49">
        <v>288.62940601180077</v>
      </c>
      <c r="N12" s="49">
        <v>499.3588339304511</v>
      </c>
      <c r="O12" s="332">
        <v>519.3323001961347</v>
      </c>
      <c r="P12" s="38">
        <v>0.04284753374039463</v>
      </c>
      <c r="Q12" s="38">
        <v>0.01351797187894316</v>
      </c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339" t="s">
        <v>146</v>
      </c>
      <c r="B13" s="2"/>
      <c r="C13" s="64" t="s">
        <v>74</v>
      </c>
      <c r="D13" s="64" t="s">
        <v>74</v>
      </c>
      <c r="E13" s="49">
        <v>0.0</v>
      </c>
      <c r="F13" s="49">
        <v>0.0</v>
      </c>
      <c r="G13" s="49">
        <v>0.0</v>
      </c>
      <c r="H13" s="49">
        <v>0.0</v>
      </c>
      <c r="I13" s="49">
        <v>0.0</v>
      </c>
      <c r="J13" s="49">
        <v>12.48397084826128</v>
      </c>
      <c r="K13" s="49">
        <v>82.39420759852445</v>
      </c>
      <c r="L13" s="49">
        <v>215.22365742402445</v>
      </c>
      <c r="M13" s="49">
        <v>196.74738056859775</v>
      </c>
      <c r="N13" s="49">
        <v>283.6358176724963</v>
      </c>
      <c r="O13" s="332">
        <v>379.51206552794457</v>
      </c>
      <c r="P13" s="38">
        <v>0.3416917078187631</v>
      </c>
      <c r="Q13" s="38">
        <v>0.009878517911535385</v>
      </c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339" t="s">
        <v>148</v>
      </c>
      <c r="B14" s="2"/>
      <c r="C14" s="64" t="s">
        <v>74</v>
      </c>
      <c r="D14" s="64" t="s">
        <v>74</v>
      </c>
      <c r="E14" s="49">
        <v>0.0</v>
      </c>
      <c r="F14" s="49">
        <v>0.0</v>
      </c>
      <c r="G14" s="49">
        <v>0.0</v>
      </c>
      <c r="H14" s="49">
        <v>0.0</v>
      </c>
      <c r="I14" s="49">
        <v>0.0</v>
      </c>
      <c r="J14" s="49">
        <v>0.0</v>
      </c>
      <c r="K14" s="49">
        <v>17.47755918756579</v>
      </c>
      <c r="L14" s="49">
        <v>16.97820035363534</v>
      </c>
      <c r="M14" s="49">
        <v>14.980765017913535</v>
      </c>
      <c r="N14" s="49">
        <v>74.90382508956768</v>
      </c>
      <c r="O14" s="332">
        <v>74.90369714367328</v>
      </c>
      <c r="P14" s="38">
        <v>0.0027380132119179112</v>
      </c>
      <c r="Q14" s="38">
        <v>0.0019497074825398789</v>
      </c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339" t="s">
        <v>153</v>
      </c>
      <c r="B15" s="2"/>
      <c r="C15" s="64" t="s">
        <v>74</v>
      </c>
      <c r="D15" s="64" t="s">
        <v>74</v>
      </c>
      <c r="E15" s="49">
        <v>0.0</v>
      </c>
      <c r="F15" s="49">
        <v>0.0</v>
      </c>
      <c r="G15" s="49">
        <v>0.0</v>
      </c>
      <c r="H15" s="49">
        <v>0.0</v>
      </c>
      <c r="I15" s="49">
        <v>27.731921450359625</v>
      </c>
      <c r="J15" s="49">
        <v>23.969224028661653</v>
      </c>
      <c r="K15" s="49">
        <v>31.958965371548874</v>
      </c>
      <c r="L15" s="49">
        <v>80.39677226280264</v>
      </c>
      <c r="M15" s="49">
        <v>34.95511837513158</v>
      </c>
      <c r="N15" s="49">
        <v>99.87176678609023</v>
      </c>
      <c r="O15" s="332">
        <v>56.87893186423312</v>
      </c>
      <c r="P15" s="38">
        <v>-0.4289200402709237</v>
      </c>
      <c r="Q15" s="38">
        <v>0.001480531446156235</v>
      </c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339" t="s">
        <v>156</v>
      </c>
      <c r="B16" s="2"/>
      <c r="C16" s="64" t="s">
        <v>74</v>
      </c>
      <c r="D16" s="64" t="s">
        <v>74</v>
      </c>
      <c r="E16" s="49">
        <v>0.0</v>
      </c>
      <c r="F16" s="49">
        <v>50.42961719979024</v>
      </c>
      <c r="G16" s="49">
        <v>50.42961719979024</v>
      </c>
      <c r="H16" s="49">
        <v>57.04850445726271</v>
      </c>
      <c r="I16" s="49">
        <v>51.690357629784984</v>
      </c>
      <c r="J16" s="49">
        <v>126.83714381833461</v>
      </c>
      <c r="K16" s="49">
        <v>151.3057266809267</v>
      </c>
      <c r="L16" s="49">
        <v>197.74609823645866</v>
      </c>
      <c r="M16" s="49">
        <v>173.776874207797</v>
      </c>
      <c r="N16" s="49">
        <v>158.296750355953</v>
      </c>
      <c r="O16" s="332">
        <v>231.34585668089187</v>
      </c>
      <c r="P16" s="38">
        <v>0.4654734252227628</v>
      </c>
      <c r="Q16" s="38">
        <v>0.0060218222200722395</v>
      </c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339" t="s">
        <v>159</v>
      </c>
      <c r="B17" s="2"/>
      <c r="C17" s="64" t="s">
        <v>74</v>
      </c>
      <c r="D17" s="64" t="s">
        <v>74</v>
      </c>
      <c r="E17" s="64">
        <v>0.0</v>
      </c>
      <c r="F17" s="64">
        <v>0.0</v>
      </c>
      <c r="G17" s="64">
        <v>0.0</v>
      </c>
      <c r="H17" s="64">
        <v>0.0</v>
      </c>
      <c r="I17" s="64">
        <v>0.0</v>
      </c>
      <c r="J17" s="64">
        <v>0.0</v>
      </c>
      <c r="K17" s="49">
        <v>15.0</v>
      </c>
      <c r="L17" s="49">
        <v>20.0</v>
      </c>
      <c r="M17" s="49">
        <v>20.0</v>
      </c>
      <c r="N17" s="49">
        <v>20.0</v>
      </c>
      <c r="O17" s="332">
        <v>20.0</v>
      </c>
      <c r="P17" s="38">
        <v>0.0</v>
      </c>
      <c r="Q17" s="38">
        <v>5.205904533123731E-4</v>
      </c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339" t="s">
        <v>83</v>
      </c>
      <c r="B18" s="2"/>
      <c r="C18" s="64" t="s">
        <v>74</v>
      </c>
      <c r="D18" s="64" t="s">
        <v>74</v>
      </c>
      <c r="E18" s="64">
        <v>0.0</v>
      </c>
      <c r="F18" s="64">
        <v>0.0</v>
      </c>
      <c r="G18" s="64">
        <v>0.0</v>
      </c>
      <c r="H18" s="64">
        <v>0.0</v>
      </c>
      <c r="I18" s="64">
        <v>0.0</v>
      </c>
      <c r="J18" s="64">
        <v>0.0</v>
      </c>
      <c r="K18" s="49">
        <v>0.0</v>
      </c>
      <c r="L18" s="49">
        <v>0.0</v>
      </c>
      <c r="M18" s="49">
        <v>8.69339230418797</v>
      </c>
      <c r="N18" s="49">
        <v>34.86883926940051</v>
      </c>
      <c r="O18" s="332">
        <v>34.86883926940051</v>
      </c>
      <c r="P18" s="38">
        <v>0.00273972602739736</v>
      </c>
      <c r="Q18" s="38">
        <v>9.076192420866744E-4</v>
      </c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339" t="s">
        <v>85</v>
      </c>
      <c r="B19" s="2"/>
      <c r="C19" s="64" t="s">
        <v>74</v>
      </c>
      <c r="D19" s="64" t="s">
        <v>74</v>
      </c>
      <c r="E19" s="64">
        <v>0.0</v>
      </c>
      <c r="F19" s="49">
        <v>12.60740429994756</v>
      </c>
      <c r="G19" s="49">
        <v>28.366659674882012</v>
      </c>
      <c r="H19" s="49">
        <v>31.581547771368637</v>
      </c>
      <c r="I19" s="49">
        <v>32.77925117986366</v>
      </c>
      <c r="J19" s="49">
        <v>51.193237699974176</v>
      </c>
      <c r="K19" s="49">
        <v>101.50075539600475</v>
      </c>
      <c r="L19" s="49">
        <v>154.15746680098903</v>
      </c>
      <c r="M19" s="49">
        <v>117.03084736224638</v>
      </c>
      <c r="N19" s="49">
        <v>221.45824316033784</v>
      </c>
      <c r="O19" s="332">
        <v>277.5558351455254</v>
      </c>
      <c r="P19" s="38">
        <v>0.25674374599651295</v>
      </c>
      <c r="Q19" s="38">
        <v>0.007224645901895168</v>
      </c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340" t="s">
        <v>86</v>
      </c>
      <c r="B20" s="340"/>
      <c r="C20" s="341" t="s">
        <v>74</v>
      </c>
      <c r="D20" s="341" t="s">
        <v>74</v>
      </c>
      <c r="E20" s="342">
        <v>57.95594869458647</v>
      </c>
      <c r="F20" s="342">
        <v>120.40071106449919</v>
      </c>
      <c r="G20" s="342">
        <v>136.15996643943365</v>
      </c>
      <c r="H20" s="342">
        <v>200.01646921866805</v>
      </c>
      <c r="I20" s="342">
        <v>213.06076465958876</v>
      </c>
      <c r="J20" s="342">
        <v>264.9188186222073</v>
      </c>
      <c r="K20" s="342">
        <v>472.25090096135267</v>
      </c>
      <c r="L20" s="342">
        <v>838.304715928489</v>
      </c>
      <c r="M20" s="342">
        <v>871.29262536738</v>
      </c>
      <c r="N20" s="342">
        <v>1430.3453476430109</v>
      </c>
      <c r="O20" s="342">
        <v>1650.8249776760376</v>
      </c>
      <c r="P20" s="343">
        <v>0.15730637259163505</v>
      </c>
      <c r="Q20" s="343">
        <v>0.04297018617338783</v>
      </c>
      <c r="R20" s="339"/>
      <c r="S20" s="339"/>
      <c r="T20" s="339"/>
      <c r="U20" s="339"/>
      <c r="V20" s="339"/>
      <c r="W20" s="339"/>
      <c r="X20" s="339"/>
      <c r="Y20" s="339"/>
      <c r="Z20" s="339"/>
    </row>
    <row r="21" ht="11.25" customHeight="1">
      <c r="A21" s="344"/>
      <c r="B21" s="344"/>
      <c r="C21" s="345"/>
      <c r="D21" s="345"/>
      <c r="E21" s="346"/>
      <c r="F21" s="346"/>
      <c r="G21" s="346"/>
      <c r="H21" s="346"/>
      <c r="I21" s="346"/>
      <c r="J21" s="346"/>
      <c r="K21" s="346"/>
      <c r="L21" s="346"/>
      <c r="M21" s="346"/>
      <c r="N21" s="346"/>
      <c r="O21" s="346"/>
      <c r="P21" s="347"/>
      <c r="Q21" s="347"/>
      <c r="R21" s="339"/>
      <c r="S21" s="339"/>
      <c r="T21" s="339"/>
      <c r="U21" s="339"/>
      <c r="V21" s="339"/>
      <c r="W21" s="339"/>
      <c r="X21" s="339"/>
      <c r="Y21" s="339"/>
      <c r="Z21" s="339"/>
    </row>
    <row r="22" ht="11.25" customHeight="1">
      <c r="A22" s="340" t="s">
        <v>97</v>
      </c>
      <c r="B22" s="340"/>
      <c r="C22" s="341" t="s">
        <v>74</v>
      </c>
      <c r="D22" s="341" t="s">
        <v>74</v>
      </c>
      <c r="E22" s="341">
        <v>0.0</v>
      </c>
      <c r="F22" s="341">
        <v>0.0</v>
      </c>
      <c r="G22" s="341">
        <v>0.0</v>
      </c>
      <c r="H22" s="341">
        <v>0.0</v>
      </c>
      <c r="I22" s="341">
        <v>0.0</v>
      </c>
      <c r="J22" s="341">
        <v>0.0</v>
      </c>
      <c r="K22" s="341">
        <v>0.0</v>
      </c>
      <c r="L22" s="341">
        <v>0.0</v>
      </c>
      <c r="M22" s="341">
        <v>0.0</v>
      </c>
      <c r="N22" s="341">
        <v>0.0</v>
      </c>
      <c r="O22" s="348">
        <v>0.0</v>
      </c>
      <c r="P22" s="349">
        <v>0.0</v>
      </c>
      <c r="Q22" s="349">
        <v>0.0</v>
      </c>
      <c r="R22" s="339"/>
      <c r="S22" s="339"/>
      <c r="T22" s="339"/>
      <c r="U22" s="339"/>
      <c r="V22" s="339"/>
      <c r="W22" s="339"/>
      <c r="X22" s="339"/>
      <c r="Y22" s="339"/>
      <c r="Z22" s="339"/>
    </row>
    <row r="23" ht="11.25" customHeight="1">
      <c r="A23" s="344"/>
      <c r="B23" s="344"/>
      <c r="C23" s="345"/>
      <c r="D23" s="345"/>
      <c r="E23" s="345"/>
      <c r="F23" s="345"/>
      <c r="G23" s="345"/>
      <c r="H23" s="345"/>
      <c r="I23" s="345"/>
      <c r="J23" s="345"/>
      <c r="K23" s="345"/>
      <c r="L23" s="345"/>
      <c r="M23" s="345"/>
      <c r="N23" s="345"/>
      <c r="O23" s="350"/>
      <c r="P23" s="351"/>
      <c r="Q23" s="351"/>
      <c r="R23" s="339"/>
      <c r="S23" s="339"/>
      <c r="T23" s="339"/>
      <c r="U23" s="339"/>
      <c r="V23" s="339"/>
      <c r="W23" s="339"/>
      <c r="X23" s="339"/>
      <c r="Y23" s="339"/>
      <c r="Z23" s="339"/>
    </row>
    <row r="24" ht="11.25" customHeight="1">
      <c r="A24" s="339" t="s">
        <v>110</v>
      </c>
      <c r="B24" s="2"/>
      <c r="C24" s="64" t="s">
        <v>74</v>
      </c>
      <c r="D24" s="64" t="s">
        <v>74</v>
      </c>
      <c r="E24" s="64">
        <v>0.0</v>
      </c>
      <c r="F24" s="64">
        <v>0.0</v>
      </c>
      <c r="G24" s="64">
        <v>0.0</v>
      </c>
      <c r="H24" s="64">
        <v>0.0</v>
      </c>
      <c r="I24" s="64">
        <v>0.0</v>
      </c>
      <c r="J24" s="64">
        <v>0.0</v>
      </c>
      <c r="K24" s="64">
        <v>0.0</v>
      </c>
      <c r="L24" s="64">
        <v>0.0</v>
      </c>
      <c r="M24" s="49">
        <v>24.468582862592108</v>
      </c>
      <c r="N24" s="49">
        <v>35.953836042992485</v>
      </c>
      <c r="O24" s="332">
        <v>53.930754064488724</v>
      </c>
      <c r="P24" s="38">
        <v>0.504109589041096</v>
      </c>
      <c r="Q24" s="38">
        <v>0.0014037917852955145</v>
      </c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340" t="s">
        <v>111</v>
      </c>
      <c r="B25" s="340"/>
      <c r="C25" s="341" t="s">
        <v>74</v>
      </c>
      <c r="D25" s="341" t="s">
        <v>74</v>
      </c>
      <c r="E25" s="341">
        <v>0.0</v>
      </c>
      <c r="F25" s="341">
        <v>0.0</v>
      </c>
      <c r="G25" s="341">
        <v>0.0</v>
      </c>
      <c r="H25" s="341">
        <v>0.0</v>
      </c>
      <c r="I25" s="341">
        <v>0.0</v>
      </c>
      <c r="J25" s="341">
        <v>0.0</v>
      </c>
      <c r="K25" s="341">
        <v>0.0</v>
      </c>
      <c r="L25" s="341">
        <v>0.0</v>
      </c>
      <c r="M25" s="342">
        <v>24.468582862592108</v>
      </c>
      <c r="N25" s="342">
        <v>35.953836042992485</v>
      </c>
      <c r="O25" s="342">
        <v>53.930754064488724</v>
      </c>
      <c r="P25" s="343">
        <v>0.504109589041096</v>
      </c>
      <c r="Q25" s="343">
        <v>0.0014037917852955145</v>
      </c>
      <c r="R25" s="339"/>
      <c r="S25" s="339"/>
      <c r="T25" s="339"/>
      <c r="U25" s="339"/>
      <c r="V25" s="339"/>
      <c r="W25" s="339"/>
      <c r="X25" s="339"/>
      <c r="Y25" s="339"/>
      <c r="Z25" s="339"/>
    </row>
    <row r="26" ht="11.25" customHeight="1">
      <c r="A26" s="344"/>
      <c r="B26" s="344"/>
      <c r="C26" s="345"/>
      <c r="D26" s="345"/>
      <c r="E26" s="345"/>
      <c r="F26" s="345"/>
      <c r="G26" s="345"/>
      <c r="H26" s="345"/>
      <c r="I26" s="345"/>
      <c r="J26" s="345"/>
      <c r="K26" s="345"/>
      <c r="L26" s="345"/>
      <c r="M26" s="346"/>
      <c r="N26" s="346"/>
      <c r="O26" s="346"/>
      <c r="P26" s="347"/>
      <c r="Q26" s="347"/>
      <c r="R26" s="339"/>
      <c r="S26" s="339"/>
      <c r="T26" s="339"/>
      <c r="U26" s="339"/>
      <c r="V26" s="339"/>
      <c r="W26" s="339"/>
      <c r="X26" s="339"/>
      <c r="Y26" s="339"/>
      <c r="Z26" s="339"/>
    </row>
    <row r="27" ht="11.25" customHeight="1">
      <c r="A27" s="339" t="s">
        <v>112</v>
      </c>
      <c r="B27" s="2"/>
      <c r="C27" s="64" t="s">
        <v>74</v>
      </c>
      <c r="D27" s="64" t="s">
        <v>74</v>
      </c>
      <c r="E27" s="64">
        <v>0.0</v>
      </c>
      <c r="F27" s="49">
        <v>20.28458204310526</v>
      </c>
      <c r="G27" s="49">
        <v>20.28458204310526</v>
      </c>
      <c r="H27" s="49">
        <v>20.28458204310526</v>
      </c>
      <c r="I27" s="49">
        <v>25.5671722972391</v>
      </c>
      <c r="J27" s="49">
        <v>11.784868480758648</v>
      </c>
      <c r="K27" s="49">
        <v>13.617474453859023</v>
      </c>
      <c r="L27" s="49">
        <v>31.30910577737779</v>
      </c>
      <c r="M27" s="49">
        <v>55.928189400210535</v>
      </c>
      <c r="N27" s="49">
        <v>75.90254275742858</v>
      </c>
      <c r="O27" s="332">
        <v>107.3619659059317</v>
      </c>
      <c r="P27" s="38">
        <v>0.4183465318458046</v>
      </c>
      <c r="Q27" s="38">
        <v>0.0027945807249738263</v>
      </c>
      <c r="R27" s="2"/>
      <c r="S27" s="2"/>
      <c r="T27" s="2"/>
      <c r="U27" s="2"/>
      <c r="V27" s="2"/>
      <c r="W27" s="2"/>
      <c r="X27" s="2"/>
      <c r="Y27" s="2"/>
      <c r="Z27" s="2"/>
    </row>
    <row r="28" ht="11.25" customHeight="1">
      <c r="A28" s="339" t="s">
        <v>114</v>
      </c>
      <c r="B28" s="2"/>
      <c r="C28" s="64" t="s">
        <v>74</v>
      </c>
      <c r="D28" s="64" t="s">
        <v>74</v>
      </c>
      <c r="E28" s="64">
        <v>0.0</v>
      </c>
      <c r="F28" s="64">
        <v>0.0</v>
      </c>
      <c r="G28" s="64">
        <v>0.0</v>
      </c>
      <c r="H28" s="49">
        <v>144.88987173646615</v>
      </c>
      <c r="I28" s="49">
        <v>399.8960459926466</v>
      </c>
      <c r="J28" s="49">
        <v>498.4211587734436</v>
      </c>
      <c r="K28" s="49">
        <v>579.5594869458646</v>
      </c>
      <c r="L28" s="49">
        <v>985.2511278079699</v>
      </c>
      <c r="M28" s="49">
        <v>1043.2070765025564</v>
      </c>
      <c r="N28" s="49">
        <v>1021.1997482957524</v>
      </c>
      <c r="O28" s="332">
        <v>1023.6838609635348</v>
      </c>
      <c r="P28" s="38">
        <v>0.005178933890570336</v>
      </c>
      <c r="Q28" s="38">
        <v>0.026646002261378345</v>
      </c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>
      <c r="A29" s="339" t="s">
        <v>115</v>
      </c>
      <c r="B29" s="2"/>
      <c r="C29" s="64" t="s">
        <v>74</v>
      </c>
      <c r="D29" s="64" t="s">
        <v>74</v>
      </c>
      <c r="E29" s="64">
        <v>0.0</v>
      </c>
      <c r="F29" s="49">
        <v>84.8675036911742</v>
      </c>
      <c r="G29" s="49">
        <v>86.35436355493384</v>
      </c>
      <c r="H29" s="49">
        <v>91.28061919397368</v>
      </c>
      <c r="I29" s="49">
        <v>89.88459010748122</v>
      </c>
      <c r="J29" s="49">
        <v>74.90382508956768</v>
      </c>
      <c r="K29" s="49">
        <v>49.93588339304512</v>
      </c>
      <c r="L29" s="49">
        <v>59.92306007165414</v>
      </c>
      <c r="M29" s="49">
        <v>69.91023675026317</v>
      </c>
      <c r="N29" s="49">
        <v>124.75840224394975</v>
      </c>
      <c r="O29" s="332">
        <v>43.94350232428833</v>
      </c>
      <c r="P29" s="38">
        <v>-0.6468061894927154</v>
      </c>
      <c r="Q29" s="38">
        <v>0.0011438283897567292</v>
      </c>
      <c r="R29" s="2"/>
      <c r="S29" s="2"/>
      <c r="T29" s="2"/>
      <c r="U29" s="2"/>
      <c r="V29" s="2"/>
      <c r="W29" s="2"/>
      <c r="X29" s="2"/>
      <c r="Y29" s="2"/>
      <c r="Z29" s="2"/>
    </row>
    <row r="30" ht="11.25" customHeight="1">
      <c r="A30" s="339" t="s">
        <v>116</v>
      </c>
      <c r="B30" s="2"/>
      <c r="C30" s="64" t="s">
        <v>74</v>
      </c>
      <c r="D30" s="64" t="s">
        <v>74</v>
      </c>
      <c r="E30" s="64">
        <v>0.0</v>
      </c>
      <c r="F30" s="64">
        <v>0.0</v>
      </c>
      <c r="G30" s="64">
        <v>0.0</v>
      </c>
      <c r="H30" s="64">
        <v>0.0</v>
      </c>
      <c r="I30" s="64">
        <v>0.0</v>
      </c>
      <c r="J30" s="64">
        <v>0.0</v>
      </c>
      <c r="K30" s="64">
        <v>0.0</v>
      </c>
      <c r="L30" s="49">
        <v>3.4011448491418066</v>
      </c>
      <c r="M30" s="49">
        <v>5.653023235669964</v>
      </c>
      <c r="N30" s="49">
        <v>4.547187214390405</v>
      </c>
      <c r="O30" s="332">
        <v>4.547187214390405</v>
      </c>
      <c r="P30" s="38">
        <v>0.0</v>
      </c>
      <c r="Q30" s="64" t="s">
        <v>456</v>
      </c>
      <c r="R30" s="339"/>
      <c r="S30" s="2"/>
      <c r="T30" s="2"/>
      <c r="U30" s="2"/>
      <c r="V30" s="2"/>
      <c r="W30" s="2"/>
      <c r="X30" s="2"/>
      <c r="Y30" s="2"/>
      <c r="Z30" s="2"/>
    </row>
    <row r="31" ht="11.25" customHeight="1">
      <c r="A31" s="339" t="s">
        <v>165</v>
      </c>
      <c r="B31" s="2"/>
      <c r="C31" s="64" t="s">
        <v>74</v>
      </c>
      <c r="D31" s="64" t="s">
        <v>74</v>
      </c>
      <c r="E31" s="64">
        <v>0.0</v>
      </c>
      <c r="F31" s="64">
        <v>0.0</v>
      </c>
      <c r="G31" s="64">
        <v>0.0</v>
      </c>
      <c r="H31" s="64">
        <v>0.0</v>
      </c>
      <c r="I31" s="64">
        <v>0.0</v>
      </c>
      <c r="J31" s="64">
        <v>0.0</v>
      </c>
      <c r="K31" s="64">
        <v>0.0</v>
      </c>
      <c r="L31" s="64">
        <v>0.0</v>
      </c>
      <c r="M31" s="64">
        <v>0.0</v>
      </c>
      <c r="N31" s="49">
        <v>1.1983257762250643</v>
      </c>
      <c r="O31" s="332">
        <v>1.1983257762250643</v>
      </c>
      <c r="P31" s="38">
        <v>0.0</v>
      </c>
      <c r="Q31" s="64" t="s">
        <v>456</v>
      </c>
      <c r="R31" s="2"/>
      <c r="S31" s="2"/>
      <c r="T31" s="2"/>
      <c r="U31" s="2"/>
      <c r="V31" s="2"/>
      <c r="W31" s="2"/>
      <c r="X31" s="2"/>
      <c r="Y31" s="2"/>
      <c r="Z31" s="2"/>
    </row>
    <row r="32" ht="11.25" customHeight="1">
      <c r="A32" s="339" t="s">
        <v>166</v>
      </c>
      <c r="B32" s="2"/>
      <c r="C32" s="64" t="s">
        <v>74</v>
      </c>
      <c r="D32" s="64" t="s">
        <v>74</v>
      </c>
      <c r="E32" s="64">
        <v>0.0</v>
      </c>
      <c r="F32" s="64">
        <v>0.0</v>
      </c>
      <c r="G32" s="64">
        <v>0.0</v>
      </c>
      <c r="H32" s="64">
        <v>0.0</v>
      </c>
      <c r="I32" s="64">
        <v>0.0</v>
      </c>
      <c r="J32" s="64">
        <v>0.0</v>
      </c>
      <c r="K32" s="64">
        <v>0.0</v>
      </c>
      <c r="L32" s="49">
        <v>23.182379477834587</v>
      </c>
      <c r="M32" s="49">
        <v>17.38678460837594</v>
      </c>
      <c r="N32" s="49">
        <v>17.47742453646585</v>
      </c>
      <c r="O32" s="332">
        <v>17.47742453646585</v>
      </c>
      <c r="P32" s="38">
        <v>0.0</v>
      </c>
      <c r="Q32" s="64" t="s">
        <v>456</v>
      </c>
      <c r="R32" s="2"/>
      <c r="S32" s="2"/>
      <c r="T32" s="2"/>
      <c r="U32" s="2"/>
      <c r="V32" s="2"/>
      <c r="W32" s="2"/>
      <c r="X32" s="2"/>
      <c r="Y32" s="2"/>
      <c r="Z32" s="2"/>
    </row>
    <row r="33" ht="11.25" customHeight="1">
      <c r="A33" s="339" t="s">
        <v>118</v>
      </c>
      <c r="B33" s="2"/>
      <c r="C33" s="64" t="s">
        <v>74</v>
      </c>
      <c r="D33" s="64" t="s">
        <v>74</v>
      </c>
      <c r="E33" s="64">
        <v>0.0</v>
      </c>
      <c r="F33" s="64">
        <v>0.0</v>
      </c>
      <c r="G33" s="64">
        <v>0.0</v>
      </c>
      <c r="H33" s="64">
        <v>0.0</v>
      </c>
      <c r="I33" s="64">
        <v>0.0</v>
      </c>
      <c r="J33" s="49">
        <v>2.8977974347293234</v>
      </c>
      <c r="K33" s="49">
        <v>29.96153003582707</v>
      </c>
      <c r="L33" s="49">
        <v>64.29744345688488</v>
      </c>
      <c r="M33" s="49">
        <v>91.13298719230734</v>
      </c>
      <c r="N33" s="49">
        <v>164.4887998966906</v>
      </c>
      <c r="O33" s="332">
        <v>199.24417473825</v>
      </c>
      <c r="P33" s="38">
        <v>0.21461187214611877</v>
      </c>
      <c r="Q33" s="38">
        <v>0.005186230762341762</v>
      </c>
      <c r="R33" s="2"/>
      <c r="S33" s="2"/>
      <c r="T33" s="2"/>
      <c r="U33" s="2"/>
      <c r="V33" s="2"/>
      <c r="W33" s="2"/>
      <c r="X33" s="2"/>
      <c r="Y33" s="2"/>
      <c r="Z33" s="2"/>
    </row>
    <row r="34" ht="11.25" customHeight="1">
      <c r="A34" s="340" t="s">
        <v>121</v>
      </c>
      <c r="B34" s="340"/>
      <c r="C34" s="341" t="s">
        <v>74</v>
      </c>
      <c r="D34" s="341" t="s">
        <v>74</v>
      </c>
      <c r="E34" s="341">
        <v>0.0</v>
      </c>
      <c r="F34" s="342">
        <v>105.15208573427947</v>
      </c>
      <c r="G34" s="342">
        <v>106.6389455980391</v>
      </c>
      <c r="H34" s="342">
        <v>256.4550729735451</v>
      </c>
      <c r="I34" s="342">
        <v>515.3478083973669</v>
      </c>
      <c r="J34" s="342">
        <v>588.0076497784993</v>
      </c>
      <c r="K34" s="342">
        <v>673.0743748285959</v>
      </c>
      <c r="L34" s="342">
        <v>1167.3642614408627</v>
      </c>
      <c r="M34" s="342">
        <v>1283.2182976893837</v>
      </c>
      <c r="N34" s="342">
        <v>1409.5724307209027</v>
      </c>
      <c r="O34" s="342">
        <v>1397.4564414590861</v>
      </c>
      <c r="P34" s="343">
        <v>-0.005879329998500715</v>
      </c>
      <c r="Q34" s="343">
        <v>0.03637512411717407</v>
      </c>
      <c r="R34" s="339"/>
      <c r="S34" s="339"/>
      <c r="T34" s="339"/>
      <c r="U34" s="339"/>
      <c r="V34" s="339"/>
      <c r="W34" s="339"/>
      <c r="X34" s="339"/>
      <c r="Y34" s="339"/>
      <c r="Z34" s="339"/>
    </row>
    <row r="35" ht="11.25" customHeight="1">
      <c r="A35" s="344"/>
      <c r="B35" s="344"/>
      <c r="C35" s="345"/>
      <c r="D35" s="345"/>
      <c r="E35" s="345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47"/>
      <c r="Q35" s="347"/>
      <c r="R35" s="339"/>
      <c r="S35" s="339"/>
      <c r="T35" s="339"/>
      <c r="U35" s="339"/>
      <c r="V35" s="339"/>
      <c r="W35" s="339"/>
      <c r="X35" s="339"/>
      <c r="Y35" s="339"/>
      <c r="Z35" s="339"/>
    </row>
    <row r="36" ht="11.25" customHeight="1">
      <c r="A36" s="352" t="s">
        <v>122</v>
      </c>
      <c r="B36" s="352"/>
      <c r="C36" s="352">
        <v>10111.0</v>
      </c>
      <c r="D36" s="352">
        <v>9690.0</v>
      </c>
      <c r="E36" s="352">
        <v>9375.93708744389</v>
      </c>
      <c r="F36" s="353">
        <v>8761.603921004515</v>
      </c>
      <c r="G36" s="353">
        <v>9417.330084153926</v>
      </c>
      <c r="H36" s="353">
        <v>11007.41422871213</v>
      </c>
      <c r="I36" s="353">
        <v>13509.274888403022</v>
      </c>
      <c r="J36" s="353">
        <v>14870.620986276846</v>
      </c>
      <c r="K36" s="353">
        <v>16943.702296916996</v>
      </c>
      <c r="L36" s="353">
        <v>21047.72007140048</v>
      </c>
      <c r="M36" s="353">
        <v>26954.70487369088</v>
      </c>
      <c r="N36" s="353">
        <v>35626.57787352441</v>
      </c>
      <c r="O36" s="353">
        <v>38417.915412673305</v>
      </c>
      <c r="P36" s="354">
        <v>0.08130424741344378</v>
      </c>
      <c r="Q36" s="354">
        <v>1.0</v>
      </c>
      <c r="R36" s="339"/>
      <c r="S36" s="339"/>
      <c r="T36" s="339"/>
      <c r="U36" s="339"/>
      <c r="V36" s="339"/>
      <c r="W36" s="339"/>
      <c r="X36" s="339"/>
      <c r="Y36" s="339"/>
      <c r="Z36" s="339"/>
    </row>
    <row r="37" ht="11.25" customHeight="1">
      <c r="A37" s="339" t="s">
        <v>364</v>
      </c>
      <c r="B37" s="77"/>
      <c r="C37" s="64" t="s">
        <v>74</v>
      </c>
      <c r="D37" s="64" t="s">
        <v>74</v>
      </c>
      <c r="E37" s="46">
        <v>57.95594869458647</v>
      </c>
      <c r="F37" s="46">
        <v>120.4007110644992</v>
      </c>
      <c r="G37" s="46">
        <v>136.15996643943365</v>
      </c>
      <c r="H37" s="46">
        <v>200.01646921866805</v>
      </c>
      <c r="I37" s="46">
        <v>213.06076465958876</v>
      </c>
      <c r="J37" s="46">
        <v>264.9188186222073</v>
      </c>
      <c r="K37" s="46">
        <v>456.62063001929897</v>
      </c>
      <c r="L37" s="46">
        <v>817.6744449864356</v>
      </c>
      <c r="M37" s="46">
        <v>848.3948279326507</v>
      </c>
      <c r="N37" s="46">
        <v>1408.4542942599674</v>
      </c>
      <c r="O37" s="47">
        <v>1628.9339242929937</v>
      </c>
      <c r="P37" s="16">
        <v>0.15970874143311264</v>
      </c>
      <c r="Q37" s="16">
        <v>0.04240037250317962</v>
      </c>
      <c r="R37" s="2"/>
      <c r="S37" s="2"/>
      <c r="T37" s="2"/>
      <c r="U37" s="2"/>
      <c r="V37" s="2"/>
      <c r="W37" s="2"/>
      <c r="X37" s="2"/>
      <c r="Y37" s="2"/>
      <c r="Z37" s="2"/>
    </row>
    <row r="38" ht="11.25" customHeight="1">
      <c r="A38" s="339" t="s">
        <v>457</v>
      </c>
      <c r="B38" s="77"/>
      <c r="C38" s="2">
        <v>2374.0</v>
      </c>
      <c r="D38" s="2">
        <v>2637.0</v>
      </c>
      <c r="E38" s="46">
        <v>2889.104042425135</v>
      </c>
      <c r="F38" s="46">
        <v>3327.984600322968</v>
      </c>
      <c r="G38" s="46">
        <v>3601.925698375704</v>
      </c>
      <c r="H38" s="46">
        <v>4393.212948650946</v>
      </c>
      <c r="I38" s="46">
        <v>5657.509139900662</v>
      </c>
      <c r="J38" s="46">
        <v>6819.639831587107</v>
      </c>
      <c r="K38" s="46">
        <v>7983.550504947021</v>
      </c>
      <c r="L38" s="46">
        <v>10382.034354307247</v>
      </c>
      <c r="M38" s="46">
        <v>13659.295341573332</v>
      </c>
      <c r="N38" s="46">
        <v>19641.961366029784</v>
      </c>
      <c r="O38" s="47">
        <v>22937.411564994774</v>
      </c>
      <c r="P38" s="16">
        <v>0.1709754112559656</v>
      </c>
      <c r="Q38" s="16">
        <v>0.5970498742216549</v>
      </c>
      <c r="R38" s="2"/>
      <c r="S38" s="2"/>
      <c r="T38" s="2"/>
      <c r="U38" s="2"/>
      <c r="V38" s="2"/>
      <c r="W38" s="2"/>
      <c r="X38" s="2"/>
      <c r="Y38" s="2"/>
      <c r="Z38" s="2"/>
    </row>
    <row r="39" ht="11.25" customHeight="1">
      <c r="A39" s="339" t="s">
        <v>458</v>
      </c>
      <c r="B39" s="77"/>
      <c r="C39" s="64" t="s">
        <v>74</v>
      </c>
      <c r="D39" s="64" t="s">
        <v>74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46">
        <v>7.249660314094466</v>
      </c>
      <c r="K39" s="46">
        <v>9.987176678609023</v>
      </c>
      <c r="L39" s="46">
        <v>14.980765017913534</v>
      </c>
      <c r="M39" s="46">
        <v>18.975635689357144</v>
      </c>
      <c r="N39" s="46">
        <v>19.974353357218046</v>
      </c>
      <c r="O39" s="47">
        <v>22.471109143101984</v>
      </c>
      <c r="P39" s="16">
        <v>0.12808026486340762</v>
      </c>
      <c r="Q39" s="16">
        <v>5.849122447619637E-4</v>
      </c>
      <c r="R39" s="2"/>
      <c r="S39" s="2"/>
      <c r="T39" s="2"/>
      <c r="U39" s="2"/>
      <c r="V39" s="2"/>
      <c r="W39" s="2"/>
      <c r="X39" s="2"/>
      <c r="Y39" s="2"/>
      <c r="Z39" s="2"/>
    </row>
    <row r="40" ht="11.25" customHeight="1">
      <c r="A40" s="355" t="s">
        <v>459</v>
      </c>
      <c r="B40" s="17"/>
      <c r="C40" s="69">
        <v>7737.0</v>
      </c>
      <c r="D40" s="69">
        <v>7053.0</v>
      </c>
      <c r="E40" s="356">
        <v>6486.833045018754</v>
      </c>
      <c r="F40" s="356">
        <v>5433.619320681546</v>
      </c>
      <c r="G40" s="356">
        <v>5815.404385778222</v>
      </c>
      <c r="H40" s="356">
        <v>6614.201280061185</v>
      </c>
      <c r="I40" s="356">
        <v>7851.76574850236</v>
      </c>
      <c r="J40" s="356">
        <v>8050.981154689738</v>
      </c>
      <c r="K40" s="356">
        <v>8960.151791969976</v>
      </c>
      <c r="L40" s="356">
        <v>10665.685717093229</v>
      </c>
      <c r="M40" s="356">
        <v>13295.409532117552</v>
      </c>
      <c r="N40" s="356">
        <v>15984.616507494628</v>
      </c>
      <c r="O40" s="56">
        <v>15480.503847678536</v>
      </c>
      <c r="P40" s="357">
        <v>-0.02888404112109333</v>
      </c>
      <c r="Q40" s="357">
        <v>0.4029501257783452</v>
      </c>
      <c r="R40" s="2"/>
      <c r="S40" s="2"/>
      <c r="T40" s="2"/>
      <c r="U40" s="2"/>
      <c r="V40" s="2"/>
      <c r="W40" s="2"/>
      <c r="X40" s="2"/>
      <c r="Y40" s="2"/>
      <c r="Z40" s="2"/>
    </row>
    <row r="41" ht="11.25" customHeight="1">
      <c r="A41" s="358"/>
      <c r="B41" s="358"/>
      <c r="C41" s="358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3"/>
      <c r="P41" s="2"/>
      <c r="Q41" s="64"/>
      <c r="R41" s="358"/>
      <c r="S41" s="358"/>
      <c r="T41" s="358"/>
      <c r="U41" s="358"/>
      <c r="V41" s="358"/>
      <c r="W41" s="358"/>
      <c r="X41" s="358"/>
      <c r="Y41" s="358"/>
      <c r="Z41" s="358"/>
    </row>
    <row r="42" ht="11.25" customHeight="1">
      <c r="A42" s="2"/>
      <c r="B42" s="358"/>
      <c r="C42" s="358"/>
      <c r="D42" s="358"/>
      <c r="E42" s="358"/>
      <c r="F42" s="358"/>
      <c r="G42" s="358"/>
      <c r="H42" s="358"/>
      <c r="I42" s="358"/>
      <c r="J42" s="358"/>
      <c r="K42" s="358"/>
      <c r="L42" s="358"/>
      <c r="M42" s="358"/>
      <c r="N42" s="358"/>
      <c r="O42" s="359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</row>
    <row r="43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ht="1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9.0"/>
    <col customWidth="1" min="2" max="2" width="32.5"/>
    <col customWidth="1" min="3" max="8" width="13.67"/>
    <col customWidth="1" min="9" max="9" width="11.67"/>
    <col customWidth="1" min="10" max="26" width="8.0"/>
  </cols>
  <sheetData>
    <row r="1" ht="13.5" customHeight="1">
      <c r="A1" s="360" t="s">
        <v>45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</row>
    <row r="2" ht="10.5" customHeight="1">
      <c r="A2" s="339"/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</row>
    <row r="3" ht="10.5" customHeight="1">
      <c r="A3" s="339"/>
      <c r="B3" s="339"/>
      <c r="C3" s="339"/>
      <c r="D3" s="345" t="s">
        <v>460</v>
      </c>
      <c r="E3" s="350"/>
      <c r="F3" s="350"/>
      <c r="G3" s="350"/>
      <c r="H3" s="350"/>
      <c r="I3" s="339"/>
      <c r="J3" s="339"/>
      <c r="K3" s="339"/>
      <c r="L3" s="339"/>
      <c r="M3" s="339"/>
      <c r="N3" s="339"/>
      <c r="O3" s="339"/>
      <c r="P3" s="339"/>
      <c r="Q3" s="339"/>
      <c r="R3" s="339"/>
      <c r="S3" s="339"/>
      <c r="T3" s="339"/>
      <c r="U3" s="339"/>
      <c r="V3" s="339"/>
      <c r="W3" s="339"/>
      <c r="X3" s="339"/>
      <c r="Y3" s="339"/>
      <c r="Z3" s="339"/>
    </row>
    <row r="4" ht="10.5" customHeight="1">
      <c r="A4" s="339"/>
      <c r="B4" s="339"/>
      <c r="C4" s="339"/>
      <c r="D4" s="350" t="s">
        <v>461</v>
      </c>
      <c r="E4" s="350"/>
      <c r="F4" s="350"/>
      <c r="G4" s="350" t="s">
        <v>59</v>
      </c>
      <c r="H4" s="350" t="s">
        <v>462</v>
      </c>
      <c r="I4" s="339"/>
      <c r="J4" s="339"/>
      <c r="K4" s="339"/>
      <c r="L4" s="339"/>
      <c r="M4" s="339"/>
      <c r="N4" s="339"/>
      <c r="O4" s="339"/>
      <c r="P4" s="339"/>
      <c r="Q4" s="339"/>
      <c r="R4" s="339"/>
      <c r="S4" s="339"/>
      <c r="T4" s="339"/>
      <c r="U4" s="339"/>
      <c r="V4" s="339"/>
      <c r="W4" s="339"/>
      <c r="X4" s="339"/>
      <c r="Y4" s="339"/>
      <c r="Z4" s="339"/>
    </row>
    <row r="5" ht="10.5" customHeight="1">
      <c r="A5" s="361" t="s">
        <v>463</v>
      </c>
      <c r="B5" s="339"/>
      <c r="C5" s="339"/>
      <c r="D5" s="350" t="s">
        <v>464</v>
      </c>
      <c r="E5" s="350" t="s">
        <v>465</v>
      </c>
      <c r="F5" s="350" t="s">
        <v>466</v>
      </c>
      <c r="G5" s="350" t="s">
        <v>467</v>
      </c>
      <c r="H5" s="350" t="s">
        <v>468</v>
      </c>
      <c r="I5" s="339"/>
      <c r="J5" s="339"/>
      <c r="K5" s="339"/>
      <c r="L5" s="339"/>
      <c r="M5" s="339"/>
      <c r="N5" s="339"/>
      <c r="O5" s="339"/>
      <c r="P5" s="339"/>
      <c r="Q5" s="339"/>
      <c r="R5" s="339"/>
      <c r="S5" s="339"/>
      <c r="T5" s="339"/>
      <c r="U5" s="339"/>
      <c r="V5" s="339"/>
      <c r="W5" s="339"/>
      <c r="X5" s="339"/>
      <c r="Y5" s="339"/>
      <c r="Z5" s="339"/>
    </row>
    <row r="6" ht="10.5" customHeight="1">
      <c r="A6" s="339"/>
      <c r="B6" s="339"/>
      <c r="C6" s="339"/>
      <c r="D6" s="350"/>
      <c r="E6" s="350"/>
      <c r="F6" s="350"/>
      <c r="G6" s="350"/>
      <c r="H6" s="350"/>
      <c r="I6" s="339"/>
      <c r="J6" s="339"/>
      <c r="K6" s="339"/>
      <c r="L6" s="339"/>
      <c r="M6" s="339"/>
      <c r="N6" s="339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39"/>
      <c r="Z6" s="339"/>
    </row>
    <row r="7" ht="10.5" customHeight="1">
      <c r="A7" s="340" t="s">
        <v>349</v>
      </c>
      <c r="B7" s="355"/>
      <c r="C7" s="340"/>
      <c r="D7" s="355"/>
      <c r="E7" s="348"/>
      <c r="F7" s="341" t="s">
        <v>469</v>
      </c>
      <c r="G7" s="348"/>
      <c r="H7" s="348"/>
      <c r="I7" s="339"/>
      <c r="J7" s="339"/>
      <c r="K7" s="339"/>
      <c r="L7" s="339"/>
      <c r="M7" s="339"/>
      <c r="N7" s="339"/>
      <c r="O7" s="339"/>
      <c r="P7" s="339"/>
      <c r="Q7" s="339"/>
      <c r="R7" s="339"/>
      <c r="S7" s="339"/>
      <c r="T7" s="339"/>
      <c r="U7" s="339"/>
      <c r="V7" s="339"/>
      <c r="W7" s="339"/>
      <c r="X7" s="339"/>
      <c r="Y7" s="339"/>
      <c r="Z7" s="339"/>
    </row>
    <row r="8" ht="10.5" customHeight="1">
      <c r="A8" s="339" t="s">
        <v>470</v>
      </c>
      <c r="B8" s="339"/>
      <c r="C8" s="339"/>
      <c r="D8" s="350">
        <v>1.0</v>
      </c>
      <c r="E8" s="350">
        <v>1.165</v>
      </c>
      <c r="F8" s="350">
        <v>7.33</v>
      </c>
      <c r="G8" s="350">
        <v>307.86</v>
      </c>
      <c r="H8" s="350" t="s">
        <v>471</v>
      </c>
      <c r="I8" s="339"/>
      <c r="J8" s="339"/>
      <c r="K8" s="339"/>
      <c r="L8" s="339"/>
      <c r="M8" s="339"/>
      <c r="N8" s="339"/>
      <c r="O8" s="339"/>
      <c r="P8" s="339"/>
      <c r="Q8" s="339"/>
      <c r="R8" s="339"/>
      <c r="S8" s="339"/>
      <c r="T8" s="339"/>
      <c r="U8" s="339"/>
      <c r="V8" s="339"/>
      <c r="W8" s="339"/>
      <c r="X8" s="339"/>
      <c r="Y8" s="339"/>
      <c r="Z8" s="339"/>
    </row>
    <row r="9" ht="10.5" customHeight="1">
      <c r="A9" s="339" t="s">
        <v>472</v>
      </c>
      <c r="B9" s="339"/>
      <c r="C9" s="339"/>
      <c r="D9" s="350">
        <v>0.8581</v>
      </c>
      <c r="E9" s="350">
        <v>1.0</v>
      </c>
      <c r="F9" s="350">
        <v>6.2898</v>
      </c>
      <c r="G9" s="350">
        <v>264.17</v>
      </c>
      <c r="H9" s="350" t="s">
        <v>471</v>
      </c>
      <c r="I9" s="339"/>
      <c r="J9" s="339"/>
      <c r="K9" s="339"/>
      <c r="L9" s="339"/>
      <c r="M9" s="339"/>
      <c r="N9" s="339"/>
      <c r="O9" s="339"/>
      <c r="P9" s="339"/>
      <c r="Q9" s="339"/>
      <c r="R9" s="339"/>
      <c r="S9" s="339"/>
      <c r="T9" s="339"/>
      <c r="U9" s="339"/>
      <c r="V9" s="339"/>
      <c r="W9" s="339"/>
      <c r="X9" s="339"/>
      <c r="Y9" s="339"/>
      <c r="Z9" s="339"/>
    </row>
    <row r="10" ht="10.5" customHeight="1">
      <c r="A10" s="339" t="s">
        <v>473</v>
      </c>
      <c r="B10" s="339"/>
      <c r="C10" s="339"/>
      <c r="D10" s="350">
        <v>0.1364</v>
      </c>
      <c r="E10" s="350">
        <v>0.159</v>
      </c>
      <c r="F10" s="350">
        <v>1.0</v>
      </c>
      <c r="G10" s="350">
        <v>42.0</v>
      </c>
      <c r="H10" s="350" t="s">
        <v>471</v>
      </c>
      <c r="I10" s="339"/>
      <c r="J10" s="339"/>
      <c r="K10" s="339"/>
      <c r="L10" s="339"/>
      <c r="M10" s="339"/>
      <c r="N10" s="339"/>
      <c r="O10" s="339"/>
      <c r="P10" s="339"/>
      <c r="Q10" s="339"/>
      <c r="R10" s="339"/>
      <c r="S10" s="339"/>
      <c r="T10" s="339"/>
      <c r="U10" s="339"/>
      <c r="V10" s="339"/>
      <c r="W10" s="339"/>
      <c r="X10" s="339"/>
      <c r="Y10" s="339"/>
      <c r="Z10" s="339"/>
    </row>
    <row r="11" ht="10.5" customHeight="1">
      <c r="A11" s="339" t="s">
        <v>474</v>
      </c>
      <c r="B11" s="339"/>
      <c r="C11" s="339"/>
      <c r="D11" s="350">
        <v>0.00325</v>
      </c>
      <c r="E11" s="350">
        <v>0.0038</v>
      </c>
      <c r="F11" s="350">
        <v>0.0238</v>
      </c>
      <c r="G11" s="350">
        <v>1.0</v>
      </c>
      <c r="H11" s="350" t="s">
        <v>471</v>
      </c>
      <c r="I11" s="339"/>
      <c r="J11" s="339"/>
      <c r="K11" s="339"/>
      <c r="L11" s="339"/>
      <c r="M11" s="339"/>
      <c r="N11" s="339"/>
      <c r="O11" s="339"/>
      <c r="P11" s="339"/>
      <c r="Q11" s="339"/>
      <c r="R11" s="339"/>
      <c r="S11" s="339"/>
      <c r="T11" s="339"/>
      <c r="U11" s="339"/>
      <c r="V11" s="339"/>
      <c r="W11" s="339"/>
      <c r="X11" s="339"/>
      <c r="Y11" s="339"/>
      <c r="Z11" s="339"/>
    </row>
    <row r="12" ht="10.5" customHeight="1">
      <c r="A12" s="355" t="s">
        <v>475</v>
      </c>
      <c r="B12" s="355"/>
      <c r="C12" s="355"/>
      <c r="D12" s="348" t="s">
        <v>471</v>
      </c>
      <c r="E12" s="348" t="s">
        <v>471</v>
      </c>
      <c r="F12" s="348" t="s">
        <v>471</v>
      </c>
      <c r="G12" s="348" t="s">
        <v>471</v>
      </c>
      <c r="H12" s="348">
        <v>49.8</v>
      </c>
      <c r="I12" s="339"/>
      <c r="J12" s="339"/>
      <c r="K12" s="339"/>
      <c r="L12" s="339"/>
      <c r="M12" s="339"/>
      <c r="N12" s="339"/>
      <c r="O12" s="339"/>
      <c r="P12" s="339"/>
      <c r="Q12" s="339"/>
      <c r="R12" s="339"/>
      <c r="S12" s="339"/>
      <c r="T12" s="339"/>
      <c r="U12" s="339"/>
      <c r="V12" s="339"/>
      <c r="W12" s="339"/>
      <c r="X12" s="339"/>
      <c r="Y12" s="339"/>
      <c r="Z12" s="339"/>
    </row>
    <row r="13" ht="10.5" customHeight="1">
      <c r="A13" s="362" t="s">
        <v>476</v>
      </c>
      <c r="B13" s="339"/>
      <c r="C13" s="339"/>
      <c r="D13" s="339"/>
      <c r="E13" s="339"/>
      <c r="F13" s="339"/>
      <c r="G13" s="339"/>
      <c r="H13" s="339"/>
      <c r="I13" s="339"/>
      <c r="J13" s="339"/>
      <c r="K13" s="339"/>
      <c r="L13" s="339"/>
      <c r="M13" s="339"/>
      <c r="N13" s="339"/>
      <c r="O13" s="339"/>
      <c r="P13" s="339"/>
      <c r="Q13" s="339"/>
      <c r="R13" s="339"/>
      <c r="S13" s="339"/>
      <c r="T13" s="339"/>
      <c r="U13" s="339"/>
      <c r="V13" s="339"/>
      <c r="W13" s="339"/>
      <c r="X13" s="339"/>
      <c r="Y13" s="339"/>
      <c r="Z13" s="339"/>
    </row>
    <row r="14" ht="10.5" customHeight="1">
      <c r="A14" s="339"/>
      <c r="B14" s="339"/>
      <c r="C14" s="339"/>
      <c r="D14" s="339"/>
      <c r="E14" s="339"/>
      <c r="F14" s="339"/>
      <c r="G14" s="339"/>
      <c r="H14" s="339"/>
      <c r="I14" s="339"/>
      <c r="J14" s="339"/>
      <c r="K14" s="339"/>
      <c r="L14" s="339"/>
      <c r="M14" s="339"/>
      <c r="N14" s="339"/>
      <c r="O14" s="339"/>
      <c r="P14" s="339"/>
      <c r="Q14" s="339"/>
      <c r="R14" s="339"/>
      <c r="S14" s="339"/>
      <c r="T14" s="339"/>
      <c r="U14" s="339"/>
      <c r="V14" s="339"/>
      <c r="W14" s="339"/>
      <c r="X14" s="339"/>
      <c r="Y14" s="339"/>
      <c r="Z14" s="339"/>
    </row>
    <row r="15" ht="10.5" customHeight="1">
      <c r="A15" s="339"/>
      <c r="B15" s="339"/>
      <c r="C15" s="339"/>
      <c r="D15" s="339"/>
      <c r="E15" s="345" t="s">
        <v>477</v>
      </c>
      <c r="F15" s="350"/>
      <c r="G15" s="350"/>
      <c r="H15" s="350"/>
      <c r="I15" s="339"/>
      <c r="J15" s="339"/>
      <c r="K15" s="339"/>
      <c r="L15" s="339"/>
      <c r="M15" s="339"/>
      <c r="N15" s="339"/>
      <c r="O15" s="339"/>
      <c r="P15" s="339"/>
      <c r="Q15" s="339"/>
      <c r="R15" s="339"/>
      <c r="S15" s="339"/>
      <c r="T15" s="339"/>
      <c r="U15" s="339"/>
      <c r="V15" s="339"/>
      <c r="W15" s="339"/>
      <c r="X15" s="339"/>
      <c r="Y15" s="339"/>
      <c r="Z15" s="339"/>
    </row>
    <row r="16" ht="10.5" customHeight="1">
      <c r="A16" s="339"/>
      <c r="B16" s="339"/>
      <c r="C16" s="339"/>
      <c r="D16" s="339"/>
      <c r="E16" s="350" t="s">
        <v>466</v>
      </c>
      <c r="F16" s="350" t="s">
        <v>461</v>
      </c>
      <c r="G16" s="350" t="s">
        <v>465</v>
      </c>
      <c r="H16" s="350" t="s">
        <v>461</v>
      </c>
      <c r="I16" s="339"/>
      <c r="J16" s="339"/>
      <c r="K16" s="339"/>
      <c r="L16" s="339"/>
      <c r="M16" s="339"/>
      <c r="N16" s="339"/>
      <c r="O16" s="339"/>
      <c r="P16" s="339"/>
      <c r="Q16" s="339"/>
      <c r="R16" s="339"/>
      <c r="S16" s="339"/>
      <c r="T16" s="339"/>
      <c r="U16" s="339"/>
      <c r="V16" s="339"/>
      <c r="W16" s="339"/>
      <c r="X16" s="339"/>
      <c r="Y16" s="339"/>
      <c r="Z16" s="339"/>
    </row>
    <row r="17" ht="10.5" customHeight="1">
      <c r="A17" s="361" t="s">
        <v>478</v>
      </c>
      <c r="B17" s="339"/>
      <c r="C17" s="339"/>
      <c r="D17" s="339"/>
      <c r="E17" s="350" t="s">
        <v>479</v>
      </c>
      <c r="F17" s="350" t="s">
        <v>480</v>
      </c>
      <c r="G17" s="350" t="s">
        <v>479</v>
      </c>
      <c r="H17" s="350" t="s">
        <v>481</v>
      </c>
      <c r="I17" s="339"/>
      <c r="J17" s="339"/>
      <c r="K17" s="339"/>
      <c r="L17" s="339"/>
      <c r="M17" s="339"/>
      <c r="N17" s="339"/>
      <c r="O17" s="339"/>
      <c r="P17" s="339"/>
      <c r="Q17" s="339"/>
      <c r="R17" s="339"/>
      <c r="S17" s="339"/>
      <c r="T17" s="339"/>
      <c r="U17" s="339"/>
      <c r="V17" s="339"/>
      <c r="W17" s="339"/>
      <c r="X17" s="339"/>
      <c r="Y17" s="339"/>
      <c r="Z17" s="339"/>
    </row>
    <row r="18" ht="10.5" customHeight="1">
      <c r="A18" s="339"/>
      <c r="B18" s="339"/>
      <c r="C18" s="339"/>
      <c r="D18" s="339"/>
      <c r="E18" s="350"/>
      <c r="F18" s="350"/>
      <c r="G18" s="350"/>
      <c r="H18" s="350"/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39"/>
      <c r="U18" s="339"/>
      <c r="V18" s="339"/>
      <c r="W18" s="339"/>
      <c r="X18" s="339"/>
      <c r="Y18" s="339"/>
      <c r="Z18" s="339"/>
    </row>
    <row r="19" ht="10.5" customHeight="1">
      <c r="A19" s="355"/>
      <c r="B19" s="355"/>
      <c r="C19" s="355"/>
      <c r="D19" s="355"/>
      <c r="E19" s="363" t="s">
        <v>469</v>
      </c>
      <c r="F19" s="364"/>
      <c r="G19" s="364"/>
      <c r="H19" s="364"/>
      <c r="I19" s="339"/>
      <c r="J19" s="339"/>
      <c r="K19" s="339"/>
      <c r="L19" s="339"/>
      <c r="M19" s="339"/>
      <c r="N19" s="339"/>
      <c r="O19" s="339"/>
      <c r="P19" s="339"/>
      <c r="Q19" s="339"/>
      <c r="R19" s="339"/>
      <c r="S19" s="339"/>
      <c r="T19" s="339"/>
      <c r="U19" s="339"/>
      <c r="V19" s="339"/>
      <c r="W19" s="339"/>
      <c r="X19" s="339"/>
      <c r="Y19" s="339"/>
      <c r="Z19" s="339"/>
    </row>
    <row r="20" ht="10.5" customHeight="1">
      <c r="A20" s="339" t="s">
        <v>482</v>
      </c>
      <c r="B20" s="339"/>
      <c r="C20" s="339"/>
      <c r="D20" s="339"/>
      <c r="E20" s="350">
        <v>0.086</v>
      </c>
      <c r="F20" s="350">
        <v>11.6</v>
      </c>
      <c r="G20" s="350">
        <v>0.542</v>
      </c>
      <c r="H20" s="350">
        <v>1.844</v>
      </c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</row>
    <row r="21" ht="10.5" customHeight="1">
      <c r="A21" s="339" t="s">
        <v>483</v>
      </c>
      <c r="B21" s="339"/>
      <c r="C21" s="339"/>
      <c r="D21" s="339"/>
      <c r="E21" s="350">
        <v>0.118</v>
      </c>
      <c r="F21" s="350">
        <v>8.5</v>
      </c>
      <c r="G21" s="365">
        <v>0.74</v>
      </c>
      <c r="H21" s="350">
        <v>1.351</v>
      </c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</row>
    <row r="22" ht="10.5" customHeight="1">
      <c r="A22" s="339" t="s">
        <v>484</v>
      </c>
      <c r="B22" s="339"/>
      <c r="C22" s="339"/>
      <c r="D22" s="339"/>
      <c r="E22" s="350">
        <v>0.128</v>
      </c>
      <c r="F22" s="350">
        <v>7.8</v>
      </c>
      <c r="G22" s="365">
        <v>0.806</v>
      </c>
      <c r="H22" s="350">
        <v>1.24</v>
      </c>
      <c r="I22" s="339"/>
      <c r="J22" s="339"/>
      <c r="K22" s="339"/>
      <c r="L22" s="339"/>
      <c r="M22" s="339"/>
      <c r="N22" s="339"/>
      <c r="O22" s="339"/>
      <c r="P22" s="339"/>
      <c r="Q22" s="339"/>
      <c r="R22" s="339"/>
      <c r="S22" s="339"/>
      <c r="T22" s="339"/>
      <c r="U22" s="339"/>
      <c r="V22" s="339"/>
      <c r="W22" s="339"/>
      <c r="X22" s="339"/>
      <c r="Y22" s="339"/>
      <c r="Z22" s="339"/>
    </row>
    <row r="23" ht="10.5" customHeight="1">
      <c r="A23" s="339" t="s">
        <v>485</v>
      </c>
      <c r="B23" s="339"/>
      <c r="C23" s="339"/>
      <c r="D23" s="339"/>
      <c r="E23" s="350">
        <v>0.133</v>
      </c>
      <c r="F23" s="350">
        <v>7.5</v>
      </c>
      <c r="G23" s="350">
        <v>0.839</v>
      </c>
      <c r="H23" s="350">
        <v>1.192</v>
      </c>
      <c r="I23" s="339"/>
      <c r="J23" s="339"/>
      <c r="K23" s="339"/>
      <c r="L23" s="339"/>
      <c r="M23" s="339"/>
      <c r="N23" s="339"/>
      <c r="O23" s="339"/>
      <c r="P23" s="339"/>
      <c r="Q23" s="339"/>
      <c r="R23" s="339"/>
      <c r="S23" s="339"/>
      <c r="T23" s="339"/>
      <c r="U23" s="339"/>
      <c r="V23" s="339"/>
      <c r="W23" s="339"/>
      <c r="X23" s="339"/>
      <c r="Y23" s="339"/>
      <c r="Z23" s="339"/>
    </row>
    <row r="24" ht="10.5" customHeight="1">
      <c r="A24" s="355" t="s">
        <v>486</v>
      </c>
      <c r="B24" s="355"/>
      <c r="C24" s="355"/>
      <c r="D24" s="355"/>
      <c r="E24" s="348">
        <v>0.149</v>
      </c>
      <c r="F24" s="348">
        <v>6.7</v>
      </c>
      <c r="G24" s="348">
        <v>0.939</v>
      </c>
      <c r="H24" s="348">
        <v>1.065</v>
      </c>
      <c r="I24" s="339"/>
      <c r="J24" s="339"/>
      <c r="K24" s="339"/>
      <c r="L24" s="339"/>
      <c r="M24" s="339"/>
      <c r="N24" s="339"/>
      <c r="O24" s="339"/>
      <c r="P24" s="339"/>
      <c r="Q24" s="339"/>
      <c r="R24" s="339"/>
      <c r="S24" s="339"/>
      <c r="T24" s="339"/>
      <c r="U24" s="339"/>
      <c r="V24" s="339"/>
      <c r="W24" s="339"/>
      <c r="X24" s="339"/>
      <c r="Y24" s="339"/>
      <c r="Z24" s="339"/>
    </row>
    <row r="25" ht="10.5" customHeight="1">
      <c r="A25" s="339"/>
      <c r="B25" s="339"/>
      <c r="C25" s="339"/>
      <c r="D25" s="339"/>
      <c r="E25" s="339"/>
      <c r="F25" s="339"/>
      <c r="G25" s="339"/>
      <c r="H25" s="339"/>
      <c r="I25" s="339"/>
      <c r="J25" s="339"/>
      <c r="K25" s="339"/>
      <c r="L25" s="339"/>
      <c r="M25" s="339"/>
      <c r="N25" s="339"/>
      <c r="O25" s="339"/>
      <c r="P25" s="339"/>
      <c r="Q25" s="339"/>
      <c r="R25" s="339"/>
      <c r="S25" s="339"/>
      <c r="T25" s="339"/>
      <c r="U25" s="339"/>
      <c r="V25" s="339"/>
      <c r="W25" s="339"/>
      <c r="X25" s="339"/>
      <c r="Y25" s="339"/>
      <c r="Z25" s="339"/>
    </row>
    <row r="26" ht="10.5" customHeight="1">
      <c r="A26" s="339"/>
      <c r="B26" s="339"/>
      <c r="C26" s="345" t="s">
        <v>460</v>
      </c>
      <c r="D26" s="350"/>
      <c r="E26" s="350"/>
      <c r="F26" s="350"/>
      <c r="G26" s="350"/>
      <c r="H26" s="350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</row>
    <row r="27" ht="10.5" customHeight="1">
      <c r="A27" s="339"/>
      <c r="B27" s="339"/>
      <c r="C27" s="350" t="s">
        <v>487</v>
      </c>
      <c r="D27" s="350" t="s">
        <v>487</v>
      </c>
      <c r="E27" s="350" t="s">
        <v>488</v>
      </c>
      <c r="F27" s="350" t="s">
        <v>488</v>
      </c>
      <c r="G27" s="350" t="s">
        <v>489</v>
      </c>
      <c r="H27" s="350" t="s">
        <v>490</v>
      </c>
      <c r="I27" s="339"/>
      <c r="J27" s="339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</row>
    <row r="28" ht="10.5" customHeight="1">
      <c r="A28" s="360" t="s">
        <v>491</v>
      </c>
      <c r="B28" s="339"/>
      <c r="C28" s="350" t="s">
        <v>492</v>
      </c>
      <c r="D28" s="350" t="s">
        <v>493</v>
      </c>
      <c r="E28" s="350" t="s">
        <v>494</v>
      </c>
      <c r="F28" s="350" t="s">
        <v>399</v>
      </c>
      <c r="G28" s="350" t="s">
        <v>495</v>
      </c>
      <c r="H28" s="350" t="s">
        <v>494</v>
      </c>
      <c r="I28" s="339"/>
      <c r="J28" s="339"/>
      <c r="K28" s="339"/>
      <c r="L28" s="339"/>
      <c r="M28" s="339"/>
      <c r="N28" s="339"/>
      <c r="O28" s="339"/>
      <c r="P28" s="339"/>
      <c r="Q28" s="339"/>
      <c r="R28" s="339"/>
      <c r="S28" s="339"/>
      <c r="T28" s="339"/>
      <c r="U28" s="339"/>
      <c r="V28" s="339"/>
      <c r="W28" s="339"/>
      <c r="X28" s="339"/>
      <c r="Y28" s="339"/>
      <c r="Z28" s="339"/>
    </row>
    <row r="29" ht="10.5" customHeight="1">
      <c r="A29" s="339"/>
      <c r="B29" s="339"/>
      <c r="C29" s="350"/>
      <c r="D29" s="350"/>
      <c r="E29" s="350"/>
      <c r="F29" s="350"/>
      <c r="G29" s="350"/>
      <c r="H29" s="350"/>
      <c r="I29" s="339"/>
      <c r="J29" s="339"/>
      <c r="K29" s="339"/>
      <c r="L29" s="339"/>
      <c r="M29" s="339"/>
      <c r="N29" s="339"/>
      <c r="O29" s="339"/>
      <c r="P29" s="339"/>
      <c r="Q29" s="339"/>
      <c r="R29" s="339"/>
      <c r="S29" s="339"/>
      <c r="T29" s="339"/>
      <c r="U29" s="339"/>
      <c r="V29" s="339"/>
      <c r="W29" s="339"/>
      <c r="X29" s="339"/>
      <c r="Y29" s="339"/>
      <c r="Z29" s="339"/>
    </row>
    <row r="30" ht="10.5" customHeight="1">
      <c r="A30" s="340" t="s">
        <v>349</v>
      </c>
      <c r="B30" s="355"/>
      <c r="C30" s="363" t="s">
        <v>469</v>
      </c>
      <c r="D30" s="364"/>
      <c r="E30" s="364"/>
      <c r="F30" s="364"/>
      <c r="G30" s="364"/>
      <c r="H30" s="364"/>
      <c r="I30" s="339"/>
      <c r="J30" s="339"/>
      <c r="K30" s="339"/>
      <c r="L30" s="339"/>
      <c r="M30" s="339"/>
      <c r="N30" s="339"/>
      <c r="O30" s="339"/>
      <c r="P30" s="339"/>
      <c r="Q30" s="339"/>
      <c r="R30" s="339"/>
      <c r="S30" s="339"/>
      <c r="T30" s="339"/>
      <c r="U30" s="339"/>
      <c r="V30" s="339"/>
      <c r="W30" s="339"/>
      <c r="X30" s="339"/>
      <c r="Y30" s="339"/>
      <c r="Z30" s="339"/>
    </row>
    <row r="31" ht="10.5" customHeight="1">
      <c r="A31" s="339" t="s">
        <v>496</v>
      </c>
      <c r="B31" s="339"/>
      <c r="C31" s="350">
        <v>1.0</v>
      </c>
      <c r="D31" s="350">
        <v>35.3</v>
      </c>
      <c r="E31" s="366">
        <v>0.9</v>
      </c>
      <c r="F31" s="67">
        <v>0.7352941176470588</v>
      </c>
      <c r="G31" s="284">
        <v>35.71488647395017</v>
      </c>
      <c r="H31" s="67">
        <v>6.597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Y31" s="339"/>
      <c r="Z31" s="339"/>
    </row>
    <row r="32" ht="10.5" customHeight="1">
      <c r="A32" s="339" t="s">
        <v>497</v>
      </c>
      <c r="B32" s="339"/>
      <c r="C32" s="350">
        <v>0.028</v>
      </c>
      <c r="D32" s="350">
        <v>1.0</v>
      </c>
      <c r="E32" s="367">
        <v>0.02548516500544285</v>
      </c>
      <c r="F32" s="367">
        <v>0.02082121323974089</v>
      </c>
      <c r="G32" s="67">
        <v>1.0113330832658658</v>
      </c>
      <c r="H32" s="67">
        <v>0.1868062594898961</v>
      </c>
      <c r="I32" s="339"/>
      <c r="J32" s="339"/>
      <c r="K32" s="339"/>
      <c r="L32" s="339"/>
      <c r="M32" s="339"/>
      <c r="N32" s="339"/>
      <c r="O32" s="339"/>
      <c r="P32" s="339"/>
      <c r="Q32" s="339"/>
      <c r="R32" s="339"/>
      <c r="S32" s="339"/>
      <c r="T32" s="339"/>
      <c r="U32" s="339"/>
      <c r="V32" s="339"/>
      <c r="W32" s="339"/>
      <c r="X32" s="339"/>
      <c r="Y32" s="339"/>
      <c r="Z32" s="339"/>
    </row>
    <row r="33" ht="10.5" customHeight="1">
      <c r="A33" s="339" t="s">
        <v>498</v>
      </c>
      <c r="B33" s="339"/>
      <c r="C33" s="67">
        <v>1.1111111111111112</v>
      </c>
      <c r="D33" s="284">
        <v>39.23851384860293</v>
      </c>
      <c r="E33" s="10">
        <v>1.0</v>
      </c>
      <c r="F33" s="67">
        <v>0.8169934640522875</v>
      </c>
      <c r="G33" s="284">
        <v>39.683207193277966</v>
      </c>
      <c r="H33" s="67">
        <v>7.33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</row>
    <row r="34" ht="10.5" customHeight="1">
      <c r="A34" s="339" t="s">
        <v>499</v>
      </c>
      <c r="B34" s="339"/>
      <c r="C34" s="10">
        <v>1.36</v>
      </c>
      <c r="D34" s="284">
        <v>48.02794095068999</v>
      </c>
      <c r="E34" s="67">
        <v>1.2240000000000002</v>
      </c>
      <c r="F34" s="368">
        <v>1.0</v>
      </c>
      <c r="G34" s="284">
        <v>48.57224560457224</v>
      </c>
      <c r="H34" s="67">
        <v>8.97192</v>
      </c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</row>
    <row r="35" ht="10.5" customHeight="1">
      <c r="A35" s="339" t="s">
        <v>500</v>
      </c>
      <c r="B35" s="339"/>
      <c r="C35" s="367">
        <v>0.027999529012345675</v>
      </c>
      <c r="D35" s="67">
        <v>0.9887939162147567</v>
      </c>
      <c r="E35" s="367">
        <v>0.02519957611111111</v>
      </c>
      <c r="F35" s="367">
        <v>0.020587888979665937</v>
      </c>
      <c r="G35" s="10">
        <v>1.0</v>
      </c>
      <c r="H35" s="67">
        <v>0.18471289289444442</v>
      </c>
      <c r="I35" s="339"/>
      <c r="J35" s="339"/>
      <c r="K35" s="339"/>
      <c r="L35" s="339"/>
      <c r="M35" s="339"/>
      <c r="N35" s="339"/>
      <c r="O35" s="339"/>
      <c r="P35" s="339"/>
      <c r="Q35" s="339"/>
      <c r="R35" s="339"/>
      <c r="S35" s="339"/>
      <c r="T35" s="339"/>
      <c r="U35" s="339"/>
      <c r="V35" s="339"/>
      <c r="W35" s="339"/>
      <c r="X35" s="339"/>
      <c r="Y35" s="339"/>
      <c r="Z35" s="339"/>
    </row>
    <row r="36" ht="10.5" customHeight="1">
      <c r="A36" s="355" t="s">
        <v>501</v>
      </c>
      <c r="B36" s="355"/>
      <c r="C36" s="369">
        <v>0.15158405335758676</v>
      </c>
      <c r="D36" s="369">
        <v>5.35313967920913</v>
      </c>
      <c r="E36" s="369">
        <v>0.1364256480218281</v>
      </c>
      <c r="F36" s="369">
        <v>0.11145886276293145</v>
      </c>
      <c r="G36" s="369">
        <v>5.413807256927417</v>
      </c>
      <c r="H36" s="370">
        <v>1.0</v>
      </c>
      <c r="I36" s="339"/>
      <c r="J36" s="339"/>
      <c r="K36" s="339"/>
      <c r="L36" s="339"/>
      <c r="M36" s="339"/>
      <c r="N36" s="339"/>
      <c r="O36" s="339"/>
      <c r="P36" s="339"/>
      <c r="Q36" s="339"/>
      <c r="R36" s="339"/>
      <c r="S36" s="339"/>
      <c r="T36" s="339"/>
      <c r="U36" s="339"/>
      <c r="V36" s="339"/>
      <c r="W36" s="339"/>
      <c r="X36" s="339"/>
      <c r="Y36" s="339"/>
      <c r="Z36" s="339"/>
    </row>
    <row r="37" ht="10.5" customHeight="1">
      <c r="A37" s="339"/>
      <c r="B37" s="339"/>
      <c r="C37" s="350"/>
      <c r="D37" s="350"/>
      <c r="E37" s="350"/>
      <c r="F37" s="350"/>
      <c r="G37" s="350"/>
      <c r="H37" s="350"/>
      <c r="I37" s="339"/>
      <c r="J37" s="339"/>
      <c r="K37" s="339"/>
      <c r="L37" s="339"/>
      <c r="M37" s="339"/>
      <c r="N37" s="339"/>
      <c r="O37" s="339"/>
      <c r="P37" s="339"/>
      <c r="Q37" s="339"/>
      <c r="R37" s="339"/>
      <c r="S37" s="339"/>
      <c r="T37" s="339"/>
      <c r="U37" s="339"/>
      <c r="V37" s="339"/>
      <c r="W37" s="339"/>
      <c r="X37" s="339"/>
      <c r="Y37" s="339"/>
      <c r="Z37" s="339"/>
    </row>
    <row r="38" ht="10.5" customHeight="1">
      <c r="A38" s="339"/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39"/>
      <c r="P38" s="339"/>
      <c r="Q38" s="339"/>
      <c r="R38" s="339"/>
      <c r="S38" s="339"/>
      <c r="T38" s="339"/>
      <c r="U38" s="339"/>
      <c r="V38" s="339"/>
      <c r="W38" s="339"/>
      <c r="X38" s="339"/>
      <c r="Y38" s="339"/>
      <c r="Z38" s="339"/>
    </row>
    <row r="39" ht="10.5" customHeight="1">
      <c r="A39" s="339"/>
      <c r="B39" s="339"/>
      <c r="C39" s="339"/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39"/>
      <c r="P39" s="339"/>
      <c r="Q39" s="339"/>
      <c r="R39" s="339"/>
      <c r="S39" s="339"/>
      <c r="T39" s="339"/>
      <c r="U39" s="339"/>
      <c r="V39" s="339"/>
      <c r="W39" s="339"/>
      <c r="X39" s="339"/>
      <c r="Y39" s="339"/>
      <c r="Z39" s="339"/>
    </row>
    <row r="40" ht="10.5" customHeight="1">
      <c r="A40" s="360" t="s">
        <v>502</v>
      </c>
      <c r="B40" s="371"/>
      <c r="C40" s="371"/>
      <c r="D40" s="371"/>
      <c r="E40" s="371"/>
      <c r="F40" s="371"/>
      <c r="G40" s="371"/>
      <c r="H40" s="371"/>
      <c r="I40" s="371"/>
      <c r="J40" s="371"/>
      <c r="K40" s="371"/>
      <c r="L40" s="371"/>
      <c r="M40" s="371"/>
      <c r="N40" s="371"/>
      <c r="O40" s="371"/>
      <c r="P40" s="371"/>
      <c r="Q40" s="371"/>
      <c r="R40" s="371"/>
      <c r="S40" s="371"/>
      <c r="T40" s="371"/>
      <c r="U40" s="371"/>
      <c r="V40" s="371"/>
      <c r="W40" s="371"/>
      <c r="X40" s="371"/>
      <c r="Y40" s="371"/>
      <c r="Z40" s="371"/>
    </row>
    <row r="41" ht="10.5" customHeight="1">
      <c r="A41" s="339" t="s">
        <v>503</v>
      </c>
      <c r="B41" s="339"/>
      <c r="C41" s="339"/>
      <c r="D41" s="339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</row>
    <row r="42" ht="10.5" customHeight="1">
      <c r="A42" s="339" t="s">
        <v>504</v>
      </c>
      <c r="B42" s="339"/>
      <c r="C42" s="339"/>
      <c r="D42" s="339"/>
      <c r="E42" s="339"/>
      <c r="F42" s="339"/>
      <c r="G42" s="339"/>
      <c r="H42" s="339"/>
      <c r="I42" s="339"/>
      <c r="J42" s="339"/>
      <c r="K42" s="339"/>
      <c r="L42" s="339"/>
      <c r="M42" s="339"/>
      <c r="N42" s="339"/>
      <c r="O42" s="339"/>
      <c r="P42" s="339"/>
      <c r="Q42" s="339"/>
      <c r="R42" s="339"/>
      <c r="S42" s="339"/>
      <c r="T42" s="339"/>
      <c r="U42" s="339"/>
      <c r="V42" s="339"/>
      <c r="W42" s="339"/>
      <c r="X42" s="339"/>
      <c r="Y42" s="339"/>
      <c r="Z42" s="339"/>
    </row>
    <row r="43" ht="10.5" customHeight="1">
      <c r="A43" s="339" t="s">
        <v>505</v>
      </c>
      <c r="B43" s="339"/>
      <c r="C43" s="339"/>
      <c r="D43" s="339"/>
      <c r="E43" s="339"/>
      <c r="F43" s="339"/>
      <c r="G43" s="339"/>
      <c r="H43" s="339"/>
      <c r="I43" s="339"/>
      <c r="J43" s="339"/>
      <c r="K43" s="339"/>
      <c r="L43" s="339"/>
      <c r="M43" s="339"/>
      <c r="N43" s="339"/>
      <c r="O43" s="339"/>
      <c r="P43" s="339"/>
      <c r="Q43" s="339"/>
      <c r="R43" s="339"/>
      <c r="S43" s="339"/>
      <c r="T43" s="339"/>
      <c r="U43" s="339"/>
      <c r="V43" s="339"/>
      <c r="W43" s="339"/>
      <c r="X43" s="339"/>
      <c r="Y43" s="339"/>
      <c r="Z43" s="339"/>
    </row>
    <row r="44" ht="10.5" customHeight="1">
      <c r="A44" s="339" t="s">
        <v>506</v>
      </c>
      <c r="B44" s="339"/>
      <c r="C44" s="339"/>
      <c r="D44" s="339"/>
      <c r="E44" s="339"/>
      <c r="F44" s="339"/>
      <c r="G44" s="339"/>
      <c r="H44" s="339"/>
      <c r="I44" s="339"/>
      <c r="J44" s="339"/>
      <c r="K44" s="339"/>
      <c r="L44" s="339"/>
      <c r="M44" s="339"/>
      <c r="N44" s="339"/>
      <c r="O44" s="339"/>
      <c r="P44" s="339"/>
      <c r="Q44" s="339"/>
      <c r="R44" s="339"/>
      <c r="S44" s="339"/>
      <c r="T44" s="339"/>
      <c r="U44" s="339"/>
      <c r="V44" s="339"/>
      <c r="W44" s="339"/>
      <c r="X44" s="339"/>
      <c r="Y44" s="339"/>
      <c r="Z44" s="339"/>
    </row>
    <row r="45" ht="10.5" customHeight="1">
      <c r="A45" s="339" t="s">
        <v>507</v>
      </c>
      <c r="B45" s="339"/>
      <c r="C45" s="339"/>
      <c r="D45" s="339"/>
      <c r="E45" s="339"/>
      <c r="F45" s="339"/>
      <c r="G45" s="339"/>
      <c r="H45" s="339"/>
      <c r="I45" s="339"/>
      <c r="J45" s="339"/>
      <c r="K45" s="339"/>
      <c r="L45" s="339"/>
      <c r="M45" s="339"/>
      <c r="N45" s="339"/>
      <c r="O45" s="339"/>
      <c r="P45" s="339"/>
      <c r="Q45" s="339"/>
      <c r="R45" s="339"/>
      <c r="S45" s="339"/>
      <c r="T45" s="339"/>
      <c r="U45" s="339"/>
      <c r="V45" s="339"/>
      <c r="W45" s="339"/>
      <c r="X45" s="339"/>
      <c r="Y45" s="339"/>
      <c r="Z45" s="339"/>
    </row>
    <row r="46" ht="10.5" customHeight="1">
      <c r="A46" s="339" t="s">
        <v>508</v>
      </c>
      <c r="B46" s="339"/>
      <c r="C46" s="339"/>
      <c r="D46" s="339"/>
      <c r="E46" s="339"/>
      <c r="F46" s="339"/>
      <c r="G46" s="339"/>
      <c r="H46" s="339"/>
      <c r="I46" s="339"/>
      <c r="J46" s="339"/>
      <c r="K46" s="339"/>
      <c r="L46" s="339"/>
      <c r="M46" s="339"/>
      <c r="N46" s="339"/>
      <c r="O46" s="339"/>
      <c r="P46" s="339"/>
      <c r="Q46" s="339"/>
      <c r="R46" s="339"/>
      <c r="S46" s="339"/>
      <c r="T46" s="339"/>
      <c r="U46" s="339"/>
      <c r="V46" s="339"/>
      <c r="W46" s="339"/>
      <c r="X46" s="339"/>
      <c r="Y46" s="339"/>
      <c r="Z46" s="339"/>
    </row>
    <row r="47" ht="10.5" customHeight="1">
      <c r="A47" s="339" t="s">
        <v>509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M47" s="339"/>
      <c r="N47" s="339"/>
      <c r="O47" s="339"/>
      <c r="P47" s="339"/>
      <c r="Q47" s="339"/>
      <c r="R47" s="339"/>
      <c r="S47" s="339"/>
      <c r="T47" s="339"/>
      <c r="U47" s="339"/>
      <c r="V47" s="339"/>
      <c r="W47" s="339"/>
      <c r="X47" s="339"/>
      <c r="Y47" s="339"/>
      <c r="Z47" s="339"/>
    </row>
    <row r="48" ht="10.5" customHeight="1">
      <c r="A48" s="339" t="s">
        <v>510</v>
      </c>
      <c r="B48" s="339"/>
      <c r="C48" s="339"/>
      <c r="D48" s="339"/>
      <c r="E48" s="339"/>
      <c r="F48" s="339"/>
      <c r="G48" s="339"/>
      <c r="H48" s="339"/>
      <c r="I48" s="339"/>
      <c r="J48" s="339"/>
      <c r="K48" s="339"/>
      <c r="L48" s="339"/>
      <c r="M48" s="339"/>
      <c r="N48" s="339"/>
      <c r="O48" s="339"/>
      <c r="P48" s="339"/>
      <c r="Q48" s="339"/>
      <c r="R48" s="339"/>
      <c r="S48" s="339"/>
      <c r="T48" s="339"/>
      <c r="U48" s="339"/>
      <c r="V48" s="339"/>
      <c r="W48" s="339"/>
      <c r="X48" s="339"/>
      <c r="Y48" s="339"/>
      <c r="Z48" s="339"/>
    </row>
    <row r="49" ht="10.5" customHeight="1">
      <c r="A49" s="339"/>
      <c r="B49" s="339"/>
      <c r="C49" s="339"/>
      <c r="D49" s="339"/>
      <c r="E49" s="339"/>
      <c r="F49" s="339"/>
      <c r="G49" s="339"/>
      <c r="H49" s="339"/>
      <c r="I49" s="339"/>
      <c r="J49" s="339"/>
      <c r="K49" s="339"/>
      <c r="L49" s="339"/>
      <c r="M49" s="339"/>
      <c r="N49" s="339"/>
      <c r="O49" s="339"/>
      <c r="P49" s="339"/>
      <c r="Q49" s="339"/>
      <c r="R49" s="339"/>
      <c r="S49" s="339"/>
      <c r="T49" s="339"/>
      <c r="U49" s="339"/>
      <c r="V49" s="339"/>
      <c r="W49" s="339"/>
      <c r="X49" s="339"/>
      <c r="Y49" s="339"/>
      <c r="Z49" s="339"/>
    </row>
    <row r="50" ht="10.5" customHeight="1">
      <c r="A50" s="344" t="s">
        <v>511</v>
      </c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39"/>
      <c r="P50" s="339"/>
      <c r="Q50" s="339"/>
      <c r="R50" s="339"/>
      <c r="S50" s="339"/>
      <c r="T50" s="339"/>
      <c r="U50" s="339"/>
      <c r="V50" s="339"/>
      <c r="W50" s="339"/>
      <c r="X50" s="339"/>
      <c r="Y50" s="339"/>
      <c r="Z50" s="339"/>
    </row>
    <row r="51" ht="10.5" customHeight="1">
      <c r="A51" s="355" t="s">
        <v>512</v>
      </c>
      <c r="B51" s="355"/>
      <c r="C51" s="355"/>
      <c r="D51" s="355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39"/>
      <c r="P51" s="339"/>
      <c r="Q51" s="339"/>
      <c r="R51" s="339"/>
      <c r="S51" s="339"/>
      <c r="T51" s="339"/>
      <c r="U51" s="339"/>
      <c r="V51" s="339"/>
      <c r="W51" s="339"/>
      <c r="X51" s="339"/>
      <c r="Y51" s="339"/>
      <c r="Z51" s="339"/>
    </row>
    <row r="52" ht="10.5" customHeight="1">
      <c r="A52" s="339" t="s">
        <v>513</v>
      </c>
      <c r="B52" s="339" t="s">
        <v>514</v>
      </c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</row>
    <row r="53" ht="10.5" customHeight="1">
      <c r="A53" s="339"/>
      <c r="B53" s="339" t="s">
        <v>515</v>
      </c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</row>
    <row r="54" ht="10.5" customHeight="1">
      <c r="A54" s="355"/>
      <c r="B54" s="355" t="s">
        <v>516</v>
      </c>
      <c r="C54" s="355"/>
      <c r="D54" s="355"/>
      <c r="E54" s="339"/>
      <c r="F54" s="339"/>
      <c r="G54" s="339"/>
      <c r="H54" s="339"/>
      <c r="I54" s="339"/>
      <c r="J54" s="339"/>
      <c r="K54" s="339"/>
      <c r="L54" s="339"/>
      <c r="M54" s="339"/>
      <c r="N54" s="339"/>
      <c r="O54" s="339"/>
      <c r="P54" s="339"/>
      <c r="Q54" s="339"/>
      <c r="R54" s="339"/>
      <c r="S54" s="339"/>
      <c r="T54" s="339"/>
      <c r="U54" s="339"/>
      <c r="V54" s="339"/>
      <c r="W54" s="339"/>
      <c r="X54" s="339"/>
      <c r="Y54" s="339"/>
      <c r="Z54" s="339"/>
    </row>
    <row r="55" ht="10.5" customHeight="1">
      <c r="A55" s="339" t="s">
        <v>517</v>
      </c>
      <c r="B55" s="339" t="s">
        <v>518</v>
      </c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39"/>
      <c r="P55" s="339"/>
      <c r="Q55" s="339"/>
      <c r="R55" s="339"/>
      <c r="S55" s="339"/>
      <c r="T55" s="339"/>
      <c r="U55" s="339"/>
      <c r="V55" s="339"/>
      <c r="W55" s="339"/>
      <c r="X55" s="339"/>
      <c r="Y55" s="339"/>
      <c r="Z55" s="339"/>
    </row>
    <row r="56" ht="10.5" customHeight="1">
      <c r="A56" s="339"/>
      <c r="B56" s="339" t="s">
        <v>519</v>
      </c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39"/>
      <c r="P56" s="339"/>
      <c r="Q56" s="339"/>
      <c r="R56" s="339"/>
      <c r="S56" s="339"/>
      <c r="T56" s="339"/>
      <c r="U56" s="339"/>
      <c r="V56" s="339"/>
      <c r="W56" s="339"/>
      <c r="X56" s="339"/>
      <c r="Y56" s="339"/>
      <c r="Z56" s="339"/>
    </row>
    <row r="57" ht="10.5" customHeight="1">
      <c r="A57" s="372" t="s">
        <v>520</v>
      </c>
      <c r="B57" s="372" t="s">
        <v>521</v>
      </c>
      <c r="C57" s="372"/>
      <c r="D57" s="372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</row>
    <row r="58" ht="10.5" customHeight="1">
      <c r="A58" s="373" t="s">
        <v>522</v>
      </c>
      <c r="B58" s="373" t="s">
        <v>523</v>
      </c>
      <c r="C58" s="373"/>
      <c r="D58" s="373"/>
      <c r="E58" s="339"/>
      <c r="F58" s="339"/>
      <c r="G58" s="339"/>
      <c r="H58" s="339"/>
      <c r="I58" s="339"/>
      <c r="J58" s="339"/>
      <c r="K58" s="339"/>
      <c r="L58" s="339"/>
      <c r="M58" s="339"/>
      <c r="N58" s="339"/>
      <c r="O58" s="339"/>
      <c r="P58" s="339"/>
      <c r="Q58" s="339"/>
      <c r="R58" s="339"/>
      <c r="S58" s="339"/>
      <c r="T58" s="339"/>
      <c r="U58" s="339"/>
      <c r="V58" s="339"/>
      <c r="W58" s="339"/>
      <c r="X58" s="339"/>
      <c r="Y58" s="339"/>
      <c r="Z58" s="339"/>
    </row>
    <row r="59" ht="10.5" customHeight="1">
      <c r="A59" s="372"/>
      <c r="B59" s="372"/>
      <c r="C59" s="372"/>
      <c r="D59" s="372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39"/>
      <c r="P59" s="339"/>
      <c r="Q59" s="339"/>
      <c r="R59" s="339"/>
      <c r="S59" s="339"/>
      <c r="T59" s="339"/>
      <c r="U59" s="339"/>
      <c r="V59" s="339"/>
      <c r="W59" s="339"/>
      <c r="X59" s="339"/>
      <c r="Y59" s="339"/>
      <c r="Z59" s="339"/>
    </row>
    <row r="60" ht="10.5" customHeight="1">
      <c r="A60" s="362" t="s">
        <v>524</v>
      </c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39"/>
      <c r="P60" s="339"/>
      <c r="Q60" s="339"/>
      <c r="R60" s="339"/>
      <c r="S60" s="339"/>
      <c r="T60" s="339"/>
      <c r="U60" s="339"/>
      <c r="V60" s="339"/>
      <c r="W60" s="339"/>
      <c r="X60" s="339"/>
      <c r="Y60" s="339"/>
      <c r="Z60" s="339"/>
    </row>
    <row r="61" ht="10.5" customHeight="1">
      <c r="A61" s="339"/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</row>
    <row r="62" ht="10.5" customHeight="1">
      <c r="A62" s="344" t="s">
        <v>525</v>
      </c>
      <c r="B62" s="339"/>
      <c r="C62" s="339"/>
      <c r="D62" s="339"/>
      <c r="E62" s="339"/>
      <c r="F62" s="339"/>
      <c r="G62" s="339"/>
      <c r="H62" s="339"/>
      <c r="I62" s="339"/>
      <c r="J62" s="339"/>
      <c r="K62" s="339"/>
      <c r="L62" s="339"/>
      <c r="M62" s="339"/>
      <c r="N62" s="339"/>
      <c r="O62" s="339"/>
      <c r="P62" s="339"/>
      <c r="Q62" s="339"/>
      <c r="R62" s="339"/>
      <c r="S62" s="339"/>
      <c r="T62" s="339"/>
      <c r="U62" s="339"/>
      <c r="V62" s="339"/>
      <c r="W62" s="339"/>
      <c r="X62" s="339"/>
      <c r="Y62" s="339"/>
      <c r="Z62" s="339"/>
    </row>
    <row r="63" ht="10.5" customHeight="1">
      <c r="A63" s="339" t="s">
        <v>526</v>
      </c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39"/>
      <c r="P63" s="339"/>
      <c r="Q63" s="339"/>
      <c r="R63" s="339"/>
      <c r="S63" s="339"/>
      <c r="T63" s="339"/>
      <c r="U63" s="339"/>
      <c r="V63" s="339"/>
      <c r="W63" s="339"/>
      <c r="X63" s="339"/>
      <c r="Y63" s="339"/>
      <c r="Z63" s="339"/>
    </row>
    <row r="64" ht="10.5" customHeight="1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</row>
    <row r="65" ht="10.5" customHeight="1">
      <c r="A65" s="339"/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</row>
    <row r="66" ht="10.5" customHeight="1">
      <c r="A66" s="339"/>
      <c r="B66" s="339"/>
      <c r="C66" s="339"/>
      <c r="D66" s="339"/>
      <c r="E66" s="339"/>
      <c r="F66" s="339"/>
      <c r="G66" s="339"/>
      <c r="H66" s="339"/>
      <c r="I66" s="339"/>
      <c r="J66" s="339"/>
      <c r="K66" s="339"/>
      <c r="L66" s="339"/>
      <c r="M66" s="339"/>
      <c r="N66" s="339"/>
      <c r="O66" s="339"/>
      <c r="P66" s="339"/>
      <c r="Q66" s="339"/>
      <c r="R66" s="339"/>
      <c r="S66" s="339"/>
      <c r="T66" s="339"/>
      <c r="U66" s="339"/>
      <c r="V66" s="339"/>
      <c r="W66" s="339"/>
      <c r="X66" s="339"/>
      <c r="Y66" s="339"/>
      <c r="Z66" s="339"/>
    </row>
    <row r="67" ht="10.5" customHeight="1">
      <c r="A67" s="339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39"/>
      <c r="P67" s="339"/>
      <c r="Q67" s="339"/>
      <c r="R67" s="339"/>
      <c r="S67" s="339"/>
      <c r="T67" s="339"/>
      <c r="U67" s="339"/>
      <c r="V67" s="339"/>
      <c r="W67" s="339"/>
      <c r="X67" s="339"/>
      <c r="Y67" s="339"/>
      <c r="Z67" s="339"/>
    </row>
    <row r="68" ht="10.5" customHeight="1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39"/>
      <c r="P68" s="339"/>
      <c r="Q68" s="339"/>
      <c r="R68" s="339"/>
      <c r="S68" s="339"/>
      <c r="T68" s="339"/>
      <c r="U68" s="339"/>
      <c r="V68" s="339"/>
      <c r="W68" s="339"/>
      <c r="X68" s="339"/>
      <c r="Y68" s="339"/>
      <c r="Z68" s="339"/>
    </row>
    <row r="69" ht="10.5" customHeight="1">
      <c r="A69" s="339"/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</row>
    <row r="70" ht="10.5" customHeight="1">
      <c r="A70" s="339"/>
      <c r="B70" s="339"/>
      <c r="C70" s="339"/>
      <c r="D70" s="339"/>
      <c r="E70" s="339"/>
      <c r="F70" s="339"/>
      <c r="G70" s="339"/>
      <c r="H70" s="339"/>
      <c r="I70" s="339"/>
      <c r="J70" s="339"/>
      <c r="K70" s="339"/>
      <c r="L70" s="339"/>
      <c r="M70" s="339"/>
      <c r="N70" s="339"/>
      <c r="O70" s="339"/>
      <c r="P70" s="339"/>
      <c r="Q70" s="339"/>
      <c r="R70" s="339"/>
      <c r="S70" s="339"/>
      <c r="T70" s="339"/>
      <c r="U70" s="339"/>
      <c r="V70" s="339"/>
      <c r="W70" s="339"/>
      <c r="X70" s="339"/>
      <c r="Y70" s="339"/>
      <c r="Z70" s="339"/>
    </row>
    <row r="71" ht="10.5" customHeight="1">
      <c r="A71" s="339"/>
      <c r="B71" s="339"/>
      <c r="C71" s="339"/>
      <c r="D71" s="339"/>
      <c r="E71" s="339"/>
      <c r="F71" s="339"/>
      <c r="G71" s="339"/>
      <c r="H71" s="339"/>
      <c r="I71" s="339"/>
      <c r="J71" s="339"/>
      <c r="K71" s="339"/>
      <c r="L71" s="339"/>
      <c r="M71" s="339"/>
      <c r="N71" s="339"/>
      <c r="O71" s="339"/>
      <c r="P71" s="339"/>
      <c r="Q71" s="339"/>
      <c r="R71" s="339"/>
      <c r="S71" s="339"/>
      <c r="T71" s="339"/>
      <c r="U71" s="339"/>
      <c r="V71" s="339"/>
      <c r="W71" s="339"/>
      <c r="X71" s="339"/>
      <c r="Y71" s="339"/>
      <c r="Z71" s="339"/>
    </row>
    <row r="72" ht="10.5" customHeight="1">
      <c r="A72" s="339"/>
      <c r="B72" s="339"/>
      <c r="C72" s="339"/>
      <c r="D72" s="339"/>
      <c r="E72" s="339"/>
      <c r="F72" s="339"/>
      <c r="G72" s="339"/>
      <c r="H72" s="339"/>
      <c r="I72" s="339"/>
      <c r="J72" s="339"/>
      <c r="K72" s="339"/>
      <c r="L72" s="339"/>
      <c r="M72" s="339"/>
      <c r="N72" s="339"/>
      <c r="O72" s="339"/>
      <c r="P72" s="339"/>
      <c r="Q72" s="339"/>
      <c r="R72" s="339"/>
      <c r="S72" s="339"/>
      <c r="T72" s="339"/>
      <c r="U72" s="339"/>
      <c r="V72" s="339"/>
      <c r="W72" s="339"/>
      <c r="X72" s="339"/>
      <c r="Y72" s="339"/>
      <c r="Z72" s="339"/>
    </row>
    <row r="73" ht="10.5" customHeight="1">
      <c r="A73" s="339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39"/>
      <c r="P73" s="339"/>
      <c r="Q73" s="339"/>
      <c r="R73" s="339"/>
      <c r="S73" s="339"/>
      <c r="T73" s="339"/>
      <c r="U73" s="339"/>
      <c r="V73" s="339"/>
      <c r="W73" s="339"/>
      <c r="X73" s="339"/>
      <c r="Y73" s="339"/>
      <c r="Z73" s="339"/>
    </row>
    <row r="74" ht="10.5" customHeight="1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39"/>
      <c r="P74" s="339"/>
      <c r="Q74" s="339"/>
      <c r="R74" s="339"/>
      <c r="S74" s="339"/>
      <c r="T74" s="339"/>
      <c r="U74" s="339"/>
      <c r="V74" s="339"/>
      <c r="W74" s="339"/>
      <c r="X74" s="339"/>
      <c r="Y74" s="339"/>
      <c r="Z74" s="339"/>
    </row>
    <row r="75" ht="10.5" customHeight="1">
      <c r="A75" s="339"/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</row>
    <row r="76" ht="10.5" customHeight="1">
      <c r="A76" s="339"/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</row>
    <row r="77" ht="10.5" customHeight="1">
      <c r="A77" s="339"/>
      <c r="B77" s="339"/>
      <c r="C77" s="339"/>
      <c r="D77" s="339"/>
      <c r="E77" s="339"/>
      <c r="F77" s="339"/>
      <c r="G77" s="339"/>
      <c r="H77" s="339"/>
      <c r="I77" s="339"/>
      <c r="J77" s="339"/>
      <c r="K77" s="339"/>
      <c r="L77" s="339"/>
      <c r="M77" s="339"/>
      <c r="N77" s="339"/>
      <c r="O77" s="339"/>
      <c r="P77" s="339"/>
      <c r="Q77" s="339"/>
      <c r="R77" s="339"/>
      <c r="S77" s="339"/>
      <c r="T77" s="339"/>
      <c r="U77" s="339"/>
      <c r="V77" s="339"/>
      <c r="W77" s="339"/>
      <c r="X77" s="339"/>
      <c r="Y77" s="339"/>
      <c r="Z77" s="339"/>
    </row>
    <row r="78" ht="10.5" customHeight="1">
      <c r="A78" s="339"/>
      <c r="B78" s="339"/>
      <c r="C78" s="339"/>
      <c r="D78" s="339"/>
      <c r="E78" s="339"/>
      <c r="F78" s="339"/>
      <c r="G78" s="339"/>
      <c r="H78" s="339"/>
      <c r="I78" s="339"/>
      <c r="J78" s="339"/>
      <c r="K78" s="339"/>
      <c r="L78" s="339"/>
      <c r="M78" s="339"/>
      <c r="N78" s="339"/>
      <c r="O78" s="339"/>
      <c r="P78" s="339"/>
      <c r="Q78" s="339"/>
      <c r="R78" s="339"/>
      <c r="S78" s="339"/>
      <c r="T78" s="339"/>
      <c r="U78" s="339"/>
      <c r="V78" s="339"/>
      <c r="W78" s="339"/>
      <c r="X78" s="339"/>
      <c r="Y78" s="339"/>
      <c r="Z78" s="339"/>
    </row>
    <row r="79" ht="10.5" customHeight="1">
      <c r="A79" s="339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39"/>
      <c r="P79" s="339"/>
      <c r="Q79" s="339"/>
      <c r="R79" s="339"/>
      <c r="S79" s="339"/>
      <c r="T79" s="339"/>
      <c r="U79" s="339"/>
      <c r="V79" s="339"/>
      <c r="W79" s="339"/>
      <c r="X79" s="339"/>
      <c r="Y79" s="339"/>
      <c r="Z79" s="339"/>
    </row>
    <row r="80" ht="10.5" customHeight="1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39"/>
      <c r="P80" s="339"/>
      <c r="Q80" s="339"/>
      <c r="R80" s="339"/>
      <c r="S80" s="339"/>
      <c r="T80" s="339"/>
      <c r="U80" s="339"/>
      <c r="V80" s="339"/>
      <c r="W80" s="339"/>
      <c r="X80" s="339"/>
      <c r="Y80" s="339"/>
      <c r="Z80" s="339"/>
    </row>
    <row r="81" ht="10.5" customHeight="1">
      <c r="A81" s="339"/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</row>
    <row r="82" ht="10.5" customHeight="1">
      <c r="A82" s="339"/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</row>
    <row r="83" ht="10.5" customHeight="1">
      <c r="A83" s="339"/>
      <c r="B83" s="339"/>
      <c r="C83" s="339"/>
      <c r="D83" s="339"/>
      <c r="E83" s="339"/>
      <c r="F83" s="339"/>
      <c r="G83" s="339"/>
      <c r="H83" s="339"/>
      <c r="I83" s="339"/>
      <c r="J83" s="339"/>
      <c r="K83" s="339"/>
      <c r="L83" s="339"/>
      <c r="M83" s="339"/>
      <c r="N83" s="339"/>
      <c r="O83" s="339"/>
      <c r="P83" s="339"/>
      <c r="Q83" s="339"/>
      <c r="R83" s="339"/>
      <c r="S83" s="339"/>
      <c r="T83" s="339"/>
      <c r="U83" s="339"/>
      <c r="V83" s="339"/>
      <c r="W83" s="339"/>
      <c r="X83" s="339"/>
      <c r="Y83" s="339"/>
      <c r="Z83" s="339"/>
    </row>
    <row r="84" ht="10.5" customHeight="1">
      <c r="A84" s="339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</row>
    <row r="85" ht="10.5" customHeight="1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</row>
    <row r="86" ht="10.5" customHeight="1">
      <c r="A86" s="339"/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</row>
    <row r="87" ht="10.5" customHeight="1">
      <c r="A87" s="339"/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</row>
    <row r="88" ht="10.5" customHeight="1">
      <c r="A88" s="339"/>
      <c r="B88" s="339"/>
      <c r="C88" s="339"/>
      <c r="D88" s="339"/>
      <c r="E88" s="339"/>
      <c r="F88" s="339"/>
      <c r="G88" s="339"/>
      <c r="H88" s="339"/>
      <c r="I88" s="339"/>
      <c r="J88" s="339"/>
      <c r="K88" s="339"/>
      <c r="L88" s="339"/>
      <c r="M88" s="339"/>
      <c r="N88" s="339"/>
      <c r="O88" s="339"/>
      <c r="P88" s="339"/>
      <c r="Q88" s="339"/>
      <c r="R88" s="339"/>
      <c r="S88" s="339"/>
      <c r="T88" s="339"/>
      <c r="U88" s="339"/>
      <c r="V88" s="339"/>
      <c r="W88" s="339"/>
      <c r="X88" s="339"/>
      <c r="Y88" s="339"/>
      <c r="Z88" s="339"/>
    </row>
    <row r="89" ht="10.5" customHeight="1">
      <c r="A89" s="339"/>
      <c r="B89" s="339"/>
      <c r="C89" s="339"/>
      <c r="D89" s="339"/>
      <c r="E89" s="339"/>
      <c r="F89" s="339"/>
      <c r="G89" s="339"/>
      <c r="H89" s="339"/>
      <c r="I89" s="339"/>
      <c r="J89" s="339"/>
      <c r="K89" s="339"/>
      <c r="L89" s="339"/>
      <c r="M89" s="339"/>
      <c r="N89" s="339"/>
      <c r="O89" s="339"/>
      <c r="P89" s="339"/>
      <c r="Q89" s="339"/>
      <c r="R89" s="339"/>
      <c r="S89" s="339"/>
      <c r="T89" s="339"/>
      <c r="U89" s="339"/>
      <c r="V89" s="339"/>
      <c r="W89" s="339"/>
      <c r="X89" s="339"/>
      <c r="Y89" s="339"/>
      <c r="Z89" s="339"/>
    </row>
    <row r="90" ht="10.5" customHeight="1">
      <c r="A90" s="339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39"/>
      <c r="P90" s="339"/>
      <c r="Q90" s="339"/>
      <c r="R90" s="339"/>
      <c r="S90" s="339"/>
      <c r="T90" s="339"/>
      <c r="U90" s="339"/>
      <c r="V90" s="339"/>
      <c r="W90" s="339"/>
      <c r="X90" s="339"/>
      <c r="Y90" s="339"/>
      <c r="Z90" s="339"/>
    </row>
    <row r="91" ht="10.5" customHeight="1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39"/>
      <c r="P91" s="339"/>
      <c r="Q91" s="339"/>
      <c r="R91" s="339"/>
      <c r="S91" s="339"/>
      <c r="T91" s="339"/>
      <c r="U91" s="339"/>
      <c r="V91" s="339"/>
      <c r="W91" s="339"/>
      <c r="X91" s="339"/>
      <c r="Y91" s="339"/>
      <c r="Z91" s="339"/>
    </row>
    <row r="92" ht="10.5" customHeight="1">
      <c r="A92" s="339"/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</row>
    <row r="93" ht="10.5" customHeight="1">
      <c r="A93" s="339"/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</row>
    <row r="94" ht="10.5" customHeight="1">
      <c r="A94" s="339"/>
      <c r="B94" s="339"/>
      <c r="C94" s="339"/>
      <c r="D94" s="339"/>
      <c r="E94" s="339"/>
      <c r="F94" s="339"/>
      <c r="G94" s="339"/>
      <c r="H94" s="339"/>
      <c r="I94" s="339"/>
      <c r="J94" s="339"/>
      <c r="K94" s="339"/>
      <c r="L94" s="339"/>
      <c r="M94" s="339"/>
      <c r="N94" s="339"/>
      <c r="O94" s="339"/>
      <c r="P94" s="339"/>
      <c r="Q94" s="339"/>
      <c r="R94" s="339"/>
      <c r="S94" s="339"/>
      <c r="T94" s="339"/>
      <c r="U94" s="339"/>
      <c r="V94" s="339"/>
      <c r="W94" s="339"/>
      <c r="X94" s="339"/>
      <c r="Y94" s="339"/>
      <c r="Z94" s="339"/>
    </row>
    <row r="95" ht="10.5" customHeight="1">
      <c r="A95" s="339"/>
      <c r="B95" s="339"/>
      <c r="C95" s="339"/>
      <c r="D95" s="339"/>
      <c r="E95" s="339"/>
      <c r="F95" s="339"/>
      <c r="G95" s="339"/>
      <c r="H95" s="339"/>
      <c r="I95" s="339"/>
      <c r="J95" s="339"/>
      <c r="K95" s="339"/>
      <c r="L95" s="339"/>
      <c r="M95" s="339"/>
      <c r="N95" s="339"/>
      <c r="O95" s="339"/>
      <c r="P95" s="339"/>
      <c r="Q95" s="339"/>
      <c r="R95" s="339"/>
      <c r="S95" s="339"/>
      <c r="T95" s="339"/>
      <c r="U95" s="339"/>
      <c r="V95" s="339"/>
      <c r="W95" s="339"/>
      <c r="X95" s="339"/>
      <c r="Y95" s="339"/>
      <c r="Z95" s="339"/>
    </row>
    <row r="96" ht="10.5" customHeight="1">
      <c r="A96" s="339"/>
      <c r="B96" s="339"/>
      <c r="C96" s="339"/>
      <c r="D96" s="339"/>
      <c r="E96" s="339"/>
      <c r="F96" s="339"/>
      <c r="G96" s="339"/>
      <c r="H96" s="339"/>
      <c r="I96" s="339"/>
      <c r="J96" s="339"/>
      <c r="K96" s="339"/>
      <c r="L96" s="339"/>
      <c r="M96" s="339"/>
      <c r="N96" s="339"/>
      <c r="O96" s="339"/>
      <c r="P96" s="339"/>
      <c r="Q96" s="339"/>
      <c r="R96" s="339"/>
      <c r="S96" s="339"/>
      <c r="T96" s="339"/>
      <c r="U96" s="339"/>
      <c r="V96" s="339"/>
      <c r="W96" s="339"/>
      <c r="X96" s="339"/>
      <c r="Y96" s="339"/>
      <c r="Z96" s="339"/>
    </row>
    <row r="97" ht="10.5" customHeight="1">
      <c r="A97" s="339"/>
      <c r="B97" s="339"/>
      <c r="C97" s="339"/>
      <c r="D97" s="339"/>
      <c r="E97" s="339"/>
      <c r="F97" s="339"/>
      <c r="G97" s="339"/>
      <c r="H97" s="339"/>
      <c r="I97" s="339"/>
      <c r="J97" s="339"/>
      <c r="K97" s="339"/>
      <c r="L97" s="339"/>
      <c r="M97" s="339"/>
      <c r="N97" s="339"/>
      <c r="O97" s="339"/>
      <c r="P97" s="339"/>
      <c r="Q97" s="339"/>
      <c r="R97" s="339"/>
      <c r="S97" s="339"/>
      <c r="T97" s="339"/>
      <c r="U97" s="339"/>
      <c r="V97" s="339"/>
      <c r="W97" s="339"/>
      <c r="X97" s="339"/>
      <c r="Y97" s="339"/>
      <c r="Z97" s="339"/>
    </row>
    <row r="98" ht="10.5" customHeight="1">
      <c r="A98" s="339"/>
      <c r="B98" s="339"/>
      <c r="C98" s="339"/>
      <c r="D98" s="339"/>
      <c r="E98" s="339"/>
      <c r="F98" s="339"/>
      <c r="G98" s="339"/>
      <c r="H98" s="339"/>
      <c r="I98" s="339"/>
      <c r="J98" s="339"/>
      <c r="K98" s="339"/>
      <c r="L98" s="339"/>
      <c r="M98" s="339"/>
      <c r="N98" s="339"/>
      <c r="O98" s="339"/>
      <c r="P98" s="339"/>
      <c r="Q98" s="339"/>
      <c r="R98" s="339"/>
      <c r="S98" s="339"/>
      <c r="T98" s="339"/>
      <c r="U98" s="339"/>
      <c r="V98" s="339"/>
      <c r="W98" s="339"/>
      <c r="X98" s="339"/>
      <c r="Y98" s="339"/>
      <c r="Z98" s="339"/>
    </row>
    <row r="99" ht="10.5" customHeight="1">
      <c r="A99" s="339"/>
      <c r="B99" s="339"/>
      <c r="C99" s="339"/>
      <c r="D99" s="339"/>
      <c r="E99" s="339"/>
      <c r="F99" s="339"/>
      <c r="G99" s="339"/>
      <c r="H99" s="339"/>
      <c r="I99" s="339"/>
      <c r="J99" s="339"/>
      <c r="K99" s="339"/>
      <c r="L99" s="339"/>
      <c r="M99" s="339"/>
      <c r="N99" s="339"/>
      <c r="O99" s="339"/>
      <c r="P99" s="339"/>
      <c r="Q99" s="339"/>
      <c r="R99" s="339"/>
      <c r="S99" s="339"/>
      <c r="T99" s="339"/>
      <c r="U99" s="339"/>
      <c r="V99" s="339"/>
      <c r="W99" s="339"/>
      <c r="X99" s="339"/>
      <c r="Y99" s="339"/>
      <c r="Z99" s="339"/>
    </row>
    <row r="100" ht="10.5" customHeight="1">
      <c r="A100" s="339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39"/>
      <c r="P100" s="339"/>
      <c r="Q100" s="339"/>
      <c r="R100" s="339"/>
      <c r="S100" s="339"/>
      <c r="T100" s="339"/>
      <c r="U100" s="339"/>
      <c r="V100" s="339"/>
      <c r="W100" s="339"/>
      <c r="X100" s="339"/>
      <c r="Y100" s="339"/>
      <c r="Z100" s="339"/>
    </row>
    <row r="101" ht="10.5" customHeight="1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39"/>
      <c r="P101" s="339"/>
      <c r="Q101" s="339"/>
      <c r="R101" s="339"/>
      <c r="S101" s="339"/>
      <c r="T101" s="339"/>
      <c r="U101" s="339"/>
      <c r="V101" s="339"/>
      <c r="W101" s="339"/>
      <c r="X101" s="339"/>
      <c r="Y101" s="339"/>
      <c r="Z101" s="339"/>
    </row>
    <row r="102" ht="10.5" customHeight="1">
      <c r="A102" s="339"/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</row>
    <row r="103" ht="10.5" customHeight="1">
      <c r="A103" s="339"/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</row>
    <row r="104" ht="10.5" customHeight="1">
      <c r="A104" s="339"/>
      <c r="B104" s="339"/>
      <c r="C104" s="339"/>
      <c r="D104" s="339"/>
      <c r="E104" s="339"/>
      <c r="F104" s="339"/>
      <c r="G104" s="339"/>
      <c r="H104" s="339"/>
      <c r="I104" s="339"/>
      <c r="J104" s="339"/>
      <c r="K104" s="339"/>
      <c r="L104" s="339"/>
      <c r="M104" s="339"/>
      <c r="N104" s="339"/>
      <c r="O104" s="339"/>
      <c r="P104" s="339"/>
      <c r="Q104" s="339"/>
      <c r="R104" s="339"/>
      <c r="S104" s="339"/>
      <c r="T104" s="339"/>
      <c r="U104" s="339"/>
      <c r="V104" s="339"/>
      <c r="W104" s="339"/>
      <c r="X104" s="339"/>
      <c r="Y104" s="339"/>
      <c r="Z104" s="339"/>
    </row>
    <row r="105" ht="10.5" customHeight="1">
      <c r="A105" s="339"/>
      <c r="B105" s="339"/>
      <c r="C105" s="339"/>
      <c r="D105" s="339"/>
      <c r="E105" s="339"/>
      <c r="F105" s="339"/>
      <c r="G105" s="339"/>
      <c r="H105" s="339"/>
      <c r="I105" s="339"/>
      <c r="J105" s="339"/>
      <c r="K105" s="339"/>
      <c r="L105" s="339"/>
      <c r="M105" s="339"/>
      <c r="N105" s="339"/>
      <c r="O105" s="339"/>
      <c r="P105" s="339"/>
      <c r="Q105" s="339"/>
      <c r="R105" s="339"/>
      <c r="S105" s="339"/>
      <c r="T105" s="339"/>
      <c r="U105" s="339"/>
      <c r="V105" s="339"/>
      <c r="W105" s="339"/>
      <c r="X105" s="339"/>
      <c r="Y105" s="339"/>
      <c r="Z105" s="339"/>
    </row>
    <row r="106" ht="10.5" customHeight="1">
      <c r="A106" s="339"/>
      <c r="B106" s="339"/>
      <c r="C106" s="339"/>
      <c r="D106" s="339"/>
      <c r="E106" s="339"/>
      <c r="F106" s="339"/>
      <c r="G106" s="339"/>
      <c r="H106" s="339"/>
      <c r="I106" s="339"/>
      <c r="J106" s="339"/>
      <c r="K106" s="339"/>
      <c r="L106" s="339"/>
      <c r="M106" s="339"/>
      <c r="N106" s="339"/>
      <c r="O106" s="339"/>
      <c r="P106" s="339"/>
      <c r="Q106" s="339"/>
      <c r="R106" s="339"/>
      <c r="S106" s="339"/>
      <c r="T106" s="339"/>
      <c r="U106" s="339"/>
      <c r="V106" s="339"/>
      <c r="W106" s="339"/>
      <c r="X106" s="339"/>
      <c r="Y106" s="339"/>
      <c r="Z106" s="339"/>
    </row>
    <row r="107" ht="10.5" customHeight="1">
      <c r="A107" s="339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39"/>
      <c r="P107" s="339"/>
      <c r="Q107" s="339"/>
      <c r="R107" s="339"/>
      <c r="S107" s="339"/>
      <c r="T107" s="339"/>
      <c r="U107" s="339"/>
      <c r="V107" s="339"/>
      <c r="W107" s="339"/>
      <c r="X107" s="339"/>
      <c r="Y107" s="339"/>
      <c r="Z107" s="339"/>
    </row>
    <row r="108" ht="10.5" customHeight="1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39"/>
      <c r="P108" s="339"/>
      <c r="Q108" s="339"/>
      <c r="R108" s="339"/>
      <c r="S108" s="339"/>
      <c r="T108" s="339"/>
      <c r="U108" s="339"/>
      <c r="V108" s="339"/>
      <c r="W108" s="339"/>
      <c r="X108" s="339"/>
      <c r="Y108" s="339"/>
      <c r="Z108" s="339"/>
    </row>
    <row r="109" ht="10.5" customHeight="1">
      <c r="A109" s="339"/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</row>
    <row r="110" ht="10.5" customHeight="1">
      <c r="A110" s="339"/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</row>
    <row r="111" ht="10.5" customHeight="1">
      <c r="A111" s="339"/>
      <c r="B111" s="339"/>
      <c r="C111" s="339"/>
      <c r="D111" s="339"/>
      <c r="E111" s="339"/>
      <c r="F111" s="339"/>
      <c r="G111" s="339"/>
      <c r="H111" s="339"/>
      <c r="I111" s="339"/>
      <c r="J111" s="339"/>
      <c r="K111" s="339"/>
      <c r="L111" s="339"/>
      <c r="M111" s="339"/>
      <c r="N111" s="339"/>
      <c r="O111" s="339"/>
      <c r="P111" s="339"/>
      <c r="Q111" s="339"/>
      <c r="R111" s="339"/>
      <c r="S111" s="339"/>
      <c r="T111" s="339"/>
      <c r="U111" s="339"/>
      <c r="V111" s="339"/>
      <c r="W111" s="339"/>
      <c r="X111" s="339"/>
      <c r="Y111" s="339"/>
      <c r="Z111" s="339"/>
    </row>
    <row r="112" ht="10.5" customHeight="1">
      <c r="A112" s="339"/>
      <c r="B112" s="339"/>
      <c r="C112" s="339"/>
      <c r="D112" s="339"/>
      <c r="E112" s="339"/>
      <c r="F112" s="339"/>
      <c r="G112" s="339"/>
      <c r="H112" s="339"/>
      <c r="I112" s="339"/>
      <c r="J112" s="339"/>
      <c r="K112" s="339"/>
      <c r="L112" s="339"/>
      <c r="M112" s="339"/>
      <c r="N112" s="339"/>
      <c r="O112" s="339"/>
      <c r="P112" s="339"/>
      <c r="Q112" s="339"/>
      <c r="R112" s="339"/>
      <c r="S112" s="339"/>
      <c r="T112" s="339"/>
      <c r="U112" s="339"/>
      <c r="V112" s="339"/>
      <c r="W112" s="339"/>
      <c r="X112" s="339"/>
      <c r="Y112" s="339"/>
      <c r="Z112" s="339"/>
    </row>
    <row r="113" ht="10.5" customHeight="1">
      <c r="A113" s="339"/>
      <c r="B113" s="339"/>
      <c r="C113" s="339"/>
      <c r="D113" s="339"/>
      <c r="E113" s="339"/>
      <c r="F113" s="339"/>
      <c r="G113" s="339"/>
      <c r="H113" s="339"/>
      <c r="I113" s="339"/>
      <c r="J113" s="339"/>
      <c r="K113" s="339"/>
      <c r="L113" s="339"/>
      <c r="M113" s="339"/>
      <c r="N113" s="339"/>
      <c r="O113" s="339"/>
      <c r="P113" s="339"/>
      <c r="Q113" s="339"/>
      <c r="R113" s="339"/>
      <c r="S113" s="339"/>
      <c r="T113" s="339"/>
      <c r="U113" s="339"/>
      <c r="V113" s="339"/>
      <c r="W113" s="339"/>
      <c r="X113" s="339"/>
      <c r="Y113" s="339"/>
      <c r="Z113" s="339"/>
    </row>
    <row r="114" ht="10.5" customHeight="1">
      <c r="A114" s="339"/>
      <c r="B114" s="339"/>
      <c r="C114" s="339"/>
      <c r="D114" s="339"/>
      <c r="E114" s="339"/>
      <c r="F114" s="339"/>
      <c r="G114" s="339"/>
      <c r="H114" s="339"/>
      <c r="I114" s="339"/>
      <c r="J114" s="339"/>
      <c r="K114" s="339"/>
      <c r="L114" s="339"/>
      <c r="M114" s="339"/>
      <c r="N114" s="339"/>
      <c r="O114" s="339"/>
      <c r="P114" s="339"/>
      <c r="Q114" s="339"/>
      <c r="R114" s="339"/>
      <c r="S114" s="339"/>
      <c r="T114" s="339"/>
      <c r="U114" s="339"/>
      <c r="V114" s="339"/>
      <c r="W114" s="339"/>
      <c r="X114" s="339"/>
      <c r="Y114" s="339"/>
      <c r="Z114" s="339"/>
    </row>
    <row r="115" ht="10.5" customHeight="1">
      <c r="A115" s="339"/>
      <c r="B115" s="339"/>
      <c r="C115" s="339"/>
      <c r="D115" s="339"/>
      <c r="E115" s="339"/>
      <c r="F115" s="339"/>
      <c r="G115" s="339"/>
      <c r="H115" s="339"/>
      <c r="I115" s="339"/>
      <c r="J115" s="339"/>
      <c r="K115" s="339"/>
      <c r="L115" s="339"/>
      <c r="M115" s="339"/>
      <c r="N115" s="339"/>
      <c r="O115" s="339"/>
      <c r="P115" s="339"/>
      <c r="Q115" s="339"/>
      <c r="R115" s="339"/>
      <c r="S115" s="339"/>
      <c r="T115" s="339"/>
      <c r="U115" s="339"/>
      <c r="V115" s="339"/>
      <c r="W115" s="339"/>
      <c r="X115" s="339"/>
      <c r="Y115" s="339"/>
      <c r="Z115" s="339"/>
    </row>
    <row r="116" ht="10.5" customHeight="1">
      <c r="A116" s="339"/>
      <c r="B116" s="339"/>
      <c r="C116" s="339"/>
      <c r="D116" s="339"/>
      <c r="E116" s="339"/>
      <c r="F116" s="339"/>
      <c r="G116" s="339"/>
      <c r="H116" s="339"/>
      <c r="I116" s="339"/>
      <c r="J116" s="339"/>
      <c r="K116" s="339"/>
      <c r="L116" s="339"/>
      <c r="M116" s="339"/>
      <c r="N116" s="339"/>
      <c r="O116" s="339"/>
      <c r="P116" s="339"/>
      <c r="Q116" s="339"/>
      <c r="R116" s="339"/>
      <c r="S116" s="339"/>
      <c r="T116" s="339"/>
      <c r="U116" s="339"/>
      <c r="V116" s="339"/>
      <c r="W116" s="339"/>
      <c r="X116" s="339"/>
      <c r="Y116" s="339"/>
      <c r="Z116" s="339"/>
    </row>
    <row r="117" ht="10.5" customHeight="1">
      <c r="A117" s="339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39"/>
      <c r="P117" s="339"/>
      <c r="Q117" s="339"/>
      <c r="R117" s="339"/>
      <c r="S117" s="339"/>
      <c r="T117" s="339"/>
      <c r="U117" s="339"/>
      <c r="V117" s="339"/>
      <c r="W117" s="339"/>
      <c r="X117" s="339"/>
      <c r="Y117" s="339"/>
      <c r="Z117" s="339"/>
    </row>
    <row r="118" ht="10.5" customHeight="1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39"/>
      <c r="P118" s="339"/>
      <c r="Q118" s="339"/>
      <c r="R118" s="339"/>
      <c r="S118" s="339"/>
      <c r="T118" s="339"/>
      <c r="U118" s="339"/>
      <c r="V118" s="339"/>
      <c r="W118" s="339"/>
      <c r="X118" s="339"/>
      <c r="Y118" s="339"/>
      <c r="Z118" s="339"/>
    </row>
    <row r="119" ht="10.5" customHeight="1">
      <c r="A119" s="339"/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</row>
    <row r="120" ht="10.5" customHeight="1">
      <c r="A120" s="339"/>
      <c r="B120" s="339"/>
      <c r="C120" s="339"/>
      <c r="D120" s="339"/>
      <c r="E120" s="339"/>
      <c r="F120" s="339"/>
      <c r="G120" s="339"/>
      <c r="H120" s="339"/>
      <c r="I120" s="339"/>
      <c r="J120" s="339"/>
      <c r="K120" s="339"/>
      <c r="L120" s="339"/>
      <c r="M120" s="339"/>
      <c r="N120" s="339"/>
      <c r="O120" s="339"/>
      <c r="P120" s="339"/>
      <c r="Q120" s="339"/>
      <c r="R120" s="339"/>
      <c r="S120" s="339"/>
      <c r="T120" s="339"/>
      <c r="U120" s="339"/>
      <c r="V120" s="339"/>
      <c r="W120" s="339"/>
      <c r="X120" s="339"/>
      <c r="Y120" s="339"/>
      <c r="Z120" s="339"/>
    </row>
    <row r="121" ht="10.5" customHeight="1">
      <c r="A121" s="339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39"/>
      <c r="P121" s="339"/>
      <c r="Q121" s="339"/>
      <c r="R121" s="339"/>
      <c r="S121" s="339"/>
      <c r="T121" s="339"/>
      <c r="U121" s="339"/>
      <c r="V121" s="339"/>
      <c r="W121" s="339"/>
      <c r="X121" s="339"/>
      <c r="Y121" s="339"/>
      <c r="Z121" s="339"/>
    </row>
    <row r="122" ht="10.5" customHeight="1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39"/>
      <c r="P122" s="339"/>
      <c r="Q122" s="339"/>
      <c r="R122" s="339"/>
      <c r="S122" s="339"/>
      <c r="T122" s="339"/>
      <c r="U122" s="339"/>
      <c r="V122" s="339"/>
      <c r="W122" s="339"/>
      <c r="X122" s="339"/>
      <c r="Y122" s="339"/>
      <c r="Z122" s="339"/>
    </row>
    <row r="123" ht="10.5" customHeight="1">
      <c r="A123" s="339"/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</row>
    <row r="124" ht="10.5" customHeight="1">
      <c r="A124" s="339"/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</row>
    <row r="125" ht="10.5" customHeight="1">
      <c r="A125" s="339"/>
      <c r="B125" s="339"/>
      <c r="C125" s="339"/>
      <c r="D125" s="339"/>
      <c r="E125" s="339"/>
      <c r="F125" s="339"/>
      <c r="G125" s="339"/>
      <c r="H125" s="339"/>
      <c r="I125" s="339"/>
      <c r="J125" s="339"/>
      <c r="K125" s="339"/>
      <c r="L125" s="339"/>
      <c r="M125" s="339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</row>
    <row r="126" ht="10.5" customHeight="1">
      <c r="A126" s="339"/>
      <c r="B126" s="339"/>
      <c r="C126" s="339"/>
      <c r="D126" s="339"/>
      <c r="E126" s="339"/>
      <c r="F126" s="339"/>
      <c r="G126" s="339"/>
      <c r="H126" s="339"/>
      <c r="I126" s="339"/>
      <c r="J126" s="339"/>
      <c r="K126" s="339"/>
      <c r="L126" s="339"/>
      <c r="M126" s="339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</row>
    <row r="127" ht="10.5" customHeight="1">
      <c r="A127" s="339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39"/>
      <c r="P127" s="339"/>
      <c r="Q127" s="339"/>
      <c r="R127" s="339"/>
      <c r="S127" s="339"/>
      <c r="T127" s="339"/>
      <c r="U127" s="339"/>
      <c r="V127" s="339"/>
      <c r="W127" s="339"/>
      <c r="X127" s="339"/>
      <c r="Y127" s="339"/>
      <c r="Z127" s="339"/>
    </row>
    <row r="128" ht="10.5" customHeight="1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39"/>
      <c r="P128" s="339"/>
      <c r="Q128" s="339"/>
      <c r="R128" s="339"/>
      <c r="S128" s="339"/>
      <c r="T128" s="339"/>
      <c r="U128" s="339"/>
      <c r="V128" s="339"/>
      <c r="W128" s="339"/>
      <c r="X128" s="339"/>
      <c r="Y128" s="339"/>
      <c r="Z128" s="339"/>
    </row>
    <row r="129" ht="10.5" customHeight="1">
      <c r="A129" s="339"/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</row>
    <row r="130" ht="10.5" customHeight="1">
      <c r="A130" s="339"/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</row>
    <row r="131" ht="10.5" customHeight="1">
      <c r="A131" s="339"/>
      <c r="B131" s="339"/>
      <c r="C131" s="339"/>
      <c r="D131" s="339"/>
      <c r="E131" s="339"/>
      <c r="F131" s="339"/>
      <c r="G131" s="339"/>
      <c r="H131" s="339"/>
      <c r="I131" s="339"/>
      <c r="J131" s="339"/>
      <c r="K131" s="339"/>
      <c r="L131" s="339"/>
      <c r="M131" s="339"/>
      <c r="N131" s="339"/>
      <c r="O131" s="339"/>
      <c r="P131" s="339"/>
      <c r="Q131" s="339"/>
      <c r="R131" s="339"/>
      <c r="S131" s="339"/>
      <c r="T131" s="339"/>
      <c r="U131" s="339"/>
      <c r="V131" s="339"/>
      <c r="W131" s="339"/>
      <c r="X131" s="339"/>
      <c r="Y131" s="339"/>
      <c r="Z131" s="339"/>
    </row>
    <row r="132" ht="10.5" customHeight="1">
      <c r="A132" s="339"/>
      <c r="B132" s="339"/>
      <c r="C132" s="339"/>
      <c r="D132" s="339"/>
      <c r="E132" s="339"/>
      <c r="F132" s="339"/>
      <c r="G132" s="339"/>
      <c r="H132" s="339"/>
      <c r="I132" s="339"/>
      <c r="J132" s="339"/>
      <c r="K132" s="339"/>
      <c r="L132" s="339"/>
      <c r="M132" s="339"/>
      <c r="N132" s="339"/>
      <c r="O132" s="339"/>
      <c r="P132" s="339"/>
      <c r="Q132" s="339"/>
      <c r="R132" s="339"/>
      <c r="S132" s="339"/>
      <c r="T132" s="339"/>
      <c r="U132" s="339"/>
      <c r="V132" s="339"/>
      <c r="W132" s="339"/>
      <c r="X132" s="339"/>
      <c r="Y132" s="339"/>
      <c r="Z132" s="339"/>
    </row>
    <row r="133" ht="10.5" customHeight="1">
      <c r="A133" s="339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39"/>
      <c r="P133" s="339"/>
      <c r="Q133" s="339"/>
      <c r="R133" s="339"/>
      <c r="S133" s="339"/>
      <c r="T133" s="339"/>
      <c r="U133" s="339"/>
      <c r="V133" s="339"/>
      <c r="W133" s="339"/>
      <c r="X133" s="339"/>
      <c r="Y133" s="339"/>
      <c r="Z133" s="339"/>
    </row>
    <row r="134" ht="10.5" customHeight="1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  <c r="Y134" s="339"/>
      <c r="Z134" s="339"/>
    </row>
    <row r="135" ht="10.5" customHeight="1">
      <c r="A135" s="339"/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</row>
    <row r="136" ht="10.5" customHeight="1">
      <c r="A136" s="339"/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</row>
    <row r="137" ht="10.5" customHeight="1">
      <c r="A137" s="339"/>
      <c r="B137" s="339"/>
      <c r="C137" s="339"/>
      <c r="D137" s="339"/>
      <c r="E137" s="339"/>
      <c r="F137" s="339"/>
      <c r="G137" s="339"/>
      <c r="H137" s="339"/>
      <c r="I137" s="339"/>
      <c r="J137" s="339"/>
      <c r="K137" s="339"/>
      <c r="L137" s="339"/>
      <c r="M137" s="339"/>
      <c r="N137" s="339"/>
      <c r="O137" s="339"/>
      <c r="P137" s="339"/>
      <c r="Q137" s="339"/>
      <c r="R137" s="339"/>
      <c r="S137" s="339"/>
      <c r="T137" s="339"/>
      <c r="U137" s="339"/>
      <c r="V137" s="339"/>
      <c r="W137" s="339"/>
      <c r="X137" s="339"/>
      <c r="Y137" s="339"/>
      <c r="Z137" s="339"/>
    </row>
    <row r="138" ht="10.5" customHeight="1">
      <c r="A138" s="339"/>
      <c r="B138" s="339"/>
      <c r="C138" s="339"/>
      <c r="D138" s="339"/>
      <c r="E138" s="339"/>
      <c r="F138" s="339"/>
      <c r="G138" s="339"/>
      <c r="H138" s="339"/>
      <c r="I138" s="339"/>
      <c r="J138" s="339"/>
      <c r="K138" s="339"/>
      <c r="L138" s="339"/>
      <c r="M138" s="339"/>
      <c r="N138" s="339"/>
      <c r="O138" s="339"/>
      <c r="P138" s="339"/>
      <c r="Q138" s="339"/>
      <c r="R138" s="339"/>
      <c r="S138" s="339"/>
      <c r="T138" s="339"/>
      <c r="U138" s="339"/>
      <c r="V138" s="339"/>
      <c r="W138" s="339"/>
      <c r="X138" s="339"/>
      <c r="Y138" s="339"/>
      <c r="Z138" s="339"/>
    </row>
    <row r="139" ht="10.5" customHeight="1">
      <c r="A139" s="339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39"/>
      <c r="P139" s="339"/>
      <c r="Q139" s="339"/>
      <c r="R139" s="339"/>
      <c r="S139" s="339"/>
      <c r="T139" s="339"/>
      <c r="U139" s="339"/>
      <c r="V139" s="339"/>
      <c r="W139" s="339"/>
      <c r="X139" s="339"/>
      <c r="Y139" s="339"/>
      <c r="Z139" s="339"/>
    </row>
    <row r="140" ht="10.5" customHeight="1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39"/>
      <c r="P140" s="339"/>
      <c r="Q140" s="339"/>
      <c r="R140" s="339"/>
      <c r="S140" s="339"/>
      <c r="T140" s="339"/>
      <c r="U140" s="339"/>
      <c r="V140" s="339"/>
      <c r="W140" s="339"/>
      <c r="X140" s="339"/>
      <c r="Y140" s="339"/>
      <c r="Z140" s="339"/>
    </row>
    <row r="141" ht="10.5" customHeight="1">
      <c r="A141" s="339"/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</row>
    <row r="142" ht="10.5" customHeight="1">
      <c r="A142" s="339"/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</row>
    <row r="143" ht="10.5" customHeight="1">
      <c r="A143" s="339"/>
      <c r="B143" s="339"/>
      <c r="C143" s="339"/>
      <c r="D143" s="339"/>
      <c r="E143" s="339"/>
      <c r="F143" s="339"/>
      <c r="G143" s="339"/>
      <c r="H143" s="339"/>
      <c r="I143" s="339"/>
      <c r="J143" s="339"/>
      <c r="K143" s="339"/>
      <c r="L143" s="339"/>
      <c r="M143" s="339"/>
      <c r="N143" s="339"/>
      <c r="O143" s="339"/>
      <c r="P143" s="339"/>
      <c r="Q143" s="339"/>
      <c r="R143" s="339"/>
      <c r="S143" s="339"/>
      <c r="T143" s="339"/>
      <c r="U143" s="339"/>
      <c r="V143" s="339"/>
      <c r="W143" s="339"/>
      <c r="X143" s="339"/>
      <c r="Y143" s="339"/>
      <c r="Z143" s="339"/>
    </row>
    <row r="144" ht="10.5" customHeight="1">
      <c r="A144" s="339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39"/>
      <c r="P144" s="339"/>
      <c r="Q144" s="339"/>
      <c r="R144" s="339"/>
      <c r="S144" s="339"/>
      <c r="T144" s="339"/>
      <c r="U144" s="339"/>
      <c r="V144" s="339"/>
      <c r="W144" s="339"/>
      <c r="X144" s="339"/>
      <c r="Y144" s="339"/>
      <c r="Z144" s="339"/>
    </row>
    <row r="145" ht="10.5" customHeight="1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39"/>
      <c r="P145" s="339"/>
      <c r="Q145" s="339"/>
      <c r="R145" s="339"/>
      <c r="S145" s="339"/>
      <c r="T145" s="339"/>
      <c r="U145" s="339"/>
      <c r="V145" s="339"/>
      <c r="W145" s="339"/>
      <c r="X145" s="339"/>
      <c r="Y145" s="339"/>
      <c r="Z145" s="339"/>
    </row>
    <row r="146" ht="10.5" customHeight="1">
      <c r="A146" s="339"/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</row>
    <row r="147" ht="10.5" customHeight="1">
      <c r="A147" s="339"/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</row>
    <row r="148" ht="10.5" customHeight="1">
      <c r="A148" s="339"/>
      <c r="B148" s="339"/>
      <c r="C148" s="339"/>
      <c r="D148" s="339"/>
      <c r="E148" s="339"/>
      <c r="F148" s="339"/>
      <c r="G148" s="339"/>
      <c r="H148" s="339"/>
      <c r="I148" s="339"/>
      <c r="J148" s="339"/>
      <c r="K148" s="339"/>
      <c r="L148" s="339"/>
      <c r="M148" s="339"/>
      <c r="N148" s="339"/>
      <c r="O148" s="339"/>
      <c r="P148" s="339"/>
      <c r="Q148" s="339"/>
      <c r="R148" s="339"/>
      <c r="S148" s="339"/>
      <c r="T148" s="339"/>
      <c r="U148" s="339"/>
      <c r="V148" s="339"/>
      <c r="W148" s="339"/>
      <c r="X148" s="339"/>
      <c r="Y148" s="339"/>
      <c r="Z148" s="339"/>
    </row>
    <row r="149" ht="10.5" customHeight="1">
      <c r="A149" s="339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39"/>
      <c r="P149" s="339"/>
      <c r="Q149" s="339"/>
      <c r="R149" s="339"/>
      <c r="S149" s="339"/>
      <c r="T149" s="339"/>
      <c r="U149" s="339"/>
      <c r="V149" s="339"/>
      <c r="W149" s="339"/>
      <c r="X149" s="339"/>
      <c r="Y149" s="339"/>
      <c r="Z149" s="339"/>
    </row>
    <row r="150" ht="10.5" customHeight="1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39"/>
      <c r="P150" s="339"/>
      <c r="Q150" s="339"/>
      <c r="R150" s="339"/>
      <c r="S150" s="339"/>
      <c r="T150" s="339"/>
      <c r="U150" s="339"/>
      <c r="V150" s="339"/>
      <c r="W150" s="339"/>
      <c r="X150" s="339"/>
      <c r="Y150" s="339"/>
      <c r="Z150" s="339"/>
    </row>
    <row r="151" ht="10.5" customHeight="1">
      <c r="A151" s="339"/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</row>
    <row r="152" ht="10.5" customHeight="1">
      <c r="A152" s="339"/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</row>
    <row r="153" ht="10.5" customHeight="1">
      <c r="A153" s="339"/>
      <c r="B153" s="339"/>
      <c r="C153" s="339"/>
      <c r="D153" s="339"/>
      <c r="E153" s="339"/>
      <c r="F153" s="339"/>
      <c r="G153" s="339"/>
      <c r="H153" s="339"/>
      <c r="I153" s="339"/>
      <c r="J153" s="339"/>
      <c r="K153" s="339"/>
      <c r="L153" s="339"/>
      <c r="M153" s="339"/>
      <c r="N153" s="339"/>
      <c r="O153" s="339"/>
      <c r="P153" s="339"/>
      <c r="Q153" s="339"/>
      <c r="R153" s="339"/>
      <c r="S153" s="339"/>
      <c r="T153" s="339"/>
      <c r="U153" s="339"/>
      <c r="V153" s="339"/>
      <c r="W153" s="339"/>
      <c r="X153" s="339"/>
      <c r="Y153" s="339"/>
      <c r="Z153" s="339"/>
    </row>
    <row r="154" ht="10.5" customHeight="1">
      <c r="A154" s="339"/>
      <c r="B154" s="339"/>
      <c r="C154" s="339"/>
      <c r="D154" s="339"/>
      <c r="E154" s="339"/>
      <c r="F154" s="339"/>
      <c r="G154" s="339"/>
      <c r="H154" s="339"/>
      <c r="I154" s="339"/>
      <c r="J154" s="339"/>
      <c r="K154" s="339"/>
      <c r="L154" s="339"/>
      <c r="M154" s="339"/>
      <c r="N154" s="339"/>
      <c r="O154" s="339"/>
      <c r="P154" s="339"/>
      <c r="Q154" s="339"/>
      <c r="R154" s="339"/>
      <c r="S154" s="339"/>
      <c r="T154" s="339"/>
      <c r="U154" s="339"/>
      <c r="V154" s="339"/>
      <c r="W154" s="339"/>
      <c r="X154" s="339"/>
      <c r="Y154" s="339"/>
      <c r="Z154" s="339"/>
    </row>
    <row r="155" ht="10.5" customHeight="1">
      <c r="A155" s="339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39"/>
      <c r="P155" s="339"/>
      <c r="Q155" s="339"/>
      <c r="R155" s="339"/>
      <c r="S155" s="339"/>
      <c r="T155" s="339"/>
      <c r="U155" s="339"/>
      <c r="V155" s="339"/>
      <c r="W155" s="339"/>
      <c r="X155" s="339"/>
      <c r="Y155" s="339"/>
      <c r="Z155" s="339"/>
    </row>
    <row r="156" ht="10.5" customHeight="1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39"/>
      <c r="P156" s="339"/>
      <c r="Q156" s="339"/>
      <c r="R156" s="339"/>
      <c r="S156" s="339"/>
      <c r="T156" s="339"/>
      <c r="U156" s="339"/>
      <c r="V156" s="339"/>
      <c r="W156" s="339"/>
      <c r="X156" s="339"/>
      <c r="Y156" s="339"/>
      <c r="Z156" s="339"/>
    </row>
    <row r="157" ht="10.5" customHeight="1">
      <c r="A157" s="339"/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</row>
    <row r="158" ht="10.5" customHeight="1">
      <c r="A158" s="339"/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</row>
    <row r="159" ht="10.5" customHeight="1">
      <c r="A159" s="339"/>
      <c r="B159" s="339"/>
      <c r="C159" s="339"/>
      <c r="D159" s="339"/>
      <c r="E159" s="339"/>
      <c r="F159" s="339"/>
      <c r="G159" s="339"/>
      <c r="H159" s="339"/>
      <c r="I159" s="339"/>
      <c r="J159" s="339"/>
      <c r="K159" s="339"/>
      <c r="L159" s="339"/>
      <c r="M159" s="339"/>
      <c r="N159" s="339"/>
      <c r="O159" s="339"/>
      <c r="P159" s="339"/>
      <c r="Q159" s="339"/>
      <c r="R159" s="339"/>
      <c r="S159" s="339"/>
      <c r="T159" s="339"/>
      <c r="U159" s="339"/>
      <c r="V159" s="339"/>
      <c r="W159" s="339"/>
      <c r="X159" s="339"/>
      <c r="Y159" s="339"/>
      <c r="Z159" s="339"/>
    </row>
    <row r="160" ht="10.5" customHeight="1">
      <c r="A160" s="339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39"/>
      <c r="P160" s="339"/>
      <c r="Q160" s="339"/>
      <c r="R160" s="339"/>
      <c r="S160" s="339"/>
      <c r="T160" s="339"/>
      <c r="U160" s="339"/>
      <c r="V160" s="339"/>
      <c r="W160" s="339"/>
      <c r="X160" s="339"/>
      <c r="Y160" s="339"/>
      <c r="Z160" s="339"/>
    </row>
    <row r="161" ht="10.5" customHeight="1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39"/>
      <c r="P161" s="339"/>
      <c r="Q161" s="339"/>
      <c r="R161" s="339"/>
      <c r="S161" s="339"/>
      <c r="T161" s="339"/>
      <c r="U161" s="339"/>
      <c r="V161" s="339"/>
      <c r="W161" s="339"/>
      <c r="X161" s="339"/>
      <c r="Y161" s="339"/>
      <c r="Z161" s="339"/>
    </row>
    <row r="162" ht="10.5" customHeight="1">
      <c r="A162" s="339"/>
      <c r="B162" s="339"/>
      <c r="C162" s="339"/>
      <c r="D162" s="339"/>
      <c r="E162" s="339"/>
      <c r="F162" s="339"/>
      <c r="G162" s="339"/>
      <c r="H162" s="339"/>
      <c r="I162" s="339"/>
      <c r="J162" s="339"/>
      <c r="K162" s="339"/>
      <c r="L162" s="339"/>
      <c r="M162" s="339"/>
      <c r="N162" s="339"/>
      <c r="O162" s="339"/>
      <c r="P162" s="339"/>
      <c r="Q162" s="339"/>
      <c r="R162" s="339"/>
      <c r="S162" s="339"/>
      <c r="T162" s="339"/>
      <c r="U162" s="339"/>
      <c r="V162" s="339"/>
      <c r="W162" s="339"/>
      <c r="X162" s="339"/>
      <c r="Y162" s="339"/>
      <c r="Z162" s="339"/>
    </row>
    <row r="163" ht="10.5" customHeight="1">
      <c r="A163" s="339"/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</row>
    <row r="164" ht="10.5" customHeight="1">
      <c r="A164" s="339"/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</row>
    <row r="165" ht="10.5" customHeight="1">
      <c r="A165" s="339"/>
      <c r="B165" s="339"/>
      <c r="C165" s="339"/>
      <c r="D165" s="339"/>
      <c r="E165" s="339"/>
      <c r="F165" s="339"/>
      <c r="G165" s="339"/>
      <c r="H165" s="339"/>
      <c r="I165" s="339"/>
      <c r="J165" s="339"/>
      <c r="K165" s="339"/>
      <c r="L165" s="339"/>
      <c r="M165" s="339"/>
      <c r="N165" s="339"/>
      <c r="O165" s="339"/>
      <c r="P165" s="339"/>
      <c r="Q165" s="339"/>
      <c r="R165" s="339"/>
      <c r="S165" s="339"/>
      <c r="T165" s="339"/>
      <c r="U165" s="339"/>
      <c r="V165" s="339"/>
      <c r="W165" s="339"/>
      <c r="X165" s="339"/>
      <c r="Y165" s="339"/>
      <c r="Z165" s="339"/>
    </row>
    <row r="166" ht="10.5" customHeight="1">
      <c r="A166" s="339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39"/>
      <c r="P166" s="339"/>
      <c r="Q166" s="339"/>
      <c r="R166" s="339"/>
      <c r="S166" s="339"/>
      <c r="T166" s="339"/>
      <c r="U166" s="339"/>
      <c r="V166" s="339"/>
      <c r="W166" s="339"/>
      <c r="X166" s="339"/>
      <c r="Y166" s="339"/>
      <c r="Z166" s="339"/>
    </row>
    <row r="167" ht="10.5" customHeight="1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39"/>
      <c r="P167" s="339"/>
      <c r="Q167" s="339"/>
      <c r="R167" s="339"/>
      <c r="S167" s="339"/>
      <c r="T167" s="339"/>
      <c r="U167" s="339"/>
      <c r="V167" s="339"/>
      <c r="W167" s="339"/>
      <c r="X167" s="339"/>
      <c r="Y167" s="339"/>
      <c r="Z167" s="339"/>
    </row>
    <row r="168" ht="10.5" customHeight="1">
      <c r="A168" s="339"/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</row>
    <row r="169" ht="10.5" customHeight="1">
      <c r="A169" s="339"/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</row>
    <row r="170" ht="10.5" customHeight="1">
      <c r="A170" s="339"/>
      <c r="B170" s="339"/>
      <c r="C170" s="339"/>
      <c r="D170" s="339"/>
      <c r="E170" s="339"/>
      <c r="F170" s="339"/>
      <c r="G170" s="339"/>
      <c r="H170" s="339"/>
      <c r="I170" s="339"/>
      <c r="J170" s="339"/>
      <c r="K170" s="339"/>
      <c r="L170" s="339"/>
      <c r="M170" s="339"/>
      <c r="N170" s="339"/>
      <c r="O170" s="339"/>
      <c r="P170" s="339"/>
      <c r="Q170" s="339"/>
      <c r="R170" s="339"/>
      <c r="S170" s="339"/>
      <c r="T170" s="339"/>
      <c r="U170" s="339"/>
      <c r="V170" s="339"/>
      <c r="W170" s="339"/>
      <c r="X170" s="339"/>
      <c r="Y170" s="339"/>
      <c r="Z170" s="339"/>
    </row>
    <row r="171" ht="10.5" customHeight="1">
      <c r="A171" s="339"/>
      <c r="B171" s="339"/>
      <c r="C171" s="339"/>
      <c r="D171" s="339"/>
      <c r="E171" s="339"/>
      <c r="F171" s="339"/>
      <c r="G171" s="339"/>
      <c r="H171" s="339"/>
      <c r="I171" s="339"/>
      <c r="J171" s="339"/>
      <c r="K171" s="339"/>
      <c r="L171" s="339"/>
      <c r="M171" s="339"/>
      <c r="N171" s="339"/>
      <c r="O171" s="339"/>
      <c r="P171" s="339"/>
      <c r="Q171" s="339"/>
      <c r="R171" s="339"/>
      <c r="S171" s="339"/>
      <c r="T171" s="339"/>
      <c r="U171" s="339"/>
      <c r="V171" s="339"/>
      <c r="W171" s="339"/>
      <c r="X171" s="339"/>
      <c r="Y171" s="339"/>
      <c r="Z171" s="339"/>
    </row>
    <row r="172" ht="10.5" customHeight="1">
      <c r="A172" s="339"/>
      <c r="B172" s="339"/>
      <c r="C172" s="339"/>
      <c r="D172" s="339"/>
      <c r="E172" s="339"/>
      <c r="F172" s="339"/>
      <c r="G172" s="339"/>
      <c r="H172" s="339"/>
      <c r="I172" s="339"/>
      <c r="J172" s="339"/>
      <c r="K172" s="339"/>
      <c r="L172" s="339"/>
      <c r="M172" s="339"/>
      <c r="N172" s="339"/>
      <c r="O172" s="339"/>
      <c r="P172" s="339"/>
      <c r="Q172" s="339"/>
      <c r="R172" s="339"/>
      <c r="S172" s="339"/>
      <c r="T172" s="339"/>
      <c r="U172" s="339"/>
      <c r="V172" s="339"/>
      <c r="W172" s="339"/>
      <c r="X172" s="339"/>
      <c r="Y172" s="339"/>
      <c r="Z172" s="339"/>
    </row>
    <row r="173" ht="10.5" customHeight="1">
      <c r="A173" s="339"/>
      <c r="B173" s="339"/>
      <c r="C173" s="339"/>
      <c r="D173" s="339"/>
      <c r="E173" s="339"/>
      <c r="F173" s="339"/>
      <c r="G173" s="339"/>
      <c r="H173" s="339"/>
      <c r="I173" s="339"/>
      <c r="J173" s="339"/>
      <c r="K173" s="339"/>
      <c r="L173" s="339"/>
      <c r="M173" s="339"/>
      <c r="N173" s="339"/>
      <c r="O173" s="339"/>
      <c r="P173" s="339"/>
      <c r="Q173" s="339"/>
      <c r="R173" s="339"/>
      <c r="S173" s="339"/>
      <c r="T173" s="339"/>
      <c r="U173" s="339"/>
      <c r="V173" s="339"/>
      <c r="W173" s="339"/>
      <c r="X173" s="339"/>
      <c r="Y173" s="339"/>
      <c r="Z173" s="339"/>
    </row>
    <row r="174" ht="10.5" customHeight="1">
      <c r="A174" s="339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39"/>
      <c r="P174" s="339"/>
      <c r="Q174" s="339"/>
      <c r="R174" s="339"/>
      <c r="S174" s="339"/>
      <c r="T174" s="339"/>
      <c r="U174" s="339"/>
      <c r="V174" s="339"/>
      <c r="W174" s="339"/>
      <c r="X174" s="339"/>
      <c r="Y174" s="339"/>
      <c r="Z174" s="339"/>
    </row>
    <row r="175" ht="10.5" customHeight="1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39"/>
      <c r="P175" s="339"/>
      <c r="Q175" s="339"/>
      <c r="R175" s="339"/>
      <c r="S175" s="339"/>
      <c r="T175" s="339"/>
      <c r="U175" s="339"/>
      <c r="V175" s="339"/>
      <c r="W175" s="339"/>
      <c r="X175" s="339"/>
      <c r="Y175" s="339"/>
      <c r="Z175" s="339"/>
    </row>
    <row r="176" ht="10.5" customHeight="1">
      <c r="A176" s="339"/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</row>
    <row r="177" ht="10.5" customHeight="1">
      <c r="A177" s="339"/>
      <c r="B177" s="339"/>
      <c r="C177" s="339"/>
      <c r="D177" s="339"/>
      <c r="E177" s="339"/>
      <c r="F177" s="339"/>
      <c r="G177" s="339"/>
      <c r="H177" s="339"/>
      <c r="I177" s="339"/>
      <c r="J177" s="339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</row>
    <row r="178" ht="10.5" customHeight="1">
      <c r="A178" s="339"/>
      <c r="B178" s="339"/>
      <c r="C178" s="339"/>
      <c r="D178" s="339"/>
      <c r="E178" s="339"/>
      <c r="F178" s="339"/>
      <c r="G178" s="339"/>
      <c r="H178" s="339"/>
      <c r="I178" s="339"/>
      <c r="J178" s="339"/>
      <c r="K178" s="339"/>
      <c r="L178" s="339"/>
      <c r="M178" s="339"/>
      <c r="N178" s="339"/>
      <c r="O178" s="339"/>
      <c r="P178" s="339"/>
      <c r="Q178" s="339"/>
      <c r="R178" s="339"/>
      <c r="S178" s="339"/>
      <c r="T178" s="339"/>
      <c r="U178" s="339"/>
      <c r="V178" s="339"/>
      <c r="W178" s="339"/>
      <c r="X178" s="339"/>
      <c r="Y178" s="339"/>
      <c r="Z178" s="339"/>
    </row>
    <row r="179" ht="10.5" customHeight="1">
      <c r="A179" s="339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39"/>
      <c r="P179" s="339"/>
      <c r="Q179" s="339"/>
      <c r="R179" s="339"/>
      <c r="S179" s="339"/>
      <c r="T179" s="339"/>
      <c r="U179" s="339"/>
      <c r="V179" s="339"/>
      <c r="W179" s="339"/>
      <c r="X179" s="339"/>
      <c r="Y179" s="339"/>
      <c r="Z179" s="339"/>
    </row>
    <row r="180" ht="10.5" customHeight="1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39"/>
      <c r="P180" s="339"/>
      <c r="Q180" s="339"/>
      <c r="R180" s="339"/>
      <c r="S180" s="339"/>
      <c r="T180" s="339"/>
      <c r="U180" s="339"/>
      <c r="V180" s="339"/>
      <c r="W180" s="339"/>
      <c r="X180" s="339"/>
      <c r="Y180" s="339"/>
      <c r="Z180" s="339"/>
    </row>
    <row r="181" ht="10.5" customHeight="1">
      <c r="A181" s="339"/>
      <c r="B181" s="339"/>
      <c r="C181" s="339"/>
      <c r="D181" s="339"/>
      <c r="E181" s="339"/>
      <c r="F181" s="339"/>
      <c r="G181" s="339"/>
      <c r="H181" s="339"/>
      <c r="I181" s="339"/>
      <c r="J181" s="339"/>
      <c r="K181" s="339"/>
      <c r="L181" s="339"/>
      <c r="M181" s="339"/>
      <c r="N181" s="339"/>
      <c r="O181" s="339"/>
      <c r="P181" s="339"/>
      <c r="Q181" s="339"/>
      <c r="R181" s="339"/>
      <c r="S181" s="339"/>
      <c r="T181" s="339"/>
      <c r="U181" s="339"/>
      <c r="V181" s="339"/>
      <c r="W181" s="339"/>
      <c r="X181" s="339"/>
      <c r="Y181" s="339"/>
      <c r="Z181" s="339"/>
    </row>
    <row r="182" ht="10.5" customHeight="1">
      <c r="A182" s="339"/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</row>
    <row r="183" ht="10.5" customHeight="1">
      <c r="A183" s="339"/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</row>
    <row r="184" ht="10.5" customHeight="1">
      <c r="A184" s="339"/>
      <c r="B184" s="339"/>
      <c r="C184" s="339"/>
      <c r="D184" s="339"/>
      <c r="E184" s="339"/>
      <c r="F184" s="339"/>
      <c r="G184" s="339"/>
      <c r="H184" s="339"/>
      <c r="I184" s="339"/>
      <c r="J184" s="339"/>
      <c r="K184" s="339"/>
      <c r="L184" s="339"/>
      <c r="M184" s="339"/>
      <c r="N184" s="339"/>
      <c r="O184" s="339"/>
      <c r="P184" s="339"/>
      <c r="Q184" s="339"/>
      <c r="R184" s="339"/>
      <c r="S184" s="339"/>
      <c r="T184" s="339"/>
      <c r="U184" s="339"/>
      <c r="V184" s="339"/>
      <c r="W184" s="339"/>
      <c r="X184" s="339"/>
      <c r="Y184" s="339"/>
      <c r="Z184" s="339"/>
    </row>
    <row r="185" ht="10.5" customHeight="1">
      <c r="A185" s="339"/>
      <c r="B185" s="339"/>
      <c r="C185" s="339"/>
      <c r="D185" s="339"/>
      <c r="E185" s="339"/>
      <c r="F185" s="339"/>
      <c r="G185" s="339"/>
      <c r="H185" s="339"/>
      <c r="I185" s="339"/>
      <c r="J185" s="339"/>
      <c r="K185" s="339"/>
      <c r="L185" s="339"/>
      <c r="M185" s="339"/>
      <c r="N185" s="339"/>
      <c r="O185" s="339"/>
      <c r="P185" s="339"/>
      <c r="Q185" s="339"/>
      <c r="R185" s="339"/>
      <c r="S185" s="339"/>
      <c r="T185" s="339"/>
      <c r="U185" s="339"/>
      <c r="V185" s="339"/>
      <c r="W185" s="339"/>
      <c r="X185" s="339"/>
      <c r="Y185" s="339"/>
      <c r="Z185" s="339"/>
    </row>
    <row r="186" ht="10.5" customHeight="1">
      <c r="A186" s="339"/>
      <c r="B186" s="339"/>
      <c r="C186" s="339"/>
      <c r="D186" s="339"/>
      <c r="E186" s="339"/>
      <c r="F186" s="339"/>
      <c r="G186" s="339"/>
      <c r="H186" s="339"/>
      <c r="I186" s="339"/>
      <c r="J186" s="339"/>
      <c r="K186" s="339"/>
      <c r="L186" s="339"/>
      <c r="M186" s="339"/>
      <c r="N186" s="339"/>
      <c r="O186" s="339"/>
      <c r="P186" s="339"/>
      <c r="Q186" s="339"/>
      <c r="R186" s="339"/>
      <c r="S186" s="339"/>
      <c r="T186" s="339"/>
      <c r="U186" s="339"/>
      <c r="V186" s="339"/>
      <c r="W186" s="339"/>
      <c r="X186" s="339"/>
      <c r="Y186" s="339"/>
      <c r="Z186" s="339"/>
    </row>
    <row r="187" ht="10.5" customHeight="1">
      <c r="A187" s="339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39"/>
      <c r="P187" s="339"/>
      <c r="Q187" s="339"/>
      <c r="R187" s="339"/>
      <c r="S187" s="339"/>
      <c r="T187" s="339"/>
      <c r="U187" s="339"/>
      <c r="V187" s="339"/>
      <c r="W187" s="339"/>
      <c r="X187" s="339"/>
      <c r="Y187" s="339"/>
      <c r="Z187" s="339"/>
    </row>
    <row r="188" ht="10.5" customHeight="1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39"/>
      <c r="P188" s="339"/>
      <c r="Q188" s="339"/>
      <c r="R188" s="339"/>
      <c r="S188" s="339"/>
      <c r="T188" s="339"/>
      <c r="U188" s="339"/>
      <c r="V188" s="339"/>
      <c r="W188" s="339"/>
      <c r="X188" s="339"/>
      <c r="Y188" s="339"/>
      <c r="Z188" s="339"/>
    </row>
    <row r="189" ht="10.5" customHeight="1">
      <c r="A189" s="339"/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</row>
    <row r="190" ht="10.5" customHeight="1">
      <c r="A190" s="339"/>
      <c r="B190" s="339"/>
      <c r="C190" s="339"/>
      <c r="D190" s="339"/>
      <c r="E190" s="339"/>
      <c r="F190" s="339"/>
      <c r="G190" s="339"/>
      <c r="H190" s="339"/>
      <c r="I190" s="339"/>
      <c r="J190" s="339"/>
      <c r="K190" s="339"/>
      <c r="L190" s="339"/>
      <c r="M190" s="339"/>
      <c r="N190" s="339"/>
      <c r="O190" s="339"/>
      <c r="P190" s="339"/>
      <c r="Q190" s="339"/>
      <c r="R190" s="339"/>
      <c r="S190" s="339"/>
      <c r="T190" s="339"/>
      <c r="U190" s="339"/>
      <c r="V190" s="339"/>
      <c r="W190" s="339"/>
      <c r="X190" s="339"/>
      <c r="Y190" s="339"/>
      <c r="Z190" s="339"/>
    </row>
    <row r="191" ht="10.5" customHeight="1">
      <c r="A191" s="339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39"/>
      <c r="P191" s="339"/>
      <c r="Q191" s="339"/>
      <c r="R191" s="339"/>
      <c r="S191" s="339"/>
      <c r="T191" s="339"/>
      <c r="U191" s="339"/>
      <c r="V191" s="339"/>
      <c r="W191" s="339"/>
      <c r="X191" s="339"/>
      <c r="Y191" s="339"/>
      <c r="Z191" s="339"/>
    </row>
    <row r="192" ht="10.5" customHeight="1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39"/>
      <c r="P192" s="339"/>
      <c r="Q192" s="339"/>
      <c r="R192" s="339"/>
      <c r="S192" s="339"/>
      <c r="T192" s="339"/>
      <c r="U192" s="339"/>
      <c r="V192" s="339"/>
      <c r="W192" s="339"/>
      <c r="X192" s="339"/>
      <c r="Y192" s="339"/>
      <c r="Z192" s="339"/>
    </row>
    <row r="193" ht="10.5" customHeight="1">
      <c r="A193" s="339"/>
      <c r="B193" s="339"/>
      <c r="C193" s="339"/>
      <c r="D193" s="339"/>
      <c r="E193" s="339"/>
      <c r="F193" s="339"/>
      <c r="G193" s="339"/>
      <c r="H193" s="339"/>
      <c r="I193" s="339"/>
      <c r="J193" s="339"/>
      <c r="K193" s="339"/>
      <c r="L193" s="339"/>
      <c r="M193" s="339"/>
      <c r="N193" s="339"/>
      <c r="O193" s="339"/>
      <c r="P193" s="339"/>
      <c r="Q193" s="339"/>
      <c r="R193" s="339"/>
      <c r="S193" s="339"/>
      <c r="T193" s="339"/>
      <c r="U193" s="339"/>
      <c r="V193" s="339"/>
      <c r="W193" s="339"/>
      <c r="X193" s="339"/>
      <c r="Y193" s="339"/>
      <c r="Z193" s="339"/>
    </row>
    <row r="194" ht="10.5" customHeight="1">
      <c r="A194" s="339"/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</row>
    <row r="195" ht="10.5" customHeight="1">
      <c r="A195" s="339"/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</row>
    <row r="196" ht="10.5" customHeight="1">
      <c r="A196" s="339"/>
      <c r="B196" s="339"/>
      <c r="C196" s="339"/>
      <c r="D196" s="339"/>
      <c r="E196" s="339"/>
      <c r="F196" s="339"/>
      <c r="G196" s="339"/>
      <c r="H196" s="339"/>
      <c r="I196" s="339"/>
      <c r="J196" s="339"/>
      <c r="K196" s="339"/>
      <c r="L196" s="339"/>
      <c r="M196" s="339"/>
      <c r="N196" s="339"/>
      <c r="O196" s="339"/>
      <c r="P196" s="339"/>
      <c r="Q196" s="339"/>
      <c r="R196" s="339"/>
      <c r="S196" s="339"/>
      <c r="T196" s="339"/>
      <c r="U196" s="339"/>
      <c r="V196" s="339"/>
      <c r="W196" s="339"/>
      <c r="X196" s="339"/>
      <c r="Y196" s="339"/>
      <c r="Z196" s="339"/>
    </row>
    <row r="197" ht="10.5" customHeight="1">
      <c r="A197" s="339"/>
      <c r="B197" s="339"/>
      <c r="C197" s="339"/>
      <c r="D197" s="339"/>
      <c r="E197" s="339"/>
      <c r="F197" s="339"/>
      <c r="G197" s="339"/>
      <c r="H197" s="339"/>
      <c r="I197" s="339"/>
      <c r="J197" s="339"/>
      <c r="K197" s="339"/>
      <c r="L197" s="339"/>
      <c r="M197" s="339"/>
      <c r="N197" s="339"/>
      <c r="O197" s="339"/>
      <c r="P197" s="339"/>
      <c r="Q197" s="339"/>
      <c r="R197" s="339"/>
      <c r="S197" s="339"/>
      <c r="T197" s="339"/>
      <c r="U197" s="339"/>
      <c r="V197" s="339"/>
      <c r="W197" s="339"/>
      <c r="X197" s="339"/>
      <c r="Y197" s="339"/>
      <c r="Z197" s="339"/>
    </row>
    <row r="198" ht="10.5" customHeight="1">
      <c r="A198" s="339"/>
      <c r="B198" s="339"/>
      <c r="C198" s="339"/>
      <c r="D198" s="339"/>
      <c r="E198" s="339"/>
      <c r="F198" s="339"/>
      <c r="G198" s="339"/>
      <c r="H198" s="339"/>
      <c r="I198" s="339"/>
      <c r="J198" s="339"/>
      <c r="K198" s="339"/>
      <c r="L198" s="339"/>
      <c r="M198" s="339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</row>
    <row r="199" ht="10.5" customHeight="1">
      <c r="A199" s="339"/>
      <c r="B199" s="339"/>
      <c r="C199" s="339"/>
      <c r="D199" s="339"/>
      <c r="E199" s="339"/>
      <c r="F199" s="339"/>
      <c r="G199" s="339"/>
      <c r="H199" s="339"/>
      <c r="I199" s="339"/>
      <c r="J199" s="339"/>
      <c r="K199" s="339"/>
      <c r="L199" s="339"/>
      <c r="M199" s="339"/>
      <c r="N199" s="339"/>
      <c r="O199" s="339"/>
      <c r="P199" s="339"/>
      <c r="Q199" s="339"/>
      <c r="R199" s="339"/>
      <c r="S199" s="339"/>
      <c r="T199" s="339"/>
      <c r="U199" s="339"/>
      <c r="V199" s="339"/>
      <c r="W199" s="339"/>
      <c r="X199" s="339"/>
      <c r="Y199" s="339"/>
      <c r="Z199" s="339"/>
    </row>
    <row r="200" ht="10.5" customHeight="1">
      <c r="A200" s="339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39"/>
      <c r="P200" s="339"/>
      <c r="Q200" s="339"/>
      <c r="R200" s="339"/>
      <c r="S200" s="339"/>
      <c r="T200" s="339"/>
      <c r="U200" s="339"/>
      <c r="V200" s="339"/>
      <c r="W200" s="339"/>
      <c r="X200" s="339"/>
      <c r="Y200" s="339"/>
      <c r="Z200" s="339"/>
    </row>
    <row r="201" ht="10.5" customHeight="1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39"/>
      <c r="P201" s="339"/>
      <c r="Q201" s="339"/>
      <c r="R201" s="339"/>
      <c r="S201" s="339"/>
      <c r="T201" s="339"/>
      <c r="U201" s="339"/>
      <c r="V201" s="339"/>
      <c r="W201" s="339"/>
      <c r="X201" s="339"/>
      <c r="Y201" s="339"/>
      <c r="Z201" s="339"/>
    </row>
    <row r="202" ht="10.5" customHeight="1">
      <c r="A202" s="339"/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</row>
    <row r="203" ht="10.5" customHeight="1">
      <c r="A203" s="339"/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</row>
    <row r="204" ht="10.5" customHeight="1">
      <c r="A204" s="339"/>
      <c r="B204" s="339"/>
      <c r="C204" s="339"/>
      <c r="D204" s="339"/>
      <c r="E204" s="339"/>
      <c r="F204" s="339"/>
      <c r="G204" s="339"/>
      <c r="H204" s="339"/>
      <c r="I204" s="339"/>
      <c r="J204" s="339"/>
      <c r="K204" s="339"/>
      <c r="L204" s="339"/>
      <c r="M204" s="339"/>
      <c r="N204" s="339"/>
      <c r="O204" s="339"/>
      <c r="P204" s="339"/>
      <c r="Q204" s="339"/>
      <c r="R204" s="339"/>
      <c r="S204" s="339"/>
      <c r="T204" s="339"/>
      <c r="U204" s="339"/>
      <c r="V204" s="339"/>
      <c r="W204" s="339"/>
      <c r="X204" s="339"/>
      <c r="Y204" s="339"/>
      <c r="Z204" s="339"/>
    </row>
    <row r="205" ht="10.5" customHeight="1">
      <c r="A205" s="339"/>
      <c r="B205" s="339"/>
      <c r="C205" s="339"/>
      <c r="D205" s="339"/>
      <c r="E205" s="339"/>
      <c r="F205" s="339"/>
      <c r="G205" s="339"/>
      <c r="H205" s="339"/>
      <c r="I205" s="339"/>
      <c r="J205" s="339"/>
      <c r="K205" s="339"/>
      <c r="L205" s="339"/>
      <c r="M205" s="339"/>
      <c r="N205" s="339"/>
      <c r="O205" s="339"/>
      <c r="P205" s="339"/>
      <c r="Q205" s="339"/>
      <c r="R205" s="339"/>
      <c r="S205" s="339"/>
      <c r="T205" s="339"/>
      <c r="U205" s="339"/>
      <c r="V205" s="339"/>
      <c r="W205" s="339"/>
      <c r="X205" s="339"/>
      <c r="Y205" s="339"/>
      <c r="Z205" s="339"/>
    </row>
    <row r="206" ht="10.5" customHeight="1">
      <c r="A206" s="339"/>
      <c r="B206" s="339"/>
      <c r="C206" s="339"/>
      <c r="D206" s="339"/>
      <c r="E206" s="339"/>
      <c r="F206" s="339"/>
      <c r="G206" s="339"/>
      <c r="H206" s="339"/>
      <c r="I206" s="339"/>
      <c r="J206" s="339"/>
      <c r="K206" s="339"/>
      <c r="L206" s="339"/>
      <c r="M206" s="339"/>
      <c r="N206" s="339"/>
      <c r="O206" s="339"/>
      <c r="P206" s="339"/>
      <c r="Q206" s="339"/>
      <c r="R206" s="339"/>
      <c r="S206" s="339"/>
      <c r="T206" s="339"/>
      <c r="U206" s="339"/>
      <c r="V206" s="339"/>
      <c r="W206" s="339"/>
      <c r="X206" s="339"/>
      <c r="Y206" s="339"/>
      <c r="Z206" s="339"/>
    </row>
    <row r="207" ht="10.5" customHeight="1">
      <c r="A207" s="339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</row>
    <row r="208" ht="10.5" customHeight="1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39"/>
      <c r="P208" s="339"/>
      <c r="Q208" s="339"/>
      <c r="R208" s="339"/>
      <c r="S208" s="339"/>
      <c r="T208" s="339"/>
      <c r="U208" s="339"/>
      <c r="V208" s="339"/>
      <c r="W208" s="339"/>
      <c r="X208" s="339"/>
      <c r="Y208" s="339"/>
      <c r="Z208" s="339"/>
    </row>
    <row r="209" ht="10.5" customHeight="1">
      <c r="A209" s="339"/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</row>
    <row r="210" ht="10.5" customHeight="1">
      <c r="A210" s="339"/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</row>
    <row r="211" ht="10.5" customHeight="1">
      <c r="A211" s="339"/>
      <c r="B211" s="339"/>
      <c r="C211" s="339"/>
      <c r="D211" s="339"/>
      <c r="E211" s="339"/>
      <c r="F211" s="339"/>
      <c r="G211" s="339"/>
      <c r="H211" s="339"/>
      <c r="I211" s="339"/>
      <c r="J211" s="339"/>
      <c r="K211" s="339"/>
      <c r="L211" s="339"/>
      <c r="M211" s="339"/>
      <c r="N211" s="339"/>
      <c r="O211" s="339"/>
      <c r="P211" s="339"/>
      <c r="Q211" s="339"/>
      <c r="R211" s="339"/>
      <c r="S211" s="339"/>
      <c r="T211" s="339"/>
      <c r="U211" s="339"/>
      <c r="V211" s="339"/>
      <c r="W211" s="339"/>
      <c r="X211" s="339"/>
      <c r="Y211" s="339"/>
      <c r="Z211" s="339"/>
    </row>
    <row r="212" ht="10.5" customHeight="1">
      <c r="A212" s="339"/>
      <c r="B212" s="339"/>
      <c r="C212" s="339"/>
      <c r="D212" s="339"/>
      <c r="E212" s="339"/>
      <c r="F212" s="339"/>
      <c r="G212" s="339"/>
      <c r="H212" s="339"/>
      <c r="I212" s="339"/>
      <c r="J212" s="339"/>
      <c r="K212" s="339"/>
      <c r="L212" s="339"/>
      <c r="M212" s="339"/>
      <c r="N212" s="339"/>
      <c r="O212" s="339"/>
      <c r="P212" s="339"/>
      <c r="Q212" s="339"/>
      <c r="R212" s="339"/>
      <c r="S212" s="339"/>
      <c r="T212" s="339"/>
      <c r="U212" s="339"/>
      <c r="V212" s="339"/>
      <c r="W212" s="339"/>
      <c r="X212" s="339"/>
      <c r="Y212" s="339"/>
      <c r="Z212" s="339"/>
    </row>
    <row r="213" ht="10.5" customHeight="1">
      <c r="A213" s="339"/>
      <c r="B213" s="339"/>
      <c r="C213" s="339"/>
      <c r="D213" s="339"/>
      <c r="E213" s="339"/>
      <c r="F213" s="339"/>
      <c r="G213" s="339"/>
      <c r="H213" s="339"/>
      <c r="I213" s="339"/>
      <c r="J213" s="339"/>
      <c r="K213" s="339"/>
      <c r="L213" s="339"/>
      <c r="M213" s="339"/>
      <c r="N213" s="339"/>
      <c r="O213" s="339"/>
      <c r="P213" s="339"/>
      <c r="Q213" s="339"/>
      <c r="R213" s="339"/>
      <c r="S213" s="339"/>
      <c r="T213" s="339"/>
      <c r="U213" s="339"/>
      <c r="V213" s="339"/>
      <c r="W213" s="339"/>
      <c r="X213" s="339"/>
      <c r="Y213" s="339"/>
      <c r="Z213" s="339"/>
    </row>
    <row r="214" ht="10.5" customHeight="1">
      <c r="A214" s="339"/>
      <c r="B214" s="339"/>
      <c r="C214" s="339"/>
      <c r="D214" s="339"/>
      <c r="E214" s="339"/>
      <c r="F214" s="339"/>
      <c r="G214" s="339"/>
      <c r="H214" s="339"/>
      <c r="I214" s="339"/>
      <c r="J214" s="339"/>
      <c r="K214" s="339"/>
      <c r="L214" s="339"/>
      <c r="M214" s="339"/>
      <c r="N214" s="339"/>
      <c r="O214" s="339"/>
      <c r="P214" s="339"/>
      <c r="Q214" s="339"/>
      <c r="R214" s="339"/>
      <c r="S214" s="339"/>
      <c r="T214" s="339"/>
      <c r="U214" s="339"/>
      <c r="V214" s="339"/>
      <c r="W214" s="339"/>
      <c r="X214" s="339"/>
      <c r="Y214" s="339"/>
      <c r="Z214" s="339"/>
    </row>
    <row r="215" ht="10.5" customHeight="1">
      <c r="A215" s="339"/>
      <c r="B215" s="339"/>
      <c r="C215" s="339"/>
      <c r="D215" s="339"/>
      <c r="E215" s="339"/>
      <c r="F215" s="339"/>
      <c r="G215" s="339"/>
      <c r="H215" s="339"/>
      <c r="I215" s="339"/>
      <c r="J215" s="339"/>
      <c r="K215" s="339"/>
      <c r="L215" s="339"/>
      <c r="M215" s="339"/>
      <c r="N215" s="339"/>
      <c r="O215" s="339"/>
      <c r="P215" s="339"/>
      <c r="Q215" s="339"/>
      <c r="R215" s="339"/>
      <c r="S215" s="339"/>
      <c r="T215" s="339"/>
      <c r="U215" s="339"/>
      <c r="V215" s="339"/>
      <c r="W215" s="339"/>
      <c r="X215" s="339"/>
      <c r="Y215" s="339"/>
      <c r="Z215" s="339"/>
    </row>
    <row r="216" ht="10.5" customHeight="1">
      <c r="A216" s="339"/>
      <c r="B216" s="339"/>
      <c r="C216" s="339"/>
      <c r="D216" s="339"/>
      <c r="E216" s="339"/>
      <c r="F216" s="339"/>
      <c r="G216" s="339"/>
      <c r="H216" s="339"/>
      <c r="I216" s="339"/>
      <c r="J216" s="339"/>
      <c r="K216" s="339"/>
      <c r="L216" s="339"/>
      <c r="M216" s="339"/>
      <c r="N216" s="339"/>
      <c r="O216" s="339"/>
      <c r="P216" s="339"/>
      <c r="Q216" s="339"/>
      <c r="R216" s="339"/>
      <c r="S216" s="339"/>
      <c r="T216" s="339"/>
      <c r="U216" s="339"/>
      <c r="V216" s="339"/>
      <c r="W216" s="339"/>
      <c r="X216" s="339"/>
      <c r="Y216" s="339"/>
      <c r="Z216" s="339"/>
    </row>
    <row r="217" ht="10.5" customHeight="1">
      <c r="A217" s="339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39"/>
      <c r="P217" s="339"/>
      <c r="Q217" s="339"/>
      <c r="R217" s="339"/>
      <c r="S217" s="339"/>
      <c r="T217" s="339"/>
      <c r="U217" s="339"/>
      <c r="V217" s="339"/>
      <c r="W217" s="339"/>
      <c r="X217" s="339"/>
      <c r="Y217" s="339"/>
      <c r="Z217" s="339"/>
    </row>
    <row r="218" ht="10.5" customHeight="1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39"/>
      <c r="P218" s="339"/>
      <c r="Q218" s="339"/>
      <c r="R218" s="339"/>
      <c r="S218" s="339"/>
      <c r="T218" s="339"/>
      <c r="U218" s="339"/>
      <c r="V218" s="339"/>
      <c r="W218" s="339"/>
      <c r="X218" s="339"/>
      <c r="Y218" s="339"/>
      <c r="Z218" s="339"/>
    </row>
    <row r="219" ht="10.5" customHeight="1">
      <c r="A219" s="339"/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</row>
    <row r="220" ht="10.5" customHeight="1">
      <c r="A220" s="339"/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</row>
    <row r="221" ht="10.5" customHeight="1">
      <c r="A221" s="339"/>
      <c r="B221" s="339"/>
      <c r="C221" s="339"/>
      <c r="D221" s="339"/>
      <c r="E221" s="339"/>
      <c r="F221" s="339"/>
      <c r="G221" s="339"/>
      <c r="H221" s="339"/>
      <c r="I221" s="339"/>
      <c r="J221" s="339"/>
      <c r="K221" s="339"/>
      <c r="L221" s="339"/>
      <c r="M221" s="339"/>
      <c r="N221" s="339"/>
      <c r="O221" s="339"/>
      <c r="P221" s="339"/>
      <c r="Q221" s="339"/>
      <c r="R221" s="339"/>
      <c r="S221" s="339"/>
      <c r="T221" s="339"/>
      <c r="U221" s="339"/>
      <c r="V221" s="339"/>
      <c r="W221" s="339"/>
      <c r="X221" s="339"/>
      <c r="Y221" s="339"/>
      <c r="Z221" s="339"/>
    </row>
    <row r="222" ht="10.5" customHeight="1">
      <c r="A222" s="339"/>
      <c r="B222" s="339"/>
      <c r="C222" s="339"/>
      <c r="D222" s="339"/>
      <c r="E222" s="339"/>
      <c r="F222" s="339"/>
      <c r="G222" s="339"/>
      <c r="H222" s="339"/>
      <c r="I222" s="339"/>
      <c r="J222" s="339"/>
      <c r="K222" s="339"/>
      <c r="L222" s="339"/>
      <c r="M222" s="339"/>
      <c r="N222" s="339"/>
      <c r="O222" s="339"/>
      <c r="P222" s="339"/>
      <c r="Q222" s="339"/>
      <c r="R222" s="339"/>
      <c r="S222" s="339"/>
      <c r="T222" s="339"/>
      <c r="U222" s="339"/>
      <c r="V222" s="339"/>
      <c r="W222" s="339"/>
      <c r="X222" s="339"/>
      <c r="Y222" s="339"/>
      <c r="Z222" s="339"/>
    </row>
    <row r="223" ht="10.5" customHeight="1">
      <c r="A223" s="339"/>
      <c r="B223" s="339"/>
      <c r="C223" s="339"/>
      <c r="D223" s="339"/>
      <c r="E223" s="339"/>
      <c r="F223" s="339"/>
      <c r="G223" s="339"/>
      <c r="H223" s="339"/>
      <c r="I223" s="339"/>
      <c r="J223" s="339"/>
      <c r="K223" s="339"/>
      <c r="L223" s="339"/>
      <c r="M223" s="339"/>
      <c r="N223" s="339"/>
      <c r="O223" s="339"/>
      <c r="P223" s="339"/>
      <c r="Q223" s="339"/>
      <c r="R223" s="339"/>
      <c r="S223" s="339"/>
      <c r="T223" s="339"/>
      <c r="U223" s="339"/>
      <c r="V223" s="339"/>
      <c r="W223" s="339"/>
      <c r="X223" s="339"/>
      <c r="Y223" s="339"/>
      <c r="Z223" s="339"/>
    </row>
    <row r="224" ht="10.5" customHeight="1">
      <c r="A224" s="339"/>
      <c r="B224" s="339"/>
      <c r="C224" s="339"/>
      <c r="D224" s="339"/>
      <c r="E224" s="339"/>
      <c r="F224" s="339"/>
      <c r="G224" s="339"/>
      <c r="H224" s="339"/>
      <c r="I224" s="339"/>
      <c r="J224" s="339"/>
      <c r="K224" s="339"/>
      <c r="L224" s="339"/>
      <c r="M224" s="339"/>
      <c r="N224" s="339"/>
      <c r="O224" s="339"/>
      <c r="P224" s="339"/>
      <c r="Q224" s="339"/>
      <c r="R224" s="339"/>
      <c r="S224" s="339"/>
      <c r="T224" s="339"/>
      <c r="U224" s="339"/>
      <c r="V224" s="339"/>
      <c r="W224" s="339"/>
      <c r="X224" s="339"/>
      <c r="Y224" s="339"/>
      <c r="Z224" s="339"/>
    </row>
    <row r="225" ht="10.5" customHeight="1">
      <c r="A225" s="339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39"/>
      <c r="P225" s="339"/>
      <c r="Q225" s="339"/>
      <c r="R225" s="339"/>
      <c r="S225" s="339"/>
      <c r="T225" s="339"/>
      <c r="U225" s="339"/>
      <c r="V225" s="339"/>
      <c r="W225" s="339"/>
      <c r="X225" s="339"/>
      <c r="Y225" s="339"/>
      <c r="Z225" s="339"/>
    </row>
    <row r="226" ht="10.5" customHeight="1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39"/>
      <c r="P226" s="339"/>
      <c r="Q226" s="339"/>
      <c r="R226" s="339"/>
      <c r="S226" s="339"/>
      <c r="T226" s="339"/>
      <c r="U226" s="339"/>
      <c r="V226" s="339"/>
      <c r="W226" s="339"/>
      <c r="X226" s="339"/>
      <c r="Y226" s="339"/>
      <c r="Z226" s="339"/>
    </row>
    <row r="227" ht="10.5" customHeight="1">
      <c r="A227" s="339"/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</row>
    <row r="228" ht="10.5" customHeight="1">
      <c r="A228" s="339"/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</row>
    <row r="229" ht="10.5" customHeight="1">
      <c r="A229" s="339"/>
      <c r="B229" s="339"/>
      <c r="C229" s="339"/>
      <c r="D229" s="339"/>
      <c r="E229" s="339"/>
      <c r="F229" s="339"/>
      <c r="G229" s="339"/>
      <c r="H229" s="339"/>
      <c r="I229" s="339"/>
      <c r="J229" s="339"/>
      <c r="K229" s="339"/>
      <c r="L229" s="339"/>
      <c r="M229" s="339"/>
      <c r="N229" s="339"/>
      <c r="O229" s="339"/>
      <c r="P229" s="339"/>
      <c r="Q229" s="339"/>
      <c r="R229" s="339"/>
      <c r="S229" s="339"/>
      <c r="T229" s="339"/>
      <c r="U229" s="339"/>
      <c r="V229" s="339"/>
      <c r="W229" s="339"/>
      <c r="X229" s="339"/>
      <c r="Y229" s="339"/>
      <c r="Z229" s="339"/>
    </row>
    <row r="230" ht="10.5" customHeight="1">
      <c r="A230" s="339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</row>
    <row r="231" ht="10.5" customHeight="1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39"/>
      <c r="P231" s="339"/>
      <c r="Q231" s="339"/>
      <c r="R231" s="339"/>
      <c r="S231" s="339"/>
      <c r="T231" s="339"/>
      <c r="U231" s="339"/>
      <c r="V231" s="339"/>
      <c r="W231" s="339"/>
      <c r="X231" s="339"/>
      <c r="Y231" s="339"/>
      <c r="Z231" s="339"/>
    </row>
    <row r="232" ht="10.5" customHeight="1">
      <c r="A232" s="339"/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</row>
    <row r="233" ht="10.5" customHeight="1">
      <c r="A233" s="339"/>
      <c r="B233" s="339"/>
      <c r="C233" s="339"/>
      <c r="D233" s="339"/>
      <c r="E233" s="339"/>
      <c r="F233" s="339"/>
      <c r="G233" s="339"/>
      <c r="H233" s="339"/>
      <c r="I233" s="339"/>
      <c r="J233" s="339"/>
      <c r="K233" s="339"/>
      <c r="L233" s="339"/>
      <c r="M233" s="339"/>
      <c r="N233" s="339"/>
      <c r="O233" s="339"/>
      <c r="P233" s="339"/>
      <c r="Q233" s="339"/>
      <c r="R233" s="339"/>
      <c r="S233" s="339"/>
      <c r="T233" s="339"/>
      <c r="U233" s="339"/>
      <c r="V233" s="339"/>
      <c r="W233" s="339"/>
      <c r="X233" s="339"/>
      <c r="Y233" s="339"/>
      <c r="Z233" s="339"/>
    </row>
    <row r="234" ht="10.5" customHeight="1">
      <c r="A234" s="339"/>
      <c r="B234" s="339"/>
      <c r="C234" s="339"/>
      <c r="D234" s="339"/>
      <c r="E234" s="339"/>
      <c r="F234" s="339"/>
      <c r="G234" s="339"/>
      <c r="H234" s="339"/>
      <c r="I234" s="339"/>
      <c r="J234" s="339"/>
      <c r="K234" s="339"/>
      <c r="L234" s="339"/>
      <c r="M234" s="339"/>
      <c r="N234" s="339"/>
      <c r="O234" s="339"/>
      <c r="P234" s="339"/>
      <c r="Q234" s="339"/>
      <c r="R234" s="339"/>
      <c r="S234" s="339"/>
      <c r="T234" s="339"/>
      <c r="U234" s="339"/>
      <c r="V234" s="339"/>
      <c r="W234" s="339"/>
      <c r="X234" s="339"/>
      <c r="Y234" s="339"/>
      <c r="Z234" s="339"/>
    </row>
    <row r="235" ht="10.5" customHeight="1">
      <c r="A235" s="339"/>
      <c r="B235" s="339"/>
      <c r="C235" s="339"/>
      <c r="D235" s="339"/>
      <c r="E235" s="339"/>
      <c r="F235" s="339"/>
      <c r="G235" s="339"/>
      <c r="H235" s="339"/>
      <c r="I235" s="339"/>
      <c r="J235" s="339"/>
      <c r="K235" s="339"/>
      <c r="L235" s="339"/>
      <c r="M235" s="339"/>
      <c r="N235" s="339"/>
      <c r="O235" s="339"/>
      <c r="P235" s="339"/>
      <c r="Q235" s="339"/>
      <c r="R235" s="339"/>
      <c r="S235" s="339"/>
      <c r="T235" s="339"/>
      <c r="U235" s="339"/>
      <c r="V235" s="339"/>
      <c r="W235" s="339"/>
      <c r="X235" s="339"/>
      <c r="Y235" s="339"/>
      <c r="Z235" s="339"/>
    </row>
    <row r="236" ht="10.5" customHeight="1">
      <c r="A236" s="339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</row>
    <row r="237" ht="10.5" customHeight="1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39"/>
      <c r="P237" s="339"/>
      <c r="Q237" s="339"/>
      <c r="R237" s="339"/>
      <c r="S237" s="339"/>
      <c r="T237" s="339"/>
      <c r="U237" s="339"/>
      <c r="V237" s="339"/>
      <c r="W237" s="339"/>
      <c r="X237" s="339"/>
      <c r="Y237" s="339"/>
      <c r="Z237" s="339"/>
    </row>
    <row r="238" ht="10.5" customHeight="1">
      <c r="A238" s="339"/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</row>
    <row r="239" ht="10.5" customHeight="1">
      <c r="A239" s="339"/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</row>
    <row r="240" ht="10.5" customHeight="1">
      <c r="A240" s="339"/>
      <c r="B240" s="339"/>
      <c r="C240" s="339"/>
      <c r="D240" s="339"/>
      <c r="E240" s="339"/>
      <c r="F240" s="339"/>
      <c r="G240" s="339"/>
      <c r="H240" s="339"/>
      <c r="I240" s="339"/>
      <c r="J240" s="339"/>
      <c r="K240" s="339"/>
      <c r="L240" s="339"/>
      <c r="M240" s="339"/>
      <c r="N240" s="339"/>
      <c r="O240" s="339"/>
      <c r="P240" s="339"/>
      <c r="Q240" s="339"/>
      <c r="R240" s="339"/>
      <c r="S240" s="339"/>
      <c r="T240" s="339"/>
      <c r="U240" s="339"/>
      <c r="V240" s="339"/>
      <c r="W240" s="339"/>
      <c r="X240" s="339"/>
      <c r="Y240" s="339"/>
      <c r="Z240" s="339"/>
    </row>
    <row r="241" ht="10.5" customHeight="1">
      <c r="A241" s="339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39"/>
      <c r="P241" s="339"/>
      <c r="Q241" s="339"/>
      <c r="R241" s="339"/>
      <c r="S241" s="339"/>
      <c r="T241" s="339"/>
      <c r="U241" s="339"/>
      <c r="V241" s="339"/>
      <c r="W241" s="339"/>
      <c r="X241" s="339"/>
      <c r="Y241" s="339"/>
      <c r="Z241" s="339"/>
    </row>
    <row r="242" ht="10.5" customHeight="1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39"/>
      <c r="P242" s="339"/>
      <c r="Q242" s="339"/>
      <c r="R242" s="339"/>
      <c r="S242" s="339"/>
      <c r="T242" s="339"/>
      <c r="U242" s="339"/>
      <c r="V242" s="339"/>
      <c r="W242" s="339"/>
      <c r="X242" s="339"/>
      <c r="Y242" s="339"/>
      <c r="Z242" s="339"/>
    </row>
    <row r="243" ht="10.5" customHeight="1">
      <c r="A243" s="339"/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</row>
    <row r="244" ht="10.5" customHeight="1">
      <c r="A244" s="339"/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</row>
    <row r="245" ht="10.5" customHeight="1">
      <c r="A245" s="339"/>
      <c r="B245" s="339"/>
      <c r="C245" s="339"/>
      <c r="D245" s="339"/>
      <c r="E245" s="339"/>
      <c r="F245" s="339"/>
      <c r="G245" s="339"/>
      <c r="H245" s="339"/>
      <c r="I245" s="339"/>
      <c r="J245" s="339"/>
      <c r="K245" s="339"/>
      <c r="L245" s="339"/>
      <c r="M245" s="339"/>
      <c r="N245" s="339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  <c r="Y245" s="339"/>
      <c r="Z245" s="339"/>
    </row>
    <row r="246" ht="10.5" customHeight="1">
      <c r="A246" s="339"/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</row>
    <row r="247" ht="10.5" customHeight="1">
      <c r="A247" s="339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39"/>
      <c r="P247" s="339"/>
      <c r="Q247" s="339"/>
      <c r="R247" s="339"/>
      <c r="S247" s="339"/>
      <c r="T247" s="339"/>
      <c r="U247" s="339"/>
      <c r="V247" s="339"/>
      <c r="W247" s="339"/>
      <c r="X247" s="339"/>
      <c r="Y247" s="339"/>
      <c r="Z247" s="339"/>
    </row>
    <row r="248" ht="10.5" customHeight="1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  <c r="Y248" s="339"/>
      <c r="Z248" s="339"/>
    </row>
    <row r="249" ht="10.5" customHeight="1">
      <c r="A249" s="339"/>
      <c r="B249" s="339"/>
      <c r="C249" s="339"/>
      <c r="D249" s="339"/>
      <c r="E249" s="339"/>
      <c r="F249" s="339"/>
      <c r="G249" s="339"/>
      <c r="H249" s="339"/>
      <c r="I249" s="339"/>
      <c r="J249" s="339"/>
      <c r="K249" s="339"/>
      <c r="L249" s="339"/>
      <c r="M249" s="339"/>
      <c r="N249" s="339"/>
      <c r="O249" s="339"/>
      <c r="P249" s="339"/>
      <c r="Q249" s="339"/>
      <c r="R249" s="339"/>
      <c r="S249" s="339"/>
      <c r="T249" s="339"/>
      <c r="U249" s="339"/>
      <c r="V249" s="339"/>
      <c r="W249" s="339"/>
      <c r="X249" s="339"/>
      <c r="Y249" s="339"/>
      <c r="Z249" s="339"/>
    </row>
    <row r="250" ht="10.5" customHeight="1">
      <c r="A250" s="339"/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</row>
    <row r="251" ht="10.5" customHeight="1">
      <c r="A251" s="339"/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</row>
    <row r="252" ht="10.5" customHeight="1">
      <c r="A252" s="339"/>
      <c r="B252" s="339"/>
      <c r="C252" s="339"/>
      <c r="D252" s="339"/>
      <c r="E252" s="339"/>
      <c r="F252" s="339"/>
      <c r="G252" s="339"/>
      <c r="H252" s="339"/>
      <c r="I252" s="339"/>
      <c r="J252" s="339"/>
      <c r="K252" s="339"/>
      <c r="L252" s="339"/>
      <c r="M252" s="339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</row>
    <row r="253" ht="10.5" customHeight="1">
      <c r="A253" s="339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</row>
    <row r="254" ht="10.5" customHeight="1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</row>
    <row r="255" ht="10.5" customHeight="1">
      <c r="A255" s="339"/>
      <c r="B255" s="339"/>
      <c r="C255" s="339"/>
      <c r="D255" s="339"/>
      <c r="E255" s="339"/>
      <c r="F255" s="339"/>
      <c r="G255" s="339"/>
      <c r="H255" s="339"/>
      <c r="I255" s="339"/>
      <c r="J255" s="339"/>
      <c r="K255" s="339"/>
      <c r="L255" s="339"/>
      <c r="M255" s="339"/>
      <c r="N255" s="339"/>
      <c r="O255" s="339"/>
      <c r="P255" s="339"/>
      <c r="Q255" s="339"/>
      <c r="R255" s="339"/>
      <c r="S255" s="339"/>
      <c r="T255" s="339"/>
      <c r="U255" s="339"/>
      <c r="V255" s="339"/>
      <c r="W255" s="339"/>
      <c r="X255" s="339"/>
      <c r="Y255" s="339"/>
      <c r="Z255" s="339"/>
    </row>
    <row r="256" ht="10.5" customHeight="1">
      <c r="A256" s="339"/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</row>
    <row r="257" ht="10.5" customHeight="1">
      <c r="A257" s="339"/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</row>
    <row r="258" ht="10.5" customHeight="1">
      <c r="A258" s="339"/>
      <c r="B258" s="339"/>
      <c r="C258" s="339"/>
      <c r="D258" s="339"/>
      <c r="E258" s="339"/>
      <c r="F258" s="339"/>
      <c r="G258" s="339"/>
      <c r="H258" s="339"/>
      <c r="I258" s="339"/>
      <c r="J258" s="339"/>
      <c r="K258" s="339"/>
      <c r="L258" s="339"/>
      <c r="M258" s="339"/>
      <c r="N258" s="339"/>
      <c r="O258" s="339"/>
      <c r="P258" s="339"/>
      <c r="Q258" s="339"/>
      <c r="R258" s="339"/>
      <c r="S258" s="339"/>
      <c r="T258" s="339"/>
      <c r="U258" s="339"/>
      <c r="V258" s="339"/>
      <c r="W258" s="339"/>
      <c r="X258" s="339"/>
      <c r="Y258" s="339"/>
      <c r="Z258" s="339"/>
    </row>
    <row r="259" ht="10.5" customHeight="1">
      <c r="A259" s="339"/>
      <c r="B259" s="339"/>
      <c r="C259" s="339"/>
      <c r="D259" s="339"/>
      <c r="E259" s="339"/>
      <c r="F259" s="339"/>
      <c r="G259" s="339"/>
      <c r="H259" s="339"/>
      <c r="I259" s="339"/>
      <c r="J259" s="339"/>
      <c r="K259" s="339"/>
      <c r="L259" s="339"/>
      <c r="M259" s="339"/>
      <c r="N259" s="339"/>
      <c r="O259" s="339"/>
      <c r="P259" s="339"/>
      <c r="Q259" s="339"/>
      <c r="R259" s="339"/>
      <c r="S259" s="339"/>
      <c r="T259" s="339"/>
      <c r="U259" s="339"/>
      <c r="V259" s="339"/>
      <c r="W259" s="339"/>
      <c r="X259" s="339"/>
      <c r="Y259" s="339"/>
      <c r="Z259" s="339"/>
    </row>
    <row r="260" ht="10.5" customHeight="1">
      <c r="A260" s="339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  <c r="Y260" s="339"/>
      <c r="Z260" s="339"/>
    </row>
    <row r="261" ht="10.5" customHeight="1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39"/>
      <c r="P261" s="339"/>
      <c r="Q261" s="339"/>
      <c r="R261" s="339"/>
      <c r="S261" s="339"/>
      <c r="T261" s="339"/>
      <c r="U261" s="339"/>
      <c r="V261" s="339"/>
      <c r="W261" s="339"/>
      <c r="X261" s="339"/>
      <c r="Y261" s="339"/>
      <c r="Z261" s="339"/>
    </row>
    <row r="262" ht="10.5" customHeight="1">
      <c r="A262" s="339"/>
      <c r="B262" s="339"/>
      <c r="C262" s="339"/>
      <c r="D262" s="339"/>
      <c r="E262" s="339"/>
      <c r="F262" s="339"/>
      <c r="G262" s="339"/>
      <c r="H262" s="339"/>
      <c r="I262" s="339"/>
      <c r="J262" s="339"/>
      <c r="K262" s="339"/>
      <c r="L262" s="339"/>
      <c r="M262" s="339"/>
      <c r="N262" s="339"/>
      <c r="O262" s="339"/>
      <c r="P262" s="339"/>
      <c r="Q262" s="339"/>
      <c r="R262" s="339"/>
      <c r="S262" s="339"/>
      <c r="T262" s="339"/>
      <c r="U262" s="339"/>
      <c r="V262" s="339"/>
      <c r="W262" s="339"/>
      <c r="X262" s="339"/>
      <c r="Y262" s="339"/>
      <c r="Z262" s="339"/>
    </row>
    <row r="263" ht="10.5" customHeight="1">
      <c r="A263" s="339"/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</row>
    <row r="264" ht="10.5" customHeight="1">
      <c r="A264" s="339"/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</row>
    <row r="265" ht="10.5" customHeight="1">
      <c r="A265" s="339"/>
      <c r="B265" s="339"/>
      <c r="C265" s="339"/>
      <c r="D265" s="339"/>
      <c r="E265" s="339"/>
      <c r="F265" s="339"/>
      <c r="G265" s="339"/>
      <c r="H265" s="339"/>
      <c r="I265" s="339"/>
      <c r="J265" s="339"/>
      <c r="K265" s="339"/>
      <c r="L265" s="339"/>
      <c r="M265" s="339"/>
      <c r="N265" s="339"/>
      <c r="O265" s="339"/>
      <c r="P265" s="339"/>
      <c r="Q265" s="339"/>
      <c r="R265" s="339"/>
      <c r="S265" s="339"/>
      <c r="T265" s="339"/>
      <c r="U265" s="339"/>
      <c r="V265" s="339"/>
      <c r="W265" s="339"/>
      <c r="X265" s="339"/>
      <c r="Y265" s="339"/>
      <c r="Z265" s="339"/>
    </row>
    <row r="266" ht="10.5" customHeight="1">
      <c r="A266" s="339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39"/>
      <c r="P266" s="339"/>
      <c r="Q266" s="339"/>
      <c r="R266" s="339"/>
      <c r="S266" s="339"/>
      <c r="T266" s="339"/>
      <c r="U266" s="339"/>
      <c r="V266" s="339"/>
      <c r="W266" s="339"/>
      <c r="X266" s="339"/>
      <c r="Y266" s="339"/>
      <c r="Z266" s="339"/>
    </row>
    <row r="267" ht="10.5" customHeight="1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  <c r="Z267" s="339"/>
    </row>
    <row r="268" ht="10.5" customHeight="1">
      <c r="A268" s="339"/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</row>
    <row r="269" ht="10.5" customHeight="1">
      <c r="A269" s="339"/>
      <c r="B269" s="339"/>
      <c r="C269" s="339"/>
      <c r="D269" s="339"/>
      <c r="E269" s="339"/>
      <c r="F269" s="339"/>
      <c r="G269" s="339"/>
      <c r="H269" s="339"/>
      <c r="I269" s="339"/>
      <c r="J269" s="339"/>
      <c r="K269" s="339"/>
      <c r="L269" s="339"/>
      <c r="M269" s="339"/>
      <c r="N269" s="339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  <c r="Y269" s="339"/>
      <c r="Z269" s="339"/>
    </row>
    <row r="270" ht="10.5" customHeight="1">
      <c r="A270" s="339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  <c r="Z270" s="339"/>
    </row>
    <row r="271" ht="10.5" customHeight="1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  <c r="Z271" s="339"/>
    </row>
    <row r="272" ht="10.5" customHeight="1">
      <c r="A272" s="339"/>
      <c r="B272" s="339"/>
      <c r="C272" s="339"/>
      <c r="D272" s="339"/>
      <c r="E272" s="339"/>
      <c r="F272" s="339"/>
      <c r="G272" s="339"/>
      <c r="H272" s="339"/>
      <c r="I272" s="339"/>
      <c r="J272" s="339"/>
      <c r="K272" s="339"/>
      <c r="L272" s="339"/>
      <c r="M272" s="339"/>
      <c r="N272" s="339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  <c r="Y272" s="339"/>
      <c r="Z272" s="339"/>
    </row>
    <row r="273" ht="10.5" customHeight="1">
      <c r="A273" s="339"/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</row>
    <row r="274" ht="10.5" customHeight="1">
      <c r="A274" s="339"/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</row>
    <row r="275" ht="10.5" customHeight="1">
      <c r="A275" s="339"/>
      <c r="B275" s="339"/>
      <c r="C275" s="339"/>
      <c r="D275" s="339"/>
      <c r="E275" s="339"/>
      <c r="F275" s="339"/>
      <c r="G275" s="339"/>
      <c r="H275" s="339"/>
      <c r="I275" s="339"/>
      <c r="J275" s="339"/>
      <c r="K275" s="339"/>
      <c r="L275" s="339"/>
      <c r="M275" s="339"/>
      <c r="N275" s="339"/>
      <c r="O275" s="339"/>
      <c r="P275" s="339"/>
      <c r="Q275" s="339"/>
      <c r="R275" s="339"/>
      <c r="S275" s="339"/>
      <c r="T275" s="339"/>
      <c r="U275" s="339"/>
      <c r="V275" s="339"/>
      <c r="W275" s="339"/>
      <c r="X275" s="339"/>
      <c r="Y275" s="339"/>
      <c r="Z275" s="339"/>
    </row>
    <row r="276" ht="10.5" customHeight="1">
      <c r="A276" s="339"/>
      <c r="B276" s="339"/>
      <c r="C276" s="339"/>
      <c r="D276" s="339"/>
      <c r="E276" s="339"/>
      <c r="F276" s="339"/>
      <c r="G276" s="339"/>
      <c r="H276" s="339"/>
      <c r="I276" s="339"/>
      <c r="J276" s="339"/>
      <c r="K276" s="339"/>
      <c r="L276" s="339"/>
      <c r="M276" s="339"/>
      <c r="N276" s="339"/>
      <c r="O276" s="339"/>
      <c r="P276" s="339"/>
      <c r="Q276" s="339"/>
      <c r="R276" s="339"/>
      <c r="S276" s="339"/>
      <c r="T276" s="339"/>
      <c r="U276" s="339"/>
      <c r="V276" s="339"/>
      <c r="W276" s="339"/>
      <c r="X276" s="339"/>
      <c r="Y276" s="339"/>
      <c r="Z276" s="339"/>
    </row>
    <row r="277" ht="10.5" customHeight="1">
      <c r="A277" s="339"/>
      <c r="B277" s="339"/>
      <c r="C277" s="339"/>
      <c r="D277" s="339"/>
      <c r="E277" s="339"/>
      <c r="F277" s="339"/>
      <c r="G277" s="339"/>
      <c r="H277" s="339"/>
      <c r="I277" s="339"/>
      <c r="J277" s="339"/>
      <c r="K277" s="339"/>
      <c r="L277" s="339"/>
      <c r="M277" s="339"/>
      <c r="N277" s="339"/>
      <c r="O277" s="339"/>
      <c r="P277" s="339"/>
      <c r="Q277" s="339"/>
      <c r="R277" s="339"/>
      <c r="S277" s="339"/>
      <c r="T277" s="339"/>
      <c r="U277" s="339"/>
      <c r="V277" s="339"/>
      <c r="W277" s="339"/>
      <c r="X277" s="339"/>
      <c r="Y277" s="339"/>
      <c r="Z277" s="339"/>
    </row>
    <row r="278" ht="10.5" customHeight="1">
      <c r="A278" s="339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39"/>
      <c r="P278" s="339"/>
      <c r="Q278" s="339"/>
      <c r="R278" s="339"/>
      <c r="S278" s="339"/>
      <c r="T278" s="339"/>
      <c r="U278" s="339"/>
      <c r="V278" s="339"/>
      <c r="W278" s="339"/>
      <c r="X278" s="339"/>
      <c r="Y278" s="339"/>
      <c r="Z278" s="339"/>
    </row>
    <row r="279" ht="10.5" customHeight="1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39"/>
      <c r="P279" s="339"/>
      <c r="Q279" s="339"/>
      <c r="R279" s="339"/>
      <c r="S279" s="339"/>
      <c r="T279" s="339"/>
      <c r="U279" s="339"/>
      <c r="V279" s="339"/>
      <c r="W279" s="339"/>
      <c r="X279" s="339"/>
      <c r="Y279" s="339"/>
      <c r="Z279" s="339"/>
    </row>
    <row r="280" ht="10.5" customHeight="1">
      <c r="A280" s="339"/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</row>
    <row r="281" ht="10.5" customHeight="1">
      <c r="A281" s="339"/>
      <c r="B281" s="339"/>
      <c r="C281" s="339"/>
      <c r="D281" s="339"/>
      <c r="E281" s="339"/>
      <c r="F281" s="339"/>
      <c r="G281" s="339"/>
      <c r="H281" s="339"/>
      <c r="I281" s="339"/>
      <c r="J281" s="339"/>
      <c r="K281" s="339"/>
      <c r="L281" s="339"/>
      <c r="M281" s="339"/>
      <c r="N281" s="339"/>
      <c r="O281" s="339"/>
      <c r="P281" s="339"/>
      <c r="Q281" s="339"/>
      <c r="R281" s="339"/>
      <c r="S281" s="339"/>
      <c r="T281" s="339"/>
      <c r="U281" s="339"/>
      <c r="V281" s="339"/>
      <c r="W281" s="339"/>
      <c r="X281" s="339"/>
      <c r="Y281" s="339"/>
      <c r="Z281" s="339"/>
    </row>
    <row r="282" ht="10.5" customHeight="1">
      <c r="A282" s="339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  <c r="Y282" s="339"/>
      <c r="Z282" s="339"/>
    </row>
    <row r="283" ht="10.5" customHeight="1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39"/>
      <c r="P283" s="339"/>
      <c r="Q283" s="339"/>
      <c r="R283" s="339"/>
      <c r="S283" s="339"/>
      <c r="T283" s="339"/>
      <c r="U283" s="339"/>
      <c r="V283" s="339"/>
      <c r="W283" s="339"/>
      <c r="X283" s="339"/>
      <c r="Y283" s="339"/>
      <c r="Z283" s="339"/>
    </row>
    <row r="284" ht="10.5" customHeight="1">
      <c r="A284" s="339"/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</row>
    <row r="285" ht="10.5" customHeight="1">
      <c r="A285" s="339"/>
      <c r="B285" s="339"/>
      <c r="C285" s="339"/>
      <c r="D285" s="339"/>
      <c r="E285" s="339"/>
      <c r="F285" s="339"/>
      <c r="G285" s="339"/>
      <c r="H285" s="339"/>
      <c r="I285" s="339"/>
      <c r="J285" s="339"/>
      <c r="K285" s="339"/>
      <c r="L285" s="339"/>
      <c r="M285" s="339"/>
      <c r="N285" s="339"/>
      <c r="O285" s="339"/>
      <c r="P285" s="339"/>
      <c r="Q285" s="339"/>
      <c r="R285" s="339"/>
      <c r="S285" s="339"/>
      <c r="T285" s="339"/>
      <c r="U285" s="339"/>
      <c r="V285" s="339"/>
      <c r="W285" s="339"/>
      <c r="X285" s="339"/>
      <c r="Y285" s="339"/>
      <c r="Z285" s="339"/>
    </row>
    <row r="286" ht="10.5" customHeight="1">
      <c r="A286" s="339"/>
      <c r="B286" s="339"/>
      <c r="C286" s="339"/>
      <c r="D286" s="339"/>
      <c r="E286" s="339"/>
      <c r="F286" s="339"/>
      <c r="G286" s="339"/>
      <c r="H286" s="339"/>
      <c r="I286" s="339"/>
      <c r="J286" s="339"/>
      <c r="K286" s="339"/>
      <c r="L286" s="339"/>
      <c r="M286" s="339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</row>
    <row r="287" ht="10.5" customHeight="1">
      <c r="A287" s="339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39"/>
      <c r="P287" s="339"/>
      <c r="Q287" s="339"/>
      <c r="R287" s="339"/>
      <c r="S287" s="339"/>
      <c r="T287" s="339"/>
      <c r="U287" s="339"/>
      <c r="V287" s="339"/>
      <c r="W287" s="339"/>
      <c r="X287" s="339"/>
      <c r="Y287" s="339"/>
      <c r="Z287" s="339"/>
    </row>
    <row r="288" ht="10.5" customHeight="1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  <c r="Y288" s="339"/>
      <c r="Z288" s="339"/>
    </row>
    <row r="289" ht="10.5" customHeight="1">
      <c r="A289" s="339"/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</row>
    <row r="290" ht="10.5" customHeight="1">
      <c r="A290" s="339"/>
      <c r="B290" s="339"/>
      <c r="C290" s="339"/>
      <c r="D290" s="339"/>
      <c r="E290" s="339"/>
      <c r="F290" s="339"/>
      <c r="G290" s="339"/>
      <c r="H290" s="339"/>
      <c r="I290" s="339"/>
      <c r="J290" s="339"/>
      <c r="K290" s="339"/>
      <c r="L290" s="339"/>
      <c r="M290" s="339"/>
      <c r="N290" s="339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  <c r="Y290" s="339"/>
      <c r="Z290" s="339"/>
    </row>
    <row r="291" ht="10.5" customHeight="1">
      <c r="A291" s="339"/>
      <c r="B291" s="339"/>
      <c r="C291" s="339"/>
      <c r="D291" s="339"/>
      <c r="E291" s="339"/>
      <c r="F291" s="339"/>
      <c r="G291" s="339"/>
      <c r="H291" s="339"/>
      <c r="I291" s="339"/>
      <c r="J291" s="339"/>
      <c r="K291" s="339"/>
      <c r="L291" s="339"/>
      <c r="M291" s="339"/>
      <c r="N291" s="339"/>
      <c r="O291" s="339"/>
      <c r="P291" s="339"/>
      <c r="Q291" s="339"/>
      <c r="R291" s="339"/>
      <c r="S291" s="339"/>
      <c r="T291" s="339"/>
      <c r="U291" s="339"/>
      <c r="V291" s="339"/>
      <c r="W291" s="339"/>
      <c r="X291" s="339"/>
      <c r="Y291" s="339"/>
      <c r="Z291" s="339"/>
    </row>
    <row r="292" ht="10.5" customHeight="1">
      <c r="A292" s="339"/>
      <c r="B292" s="339"/>
      <c r="C292" s="339"/>
      <c r="D292" s="339"/>
      <c r="E292" s="339"/>
      <c r="F292" s="339"/>
      <c r="G292" s="339"/>
      <c r="H292" s="339"/>
      <c r="I292" s="339"/>
      <c r="J292" s="339"/>
      <c r="K292" s="339"/>
      <c r="L292" s="339"/>
      <c r="M292" s="339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</row>
    <row r="293" ht="10.5" customHeight="1">
      <c r="A293" s="339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</row>
    <row r="294" ht="10.5" customHeight="1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</row>
    <row r="295" ht="10.5" customHeight="1">
      <c r="A295" s="339"/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</row>
    <row r="296" ht="10.5" customHeight="1">
      <c r="A296" s="339"/>
      <c r="B296" s="339"/>
      <c r="C296" s="339"/>
      <c r="D296" s="339"/>
      <c r="E296" s="339"/>
      <c r="F296" s="339"/>
      <c r="G296" s="339"/>
      <c r="H296" s="339"/>
      <c r="I296" s="339"/>
      <c r="J296" s="339"/>
      <c r="K296" s="339"/>
      <c r="L296" s="339"/>
      <c r="M296" s="339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  <c r="Y296" s="339"/>
      <c r="Z296" s="339"/>
    </row>
    <row r="297" ht="10.5" customHeight="1">
      <c r="A297" s="339"/>
      <c r="B297" s="339"/>
      <c r="C297" s="339"/>
      <c r="D297" s="339"/>
      <c r="E297" s="339"/>
      <c r="F297" s="339"/>
      <c r="G297" s="339"/>
      <c r="H297" s="339"/>
      <c r="I297" s="339"/>
      <c r="J297" s="339"/>
      <c r="K297" s="339"/>
      <c r="L297" s="339"/>
      <c r="M297" s="339"/>
      <c r="N297" s="339"/>
      <c r="O297" s="339"/>
      <c r="P297" s="339"/>
      <c r="Q297" s="339"/>
      <c r="R297" s="339"/>
      <c r="S297" s="339"/>
      <c r="T297" s="339"/>
      <c r="U297" s="339"/>
      <c r="V297" s="339"/>
      <c r="W297" s="339"/>
      <c r="X297" s="339"/>
      <c r="Y297" s="339"/>
      <c r="Z297" s="339"/>
    </row>
    <row r="298" ht="10.5" customHeight="1">
      <c r="A298" s="339"/>
      <c r="B298" s="339"/>
      <c r="C298" s="339"/>
      <c r="D298" s="339"/>
      <c r="E298" s="339"/>
      <c r="F298" s="339"/>
      <c r="G298" s="339"/>
      <c r="H298" s="339"/>
      <c r="I298" s="339"/>
      <c r="J298" s="339"/>
      <c r="K298" s="339"/>
      <c r="L298" s="339"/>
      <c r="M298" s="339"/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  <c r="Y298" s="339"/>
      <c r="Z298" s="339"/>
    </row>
    <row r="299" ht="10.5" customHeight="1">
      <c r="A299" s="339"/>
      <c r="B299" s="339"/>
      <c r="C299" s="339"/>
      <c r="D299" s="339"/>
      <c r="E299" s="339"/>
      <c r="F299" s="339"/>
      <c r="G299" s="339"/>
      <c r="H299" s="339"/>
      <c r="I299" s="339"/>
      <c r="J299" s="339"/>
      <c r="K299" s="339"/>
      <c r="L299" s="339"/>
      <c r="M299" s="339"/>
      <c r="N299" s="339"/>
      <c r="O299" s="339"/>
      <c r="P299" s="339"/>
      <c r="Q299" s="339"/>
      <c r="R299" s="339"/>
      <c r="S299" s="339"/>
      <c r="T299" s="339"/>
      <c r="U299" s="339"/>
      <c r="V299" s="339"/>
      <c r="W299" s="339"/>
      <c r="X299" s="339"/>
      <c r="Y299" s="339"/>
      <c r="Z299" s="339"/>
    </row>
    <row r="300" ht="10.5" customHeight="1">
      <c r="A300" s="339"/>
      <c r="B300" s="339"/>
      <c r="C300" s="339"/>
      <c r="D300" s="339"/>
      <c r="E300" s="339"/>
      <c r="F300" s="339"/>
      <c r="G300" s="339"/>
      <c r="H300" s="339"/>
      <c r="I300" s="339"/>
      <c r="J300" s="339"/>
      <c r="K300" s="339"/>
      <c r="L300" s="339"/>
      <c r="M300" s="339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  <c r="Y300" s="339"/>
      <c r="Z300" s="339"/>
    </row>
    <row r="301" ht="10.5" customHeight="1">
      <c r="A301" s="339"/>
      <c r="B301" s="339"/>
      <c r="C301" s="339"/>
      <c r="D301" s="339"/>
      <c r="E301" s="339"/>
      <c r="F301" s="339"/>
      <c r="G301" s="339"/>
      <c r="H301" s="339"/>
      <c r="I301" s="339"/>
      <c r="J301" s="339"/>
      <c r="K301" s="339"/>
      <c r="L301" s="339"/>
      <c r="M301" s="339"/>
      <c r="N301" s="339"/>
      <c r="O301" s="339"/>
      <c r="P301" s="339"/>
      <c r="Q301" s="339"/>
      <c r="R301" s="339"/>
      <c r="S301" s="339"/>
      <c r="T301" s="339"/>
      <c r="U301" s="339"/>
      <c r="V301" s="339"/>
      <c r="W301" s="339"/>
      <c r="X301" s="339"/>
      <c r="Y301" s="339"/>
      <c r="Z301" s="339"/>
    </row>
    <row r="302" ht="10.5" customHeight="1">
      <c r="A302" s="339"/>
      <c r="B302" s="339"/>
      <c r="C302" s="339"/>
      <c r="D302" s="339"/>
      <c r="E302" s="339"/>
      <c r="F302" s="339"/>
      <c r="G302" s="339"/>
      <c r="H302" s="339"/>
      <c r="I302" s="339"/>
      <c r="J302" s="339"/>
      <c r="K302" s="339"/>
      <c r="L302" s="339"/>
      <c r="M302" s="339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  <c r="Y302" s="339"/>
      <c r="Z302" s="339"/>
    </row>
    <row r="303" ht="10.5" customHeight="1">
      <c r="A303" s="339"/>
      <c r="B303" s="339"/>
      <c r="C303" s="339"/>
      <c r="D303" s="339"/>
      <c r="E303" s="339"/>
      <c r="F303" s="339"/>
      <c r="G303" s="339"/>
      <c r="H303" s="339"/>
      <c r="I303" s="339"/>
      <c r="J303" s="339"/>
      <c r="K303" s="339"/>
      <c r="L303" s="339"/>
      <c r="M303" s="339"/>
      <c r="N303" s="339"/>
      <c r="O303" s="339"/>
      <c r="P303" s="339"/>
      <c r="Q303" s="339"/>
      <c r="R303" s="339"/>
      <c r="S303" s="339"/>
      <c r="T303" s="339"/>
      <c r="U303" s="339"/>
      <c r="V303" s="339"/>
      <c r="W303" s="339"/>
      <c r="X303" s="339"/>
      <c r="Y303" s="339"/>
      <c r="Z303" s="339"/>
    </row>
    <row r="304" ht="10.5" customHeight="1">
      <c r="A304" s="339"/>
      <c r="B304" s="339"/>
      <c r="C304" s="339"/>
      <c r="D304" s="339"/>
      <c r="E304" s="339"/>
      <c r="F304" s="339"/>
      <c r="G304" s="339"/>
      <c r="H304" s="339"/>
      <c r="I304" s="339"/>
      <c r="J304" s="339"/>
      <c r="K304" s="339"/>
      <c r="L304" s="339"/>
      <c r="M304" s="339"/>
      <c r="N304" s="339"/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  <c r="Y304" s="339"/>
      <c r="Z304" s="339"/>
    </row>
    <row r="305" ht="10.5" customHeight="1">
      <c r="A305" s="339"/>
      <c r="B305" s="339"/>
      <c r="C305" s="339"/>
      <c r="D305" s="339"/>
      <c r="E305" s="339"/>
      <c r="F305" s="339"/>
      <c r="G305" s="339"/>
      <c r="H305" s="339"/>
      <c r="I305" s="339"/>
      <c r="J305" s="339"/>
      <c r="K305" s="339"/>
      <c r="L305" s="339"/>
      <c r="M305" s="339"/>
      <c r="N305" s="339"/>
      <c r="O305" s="339"/>
      <c r="P305" s="339"/>
      <c r="Q305" s="339"/>
      <c r="R305" s="339"/>
      <c r="S305" s="339"/>
      <c r="T305" s="339"/>
      <c r="U305" s="339"/>
      <c r="V305" s="339"/>
      <c r="W305" s="339"/>
      <c r="X305" s="339"/>
      <c r="Y305" s="339"/>
      <c r="Z305" s="339"/>
    </row>
    <row r="306" ht="10.5" customHeight="1">
      <c r="A306" s="339"/>
      <c r="B306" s="339"/>
      <c r="C306" s="339"/>
      <c r="D306" s="339"/>
      <c r="E306" s="339"/>
      <c r="F306" s="339"/>
      <c r="G306" s="339"/>
      <c r="H306" s="339"/>
      <c r="I306" s="339"/>
      <c r="J306" s="339"/>
      <c r="K306" s="339"/>
      <c r="L306" s="339"/>
      <c r="M306" s="339"/>
      <c r="N306" s="339"/>
      <c r="O306" s="339"/>
      <c r="P306" s="339"/>
      <c r="Q306" s="339"/>
      <c r="R306" s="339"/>
      <c r="S306" s="339"/>
      <c r="T306" s="339"/>
      <c r="U306" s="339"/>
      <c r="V306" s="339"/>
      <c r="W306" s="339"/>
      <c r="X306" s="339"/>
      <c r="Y306" s="339"/>
      <c r="Z306" s="339"/>
    </row>
    <row r="307" ht="10.5" customHeight="1">
      <c r="A307" s="339"/>
      <c r="B307" s="339"/>
      <c r="C307" s="339"/>
      <c r="D307" s="339"/>
      <c r="E307" s="339"/>
      <c r="F307" s="339"/>
      <c r="G307" s="339"/>
      <c r="H307" s="339"/>
      <c r="I307" s="339"/>
      <c r="J307" s="339"/>
      <c r="K307" s="339"/>
      <c r="L307" s="339"/>
      <c r="M307" s="339"/>
      <c r="N307" s="339"/>
      <c r="O307" s="339"/>
      <c r="P307" s="339"/>
      <c r="Q307" s="339"/>
      <c r="R307" s="339"/>
      <c r="S307" s="339"/>
      <c r="T307" s="339"/>
      <c r="U307" s="339"/>
      <c r="V307" s="339"/>
      <c r="W307" s="339"/>
      <c r="X307" s="339"/>
      <c r="Y307" s="339"/>
      <c r="Z307" s="339"/>
    </row>
    <row r="308" ht="10.5" customHeight="1">
      <c r="A308" s="339"/>
      <c r="B308" s="339"/>
      <c r="C308" s="339"/>
      <c r="D308" s="339"/>
      <c r="E308" s="339"/>
      <c r="F308" s="339"/>
      <c r="G308" s="339"/>
      <c r="H308" s="339"/>
      <c r="I308" s="339"/>
      <c r="J308" s="339"/>
      <c r="K308" s="339"/>
      <c r="L308" s="339"/>
      <c r="M308" s="339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  <c r="Y308" s="339"/>
      <c r="Z308" s="339"/>
    </row>
    <row r="309" ht="10.5" customHeight="1">
      <c r="A309" s="339"/>
      <c r="B309" s="339"/>
      <c r="C309" s="339"/>
      <c r="D309" s="339"/>
      <c r="E309" s="339"/>
      <c r="F309" s="339"/>
      <c r="G309" s="339"/>
      <c r="H309" s="339"/>
      <c r="I309" s="339"/>
      <c r="J309" s="339"/>
      <c r="K309" s="339"/>
      <c r="L309" s="339"/>
      <c r="M309" s="339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  <c r="Y309" s="339"/>
      <c r="Z309" s="339"/>
    </row>
    <row r="310" ht="10.5" customHeight="1">
      <c r="A310" s="339"/>
      <c r="B310" s="339"/>
      <c r="C310" s="339"/>
      <c r="D310" s="339"/>
      <c r="E310" s="339"/>
      <c r="F310" s="339"/>
      <c r="G310" s="339"/>
      <c r="H310" s="339"/>
      <c r="I310" s="339"/>
      <c r="J310" s="339"/>
      <c r="K310" s="339"/>
      <c r="L310" s="339"/>
      <c r="M310" s="339"/>
      <c r="N310" s="339"/>
      <c r="O310" s="339"/>
      <c r="P310" s="339"/>
      <c r="Q310" s="339"/>
      <c r="R310" s="339"/>
      <c r="S310" s="339"/>
      <c r="T310" s="339"/>
      <c r="U310" s="339"/>
      <c r="V310" s="339"/>
      <c r="W310" s="339"/>
      <c r="X310" s="339"/>
      <c r="Y310" s="339"/>
      <c r="Z310" s="339"/>
    </row>
    <row r="311" ht="10.5" customHeight="1">
      <c r="A311" s="339"/>
      <c r="B311" s="339"/>
      <c r="C311" s="339"/>
      <c r="D311" s="339"/>
      <c r="E311" s="339"/>
      <c r="F311" s="339"/>
      <c r="G311" s="339"/>
      <c r="H311" s="339"/>
      <c r="I311" s="339"/>
      <c r="J311" s="339"/>
      <c r="K311" s="339"/>
      <c r="L311" s="339"/>
      <c r="M311" s="339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</row>
    <row r="312" ht="10.5" customHeight="1">
      <c r="A312" s="339"/>
      <c r="B312" s="339"/>
      <c r="C312" s="339"/>
      <c r="D312" s="339"/>
      <c r="E312" s="339"/>
      <c r="F312" s="339"/>
      <c r="G312" s="339"/>
      <c r="H312" s="339"/>
      <c r="I312" s="339"/>
      <c r="J312" s="339"/>
      <c r="K312" s="339"/>
      <c r="L312" s="339"/>
      <c r="M312" s="339"/>
      <c r="N312" s="339"/>
      <c r="O312" s="339"/>
      <c r="P312" s="339"/>
      <c r="Q312" s="339"/>
      <c r="R312" s="339"/>
      <c r="S312" s="339"/>
      <c r="T312" s="339"/>
      <c r="U312" s="339"/>
      <c r="V312" s="339"/>
      <c r="W312" s="339"/>
      <c r="X312" s="339"/>
      <c r="Y312" s="339"/>
      <c r="Z312" s="339"/>
    </row>
    <row r="313" ht="10.5" customHeight="1">
      <c r="A313" s="339"/>
      <c r="B313" s="339"/>
      <c r="C313" s="339"/>
      <c r="D313" s="339"/>
      <c r="E313" s="339"/>
      <c r="F313" s="339"/>
      <c r="G313" s="339"/>
      <c r="H313" s="339"/>
      <c r="I313" s="339"/>
      <c r="J313" s="339"/>
      <c r="K313" s="339"/>
      <c r="L313" s="339"/>
      <c r="M313" s="339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  <c r="Y313" s="339"/>
      <c r="Z313" s="339"/>
    </row>
    <row r="314" ht="10.5" customHeight="1">
      <c r="A314" s="339"/>
      <c r="B314" s="339"/>
      <c r="C314" s="339"/>
      <c r="D314" s="339"/>
      <c r="E314" s="339"/>
      <c r="F314" s="339"/>
      <c r="G314" s="339"/>
      <c r="H314" s="339"/>
      <c r="I314" s="339"/>
      <c r="J314" s="339"/>
      <c r="K314" s="339"/>
      <c r="L314" s="339"/>
      <c r="M314" s="339"/>
      <c r="N314" s="339"/>
      <c r="O314" s="339"/>
      <c r="P314" s="339"/>
      <c r="Q314" s="339"/>
      <c r="R314" s="339"/>
      <c r="S314" s="339"/>
      <c r="T314" s="339"/>
      <c r="U314" s="339"/>
      <c r="V314" s="339"/>
      <c r="W314" s="339"/>
      <c r="X314" s="339"/>
      <c r="Y314" s="339"/>
      <c r="Z314" s="339"/>
    </row>
    <row r="315" ht="10.5" customHeight="1">
      <c r="A315" s="339"/>
      <c r="B315" s="339"/>
      <c r="C315" s="339"/>
      <c r="D315" s="339"/>
      <c r="E315" s="339"/>
      <c r="F315" s="339"/>
      <c r="G315" s="339"/>
      <c r="H315" s="339"/>
      <c r="I315" s="339"/>
      <c r="J315" s="339"/>
      <c r="K315" s="339"/>
      <c r="L315" s="339"/>
      <c r="M315" s="339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  <c r="Y315" s="339"/>
      <c r="Z315" s="339"/>
    </row>
    <row r="316" ht="10.5" customHeight="1">
      <c r="A316" s="339"/>
      <c r="B316" s="339"/>
      <c r="C316" s="339"/>
      <c r="D316" s="339"/>
      <c r="E316" s="339"/>
      <c r="F316" s="339"/>
      <c r="G316" s="339"/>
      <c r="H316" s="339"/>
      <c r="I316" s="339"/>
      <c r="J316" s="339"/>
      <c r="K316" s="339"/>
      <c r="L316" s="339"/>
      <c r="M316" s="339"/>
      <c r="N316" s="339"/>
      <c r="O316" s="339"/>
      <c r="P316" s="339"/>
      <c r="Q316" s="339"/>
      <c r="R316" s="339"/>
      <c r="S316" s="339"/>
      <c r="T316" s="339"/>
      <c r="U316" s="339"/>
      <c r="V316" s="339"/>
      <c r="W316" s="339"/>
      <c r="X316" s="339"/>
      <c r="Y316" s="339"/>
      <c r="Z316" s="339"/>
    </row>
    <row r="317" ht="10.5" customHeight="1">
      <c r="A317" s="339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  <c r="Y317" s="339"/>
      <c r="Z317" s="339"/>
    </row>
    <row r="318" ht="10.5" customHeight="1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39"/>
      <c r="P318" s="339"/>
      <c r="Q318" s="339"/>
      <c r="R318" s="339"/>
      <c r="S318" s="339"/>
      <c r="T318" s="339"/>
      <c r="U318" s="339"/>
      <c r="V318" s="339"/>
      <c r="W318" s="339"/>
      <c r="X318" s="339"/>
      <c r="Y318" s="339"/>
      <c r="Z318" s="339"/>
    </row>
    <row r="319" ht="10.5" customHeight="1">
      <c r="A319" s="339"/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</row>
    <row r="320" ht="10.5" customHeight="1">
      <c r="A320" s="339"/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</row>
    <row r="321" ht="10.5" customHeight="1">
      <c r="A321" s="339"/>
      <c r="B321" s="339"/>
      <c r="C321" s="339"/>
      <c r="D321" s="339"/>
      <c r="E321" s="339"/>
      <c r="F321" s="339"/>
      <c r="G321" s="339"/>
      <c r="H321" s="339"/>
      <c r="I321" s="339"/>
      <c r="J321" s="339"/>
      <c r="K321" s="339"/>
      <c r="L321" s="339"/>
      <c r="M321" s="339"/>
      <c r="N321" s="339"/>
      <c r="O321" s="339"/>
      <c r="P321" s="339"/>
      <c r="Q321" s="339"/>
      <c r="R321" s="339"/>
      <c r="S321" s="339"/>
      <c r="T321" s="339"/>
      <c r="U321" s="339"/>
      <c r="V321" s="339"/>
      <c r="W321" s="339"/>
      <c r="X321" s="339"/>
      <c r="Y321" s="339"/>
      <c r="Z321" s="339"/>
    </row>
    <row r="322" ht="10.5" customHeight="1">
      <c r="A322" s="339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39"/>
      <c r="P322" s="339"/>
      <c r="Q322" s="339"/>
      <c r="R322" s="339"/>
      <c r="S322" s="339"/>
      <c r="T322" s="339"/>
      <c r="U322" s="339"/>
      <c r="V322" s="339"/>
      <c r="W322" s="339"/>
      <c r="X322" s="339"/>
      <c r="Y322" s="339"/>
      <c r="Z322" s="339"/>
    </row>
    <row r="323" ht="10.5" customHeight="1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39"/>
      <c r="P323" s="339"/>
      <c r="Q323" s="339"/>
      <c r="R323" s="339"/>
      <c r="S323" s="339"/>
      <c r="T323" s="339"/>
      <c r="U323" s="339"/>
      <c r="V323" s="339"/>
      <c r="W323" s="339"/>
      <c r="X323" s="339"/>
      <c r="Y323" s="339"/>
      <c r="Z323" s="339"/>
    </row>
    <row r="324" ht="10.5" customHeight="1">
      <c r="A324" s="339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339"/>
      <c r="P324" s="339"/>
      <c r="Q324" s="339"/>
      <c r="R324" s="339"/>
      <c r="S324" s="339"/>
      <c r="T324" s="339"/>
      <c r="U324" s="339"/>
      <c r="V324" s="339"/>
      <c r="W324" s="339"/>
      <c r="X324" s="339"/>
      <c r="Y324" s="339"/>
      <c r="Z324" s="339"/>
    </row>
    <row r="325" ht="10.5" customHeight="1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339"/>
      <c r="P325" s="339"/>
      <c r="Q325" s="339"/>
      <c r="R325" s="339"/>
      <c r="S325" s="339"/>
      <c r="T325" s="339"/>
      <c r="U325" s="339"/>
      <c r="V325" s="339"/>
      <c r="W325" s="339"/>
      <c r="X325" s="339"/>
      <c r="Y325" s="339"/>
      <c r="Z325" s="339"/>
    </row>
    <row r="326" ht="10.5" customHeight="1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339"/>
      <c r="P326" s="339"/>
      <c r="Q326" s="339"/>
      <c r="R326" s="339"/>
      <c r="S326" s="339"/>
      <c r="T326" s="339"/>
      <c r="U326" s="339"/>
      <c r="V326" s="339"/>
      <c r="W326" s="339"/>
      <c r="X326" s="339"/>
      <c r="Y326" s="339"/>
      <c r="Z326" s="339"/>
    </row>
    <row r="327" ht="10.5" customHeight="1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  <c r="Y327" s="339"/>
      <c r="Z327" s="339"/>
    </row>
    <row r="328" ht="10.5" customHeight="1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339"/>
      <c r="P328" s="339"/>
      <c r="Q328" s="339"/>
      <c r="R328" s="339"/>
      <c r="S328" s="339"/>
      <c r="T328" s="339"/>
      <c r="U328" s="339"/>
      <c r="V328" s="339"/>
      <c r="W328" s="339"/>
      <c r="X328" s="339"/>
      <c r="Y328" s="339"/>
      <c r="Z328" s="339"/>
    </row>
    <row r="329" ht="10.5" customHeight="1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339"/>
      <c r="P329" s="339"/>
      <c r="Q329" s="339"/>
      <c r="R329" s="339"/>
      <c r="S329" s="339"/>
      <c r="T329" s="339"/>
      <c r="U329" s="339"/>
      <c r="V329" s="339"/>
      <c r="W329" s="339"/>
      <c r="X329" s="339"/>
      <c r="Y329" s="339"/>
      <c r="Z329" s="339"/>
    </row>
    <row r="330" ht="10.5" customHeight="1">
      <c r="A330" s="339"/>
      <c r="B330" s="339"/>
      <c r="C330" s="339"/>
      <c r="D330" s="339"/>
      <c r="E330" s="339"/>
      <c r="F330" s="339"/>
      <c r="G330" s="339"/>
      <c r="H330" s="339"/>
      <c r="I330" s="339"/>
      <c r="J330" s="339"/>
      <c r="K330" s="339"/>
      <c r="L330" s="339"/>
      <c r="M330" s="339"/>
      <c r="N330" s="339"/>
      <c r="O330" s="339"/>
      <c r="P330" s="339"/>
      <c r="Q330" s="339"/>
      <c r="R330" s="339"/>
      <c r="S330" s="339"/>
      <c r="T330" s="339"/>
      <c r="U330" s="339"/>
      <c r="V330" s="339"/>
      <c r="W330" s="339"/>
      <c r="X330" s="339"/>
      <c r="Y330" s="339"/>
      <c r="Z330" s="339"/>
    </row>
    <row r="331" ht="10.5" customHeight="1">
      <c r="A331" s="339"/>
      <c r="B331" s="339"/>
      <c r="C331" s="339"/>
      <c r="D331" s="339"/>
      <c r="E331" s="339"/>
      <c r="F331" s="339"/>
      <c r="G331" s="339"/>
      <c r="H331" s="339"/>
      <c r="I331" s="339"/>
      <c r="J331" s="339"/>
      <c r="K331" s="339"/>
      <c r="L331" s="339"/>
      <c r="M331" s="339"/>
      <c r="N331" s="339"/>
      <c r="O331" s="339"/>
      <c r="P331" s="339"/>
      <c r="Q331" s="339"/>
      <c r="R331" s="339"/>
      <c r="S331" s="339"/>
      <c r="T331" s="339"/>
      <c r="U331" s="339"/>
      <c r="V331" s="339"/>
      <c r="W331" s="339"/>
      <c r="X331" s="339"/>
      <c r="Y331" s="339"/>
      <c r="Z331" s="339"/>
    </row>
    <row r="332" ht="10.5" customHeight="1">
      <c r="A332" s="339"/>
      <c r="B332" s="339"/>
      <c r="C332" s="339"/>
      <c r="D332" s="339"/>
      <c r="E332" s="339"/>
      <c r="F332" s="339"/>
      <c r="G332" s="339"/>
      <c r="H332" s="339"/>
      <c r="I332" s="339"/>
      <c r="J332" s="339"/>
      <c r="K332" s="339"/>
      <c r="L332" s="339"/>
      <c r="M332" s="339"/>
      <c r="N332" s="339"/>
      <c r="O332" s="339"/>
      <c r="P332" s="339"/>
      <c r="Q332" s="339"/>
      <c r="R332" s="339"/>
      <c r="S332" s="339"/>
      <c r="T332" s="339"/>
      <c r="U332" s="339"/>
      <c r="V332" s="339"/>
      <c r="W332" s="339"/>
      <c r="X332" s="339"/>
      <c r="Y332" s="339"/>
      <c r="Z332" s="339"/>
    </row>
    <row r="333" ht="10.5" customHeight="1">
      <c r="A333" s="339"/>
      <c r="B333" s="339"/>
      <c r="C333" s="339"/>
      <c r="D333" s="339"/>
      <c r="E333" s="339"/>
      <c r="F333" s="339"/>
      <c r="G333" s="339"/>
      <c r="H333" s="339"/>
      <c r="I333" s="339"/>
      <c r="J333" s="339"/>
      <c r="K333" s="339"/>
      <c r="L333" s="339"/>
      <c r="M333" s="339"/>
      <c r="N333" s="339"/>
      <c r="O333" s="339"/>
      <c r="P333" s="339"/>
      <c r="Q333" s="339"/>
      <c r="R333" s="339"/>
      <c r="S333" s="339"/>
      <c r="T333" s="339"/>
      <c r="U333" s="339"/>
      <c r="V333" s="339"/>
      <c r="W333" s="339"/>
      <c r="X333" s="339"/>
      <c r="Y333" s="339"/>
      <c r="Z333" s="339"/>
    </row>
    <row r="334" ht="10.5" customHeight="1">
      <c r="A334" s="339"/>
      <c r="B334" s="339"/>
      <c r="C334" s="339"/>
      <c r="D334" s="339"/>
      <c r="E334" s="339"/>
      <c r="F334" s="339"/>
      <c r="G334" s="339"/>
      <c r="H334" s="339"/>
      <c r="I334" s="339"/>
      <c r="J334" s="339"/>
      <c r="K334" s="339"/>
      <c r="L334" s="339"/>
      <c r="M334" s="339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  <c r="Y334" s="339"/>
      <c r="Z334" s="339"/>
    </row>
    <row r="335" ht="10.5" customHeight="1">
      <c r="A335" s="339"/>
      <c r="B335" s="339"/>
      <c r="C335" s="339"/>
      <c r="D335" s="339"/>
      <c r="E335" s="339"/>
      <c r="F335" s="339"/>
      <c r="G335" s="339"/>
      <c r="H335" s="339"/>
      <c r="I335" s="339"/>
      <c r="J335" s="339"/>
      <c r="K335" s="339"/>
      <c r="L335" s="339"/>
      <c r="M335" s="339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</row>
    <row r="336" ht="10.5" customHeight="1">
      <c r="A336" s="339"/>
      <c r="B336" s="339"/>
      <c r="C336" s="339"/>
      <c r="D336" s="339"/>
      <c r="E336" s="339"/>
      <c r="F336" s="339"/>
      <c r="G336" s="339"/>
      <c r="H336" s="339"/>
      <c r="I336" s="339"/>
      <c r="J336" s="339"/>
      <c r="K336" s="339"/>
      <c r="L336" s="339"/>
      <c r="M336" s="339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  <c r="Y336" s="339"/>
      <c r="Z336" s="339"/>
    </row>
    <row r="337" ht="10.5" customHeight="1">
      <c r="A337" s="339"/>
      <c r="B337" s="339"/>
      <c r="C337" s="339"/>
      <c r="D337" s="339"/>
      <c r="E337" s="339"/>
      <c r="F337" s="339"/>
      <c r="G337" s="339"/>
      <c r="H337" s="339"/>
      <c r="I337" s="339"/>
      <c r="J337" s="339"/>
      <c r="K337" s="339"/>
      <c r="L337" s="339"/>
      <c r="M337" s="339"/>
      <c r="N337" s="339"/>
      <c r="O337" s="339"/>
      <c r="P337" s="339"/>
      <c r="Q337" s="339"/>
      <c r="R337" s="339"/>
      <c r="S337" s="339"/>
      <c r="T337" s="339"/>
      <c r="U337" s="339"/>
      <c r="V337" s="339"/>
      <c r="W337" s="339"/>
      <c r="X337" s="339"/>
      <c r="Y337" s="339"/>
      <c r="Z337" s="339"/>
    </row>
    <row r="338" ht="10.5" customHeight="1">
      <c r="A338" s="339"/>
      <c r="B338" s="339"/>
      <c r="C338" s="339"/>
      <c r="D338" s="339"/>
      <c r="E338" s="339"/>
      <c r="F338" s="339"/>
      <c r="G338" s="339"/>
      <c r="H338" s="339"/>
      <c r="I338" s="339"/>
      <c r="J338" s="339"/>
      <c r="K338" s="339"/>
      <c r="L338" s="339"/>
      <c r="M338" s="339"/>
      <c r="N338" s="339"/>
      <c r="O338" s="339"/>
      <c r="P338" s="339"/>
      <c r="Q338" s="339"/>
      <c r="R338" s="339"/>
      <c r="S338" s="339"/>
      <c r="T338" s="339"/>
      <c r="U338" s="339"/>
      <c r="V338" s="339"/>
      <c r="W338" s="339"/>
      <c r="X338" s="339"/>
      <c r="Y338" s="339"/>
      <c r="Z338" s="339"/>
    </row>
    <row r="339" ht="10.5" customHeight="1">
      <c r="A339" s="339"/>
      <c r="B339" s="339"/>
      <c r="C339" s="339"/>
      <c r="D339" s="339"/>
      <c r="E339" s="339"/>
      <c r="F339" s="339"/>
      <c r="G339" s="339"/>
      <c r="H339" s="339"/>
      <c r="I339" s="339"/>
      <c r="J339" s="339"/>
      <c r="K339" s="339"/>
      <c r="L339" s="339"/>
      <c r="M339" s="339"/>
      <c r="N339" s="339"/>
      <c r="O339" s="339"/>
      <c r="P339" s="339"/>
      <c r="Q339" s="339"/>
      <c r="R339" s="339"/>
      <c r="S339" s="339"/>
      <c r="T339" s="339"/>
      <c r="U339" s="339"/>
      <c r="V339" s="339"/>
      <c r="W339" s="339"/>
      <c r="X339" s="339"/>
      <c r="Y339" s="339"/>
      <c r="Z339" s="339"/>
    </row>
    <row r="340" ht="10.5" customHeight="1">
      <c r="A340" s="339"/>
      <c r="B340" s="339"/>
      <c r="C340" s="339"/>
      <c r="D340" s="339"/>
      <c r="E340" s="339"/>
      <c r="F340" s="339"/>
      <c r="G340" s="339"/>
      <c r="H340" s="339"/>
      <c r="I340" s="339"/>
      <c r="J340" s="339"/>
      <c r="K340" s="339"/>
      <c r="L340" s="339"/>
      <c r="M340" s="339"/>
      <c r="N340" s="339"/>
      <c r="O340" s="339"/>
      <c r="P340" s="339"/>
      <c r="Q340" s="339"/>
      <c r="R340" s="339"/>
      <c r="S340" s="339"/>
      <c r="T340" s="339"/>
      <c r="U340" s="339"/>
      <c r="V340" s="339"/>
      <c r="W340" s="339"/>
      <c r="X340" s="339"/>
      <c r="Y340" s="339"/>
      <c r="Z340" s="339"/>
    </row>
    <row r="341" ht="10.5" customHeight="1">
      <c r="A341" s="339"/>
      <c r="B341" s="339"/>
      <c r="C341" s="339"/>
      <c r="D341" s="339"/>
      <c r="E341" s="339"/>
      <c r="F341" s="339"/>
      <c r="G341" s="339"/>
      <c r="H341" s="339"/>
      <c r="I341" s="339"/>
      <c r="J341" s="339"/>
      <c r="K341" s="339"/>
      <c r="L341" s="339"/>
      <c r="M341" s="339"/>
      <c r="N341" s="339"/>
      <c r="O341" s="339"/>
      <c r="P341" s="339"/>
      <c r="Q341" s="339"/>
      <c r="R341" s="339"/>
      <c r="S341" s="339"/>
      <c r="T341" s="339"/>
      <c r="U341" s="339"/>
      <c r="V341" s="339"/>
      <c r="W341" s="339"/>
      <c r="X341" s="339"/>
      <c r="Y341" s="339"/>
      <c r="Z341" s="339"/>
    </row>
    <row r="342" ht="10.5" customHeight="1">
      <c r="A342" s="339"/>
      <c r="B342" s="339"/>
      <c r="C342" s="339"/>
      <c r="D342" s="339"/>
      <c r="E342" s="339"/>
      <c r="F342" s="339"/>
      <c r="G342" s="339"/>
      <c r="H342" s="339"/>
      <c r="I342" s="339"/>
      <c r="J342" s="339"/>
      <c r="K342" s="339"/>
      <c r="L342" s="339"/>
      <c r="M342" s="339"/>
      <c r="N342" s="339"/>
      <c r="O342" s="339"/>
      <c r="P342" s="339"/>
      <c r="Q342" s="339"/>
      <c r="R342" s="339"/>
      <c r="S342" s="339"/>
      <c r="T342" s="339"/>
      <c r="U342" s="339"/>
      <c r="V342" s="339"/>
      <c r="W342" s="339"/>
      <c r="X342" s="339"/>
      <c r="Y342" s="339"/>
      <c r="Z342" s="339"/>
    </row>
    <row r="343" ht="10.5" customHeight="1">
      <c r="A343" s="339"/>
      <c r="B343" s="339"/>
      <c r="C343" s="339"/>
      <c r="D343" s="339"/>
      <c r="E343" s="339"/>
      <c r="F343" s="339"/>
      <c r="G343" s="339"/>
      <c r="H343" s="339"/>
      <c r="I343" s="339"/>
      <c r="J343" s="339"/>
      <c r="K343" s="339"/>
      <c r="L343" s="339"/>
      <c r="M343" s="339"/>
      <c r="N343" s="339"/>
      <c r="O343" s="339"/>
      <c r="P343" s="339"/>
      <c r="Q343" s="339"/>
      <c r="R343" s="339"/>
      <c r="S343" s="339"/>
      <c r="T343" s="339"/>
      <c r="U343" s="339"/>
      <c r="V343" s="339"/>
      <c r="W343" s="339"/>
      <c r="X343" s="339"/>
      <c r="Y343" s="339"/>
      <c r="Z343" s="339"/>
    </row>
    <row r="344" ht="10.5" customHeight="1">
      <c r="A344" s="339"/>
      <c r="B344" s="339"/>
      <c r="C344" s="339"/>
      <c r="D344" s="339"/>
      <c r="E344" s="339"/>
      <c r="F344" s="339"/>
      <c r="G344" s="339"/>
      <c r="H344" s="339"/>
      <c r="I344" s="339"/>
      <c r="J344" s="339"/>
      <c r="K344" s="339"/>
      <c r="L344" s="339"/>
      <c r="M344" s="339"/>
      <c r="N344" s="339"/>
      <c r="O344" s="339"/>
      <c r="P344" s="339"/>
      <c r="Q344" s="339"/>
      <c r="R344" s="339"/>
      <c r="S344" s="339"/>
      <c r="T344" s="339"/>
      <c r="U344" s="339"/>
      <c r="V344" s="339"/>
      <c r="W344" s="339"/>
      <c r="X344" s="339"/>
      <c r="Y344" s="339"/>
      <c r="Z344" s="339"/>
    </row>
    <row r="345" ht="10.5" customHeight="1">
      <c r="A345" s="339"/>
      <c r="B345" s="339"/>
      <c r="C345" s="339"/>
      <c r="D345" s="339"/>
      <c r="E345" s="339"/>
      <c r="F345" s="339"/>
      <c r="G345" s="339"/>
      <c r="H345" s="339"/>
      <c r="I345" s="339"/>
      <c r="J345" s="339"/>
      <c r="K345" s="339"/>
      <c r="L345" s="339"/>
      <c r="M345" s="339"/>
      <c r="N345" s="339"/>
      <c r="O345" s="339"/>
      <c r="P345" s="339"/>
      <c r="Q345" s="339"/>
      <c r="R345" s="339"/>
      <c r="S345" s="339"/>
      <c r="T345" s="339"/>
      <c r="U345" s="339"/>
      <c r="V345" s="339"/>
      <c r="W345" s="339"/>
      <c r="X345" s="339"/>
      <c r="Y345" s="339"/>
      <c r="Z345" s="339"/>
    </row>
    <row r="346" ht="10.5" customHeight="1">
      <c r="A346" s="339"/>
      <c r="B346" s="339"/>
      <c r="C346" s="339"/>
      <c r="D346" s="339"/>
      <c r="E346" s="339"/>
      <c r="F346" s="339"/>
      <c r="G346" s="339"/>
      <c r="H346" s="339"/>
      <c r="I346" s="339"/>
      <c r="J346" s="339"/>
      <c r="K346" s="339"/>
      <c r="L346" s="339"/>
      <c r="M346" s="339"/>
      <c r="N346" s="339"/>
      <c r="O346" s="339"/>
      <c r="P346" s="339"/>
      <c r="Q346" s="339"/>
      <c r="R346" s="339"/>
      <c r="S346" s="339"/>
      <c r="T346" s="339"/>
      <c r="U346" s="339"/>
      <c r="V346" s="339"/>
      <c r="W346" s="339"/>
      <c r="X346" s="339"/>
      <c r="Y346" s="339"/>
      <c r="Z346" s="339"/>
    </row>
    <row r="347" ht="10.5" customHeight="1">
      <c r="A347" s="339"/>
      <c r="B347" s="339"/>
      <c r="C347" s="339"/>
      <c r="D347" s="339"/>
      <c r="E347" s="339"/>
      <c r="F347" s="339"/>
      <c r="G347" s="339"/>
      <c r="H347" s="339"/>
      <c r="I347" s="339"/>
      <c r="J347" s="339"/>
      <c r="K347" s="339"/>
      <c r="L347" s="339"/>
      <c r="M347" s="339"/>
      <c r="N347" s="339"/>
      <c r="O347" s="339"/>
      <c r="P347" s="339"/>
      <c r="Q347" s="339"/>
      <c r="R347" s="339"/>
      <c r="S347" s="339"/>
      <c r="T347" s="339"/>
      <c r="U347" s="339"/>
      <c r="V347" s="339"/>
      <c r="W347" s="339"/>
      <c r="X347" s="339"/>
      <c r="Y347" s="339"/>
      <c r="Z347" s="339"/>
    </row>
    <row r="348" ht="10.5" customHeight="1">
      <c r="A348" s="339"/>
      <c r="B348" s="339"/>
      <c r="C348" s="339"/>
      <c r="D348" s="339"/>
      <c r="E348" s="339"/>
      <c r="F348" s="339"/>
      <c r="G348" s="339"/>
      <c r="H348" s="339"/>
      <c r="I348" s="339"/>
      <c r="J348" s="339"/>
      <c r="K348" s="339"/>
      <c r="L348" s="339"/>
      <c r="M348" s="339"/>
      <c r="N348" s="339"/>
      <c r="O348" s="339"/>
      <c r="P348" s="339"/>
      <c r="Q348" s="339"/>
      <c r="R348" s="339"/>
      <c r="S348" s="339"/>
      <c r="T348" s="339"/>
      <c r="U348" s="339"/>
      <c r="V348" s="339"/>
      <c r="W348" s="339"/>
      <c r="X348" s="339"/>
      <c r="Y348" s="339"/>
      <c r="Z348" s="339"/>
    </row>
    <row r="349" ht="10.5" customHeight="1">
      <c r="A349" s="339"/>
      <c r="B349" s="339"/>
      <c r="C349" s="339"/>
      <c r="D349" s="339"/>
      <c r="E349" s="339"/>
      <c r="F349" s="339"/>
      <c r="G349" s="339"/>
      <c r="H349" s="339"/>
      <c r="I349" s="339"/>
      <c r="J349" s="339"/>
      <c r="K349" s="339"/>
      <c r="L349" s="339"/>
      <c r="M349" s="339"/>
      <c r="N349" s="339"/>
      <c r="O349" s="339"/>
      <c r="P349" s="339"/>
      <c r="Q349" s="339"/>
      <c r="R349" s="339"/>
      <c r="S349" s="339"/>
      <c r="T349" s="339"/>
      <c r="U349" s="339"/>
      <c r="V349" s="339"/>
      <c r="W349" s="339"/>
      <c r="X349" s="339"/>
      <c r="Y349" s="339"/>
      <c r="Z349" s="339"/>
    </row>
    <row r="350" ht="10.5" customHeight="1">
      <c r="A350" s="339"/>
      <c r="B350" s="339"/>
      <c r="C350" s="339"/>
      <c r="D350" s="339"/>
      <c r="E350" s="339"/>
      <c r="F350" s="339"/>
      <c r="G350" s="339"/>
      <c r="H350" s="339"/>
      <c r="I350" s="339"/>
      <c r="J350" s="339"/>
      <c r="K350" s="339"/>
      <c r="L350" s="339"/>
      <c r="M350" s="339"/>
      <c r="N350" s="339"/>
      <c r="O350" s="339"/>
      <c r="P350" s="339"/>
      <c r="Q350" s="339"/>
      <c r="R350" s="339"/>
      <c r="S350" s="339"/>
      <c r="T350" s="339"/>
      <c r="U350" s="339"/>
      <c r="V350" s="339"/>
      <c r="W350" s="339"/>
      <c r="X350" s="339"/>
      <c r="Y350" s="339"/>
      <c r="Z350" s="339"/>
    </row>
    <row r="351" ht="10.5" customHeight="1">
      <c r="A351" s="339"/>
      <c r="B351" s="339"/>
      <c r="C351" s="339"/>
      <c r="D351" s="339"/>
      <c r="E351" s="339"/>
      <c r="F351" s="339"/>
      <c r="G351" s="339"/>
      <c r="H351" s="339"/>
      <c r="I351" s="339"/>
      <c r="J351" s="339"/>
      <c r="K351" s="339"/>
      <c r="L351" s="339"/>
      <c r="M351" s="339"/>
      <c r="N351" s="339"/>
      <c r="O351" s="339"/>
      <c r="P351" s="339"/>
      <c r="Q351" s="339"/>
      <c r="R351" s="339"/>
      <c r="S351" s="339"/>
      <c r="T351" s="339"/>
      <c r="U351" s="339"/>
      <c r="V351" s="339"/>
      <c r="W351" s="339"/>
      <c r="X351" s="339"/>
      <c r="Y351" s="339"/>
      <c r="Z351" s="339"/>
    </row>
    <row r="352" ht="10.5" customHeight="1">
      <c r="A352" s="339"/>
      <c r="B352" s="339"/>
      <c r="C352" s="339"/>
      <c r="D352" s="339"/>
      <c r="E352" s="339"/>
      <c r="F352" s="339"/>
      <c r="G352" s="339"/>
      <c r="H352" s="339"/>
      <c r="I352" s="339"/>
      <c r="J352" s="339"/>
      <c r="K352" s="339"/>
      <c r="L352" s="339"/>
      <c r="M352" s="339"/>
      <c r="N352" s="339"/>
      <c r="O352" s="339"/>
      <c r="P352" s="339"/>
      <c r="Q352" s="339"/>
      <c r="R352" s="339"/>
      <c r="S352" s="339"/>
      <c r="T352" s="339"/>
      <c r="U352" s="339"/>
      <c r="V352" s="339"/>
      <c r="W352" s="339"/>
      <c r="X352" s="339"/>
      <c r="Y352" s="339"/>
      <c r="Z352" s="339"/>
    </row>
    <row r="353" ht="10.5" customHeight="1">
      <c r="A353" s="339"/>
      <c r="B353" s="339"/>
      <c r="C353" s="339"/>
      <c r="D353" s="339"/>
      <c r="E353" s="339"/>
      <c r="F353" s="339"/>
      <c r="G353" s="339"/>
      <c r="H353" s="339"/>
      <c r="I353" s="339"/>
      <c r="J353" s="339"/>
      <c r="K353" s="339"/>
      <c r="L353" s="339"/>
      <c r="M353" s="339"/>
      <c r="N353" s="339"/>
      <c r="O353" s="339"/>
      <c r="P353" s="339"/>
      <c r="Q353" s="339"/>
      <c r="R353" s="339"/>
      <c r="S353" s="339"/>
      <c r="T353" s="339"/>
      <c r="U353" s="339"/>
      <c r="V353" s="339"/>
      <c r="W353" s="339"/>
      <c r="X353" s="339"/>
      <c r="Y353" s="339"/>
      <c r="Z353" s="339"/>
    </row>
    <row r="354" ht="10.5" customHeight="1">
      <c r="A354" s="339"/>
      <c r="B354" s="339"/>
      <c r="C354" s="339"/>
      <c r="D354" s="339"/>
      <c r="E354" s="339"/>
      <c r="F354" s="339"/>
      <c r="G354" s="339"/>
      <c r="H354" s="339"/>
      <c r="I354" s="339"/>
      <c r="J354" s="339"/>
      <c r="K354" s="339"/>
      <c r="L354" s="339"/>
      <c r="M354" s="339"/>
      <c r="N354" s="339"/>
      <c r="O354" s="339"/>
      <c r="P354" s="339"/>
      <c r="Q354" s="339"/>
      <c r="R354" s="339"/>
      <c r="S354" s="339"/>
      <c r="T354" s="339"/>
      <c r="U354" s="339"/>
      <c r="V354" s="339"/>
      <c r="W354" s="339"/>
      <c r="X354" s="339"/>
      <c r="Y354" s="339"/>
      <c r="Z354" s="339"/>
    </row>
    <row r="355" ht="10.5" customHeight="1">
      <c r="A355" s="339"/>
      <c r="B355" s="339"/>
      <c r="C355" s="339"/>
      <c r="D355" s="339"/>
      <c r="E355" s="339"/>
      <c r="F355" s="339"/>
      <c r="G355" s="339"/>
      <c r="H355" s="339"/>
      <c r="I355" s="339"/>
      <c r="J355" s="339"/>
      <c r="K355" s="339"/>
      <c r="L355" s="339"/>
      <c r="M355" s="339"/>
      <c r="N355" s="339"/>
      <c r="O355" s="339"/>
      <c r="P355" s="339"/>
      <c r="Q355" s="339"/>
      <c r="R355" s="339"/>
      <c r="S355" s="339"/>
      <c r="T355" s="339"/>
      <c r="U355" s="339"/>
      <c r="V355" s="339"/>
      <c r="W355" s="339"/>
      <c r="X355" s="339"/>
      <c r="Y355" s="339"/>
      <c r="Z355" s="339"/>
    </row>
    <row r="356" ht="10.5" customHeight="1">
      <c r="A356" s="339"/>
      <c r="B356" s="339"/>
      <c r="C356" s="339"/>
      <c r="D356" s="339"/>
      <c r="E356" s="339"/>
      <c r="F356" s="339"/>
      <c r="G356" s="339"/>
      <c r="H356" s="339"/>
      <c r="I356" s="339"/>
      <c r="J356" s="339"/>
      <c r="K356" s="339"/>
      <c r="L356" s="339"/>
      <c r="M356" s="339"/>
      <c r="N356" s="339"/>
      <c r="O356" s="339"/>
      <c r="P356" s="339"/>
      <c r="Q356" s="339"/>
      <c r="R356" s="339"/>
      <c r="S356" s="339"/>
      <c r="T356" s="339"/>
      <c r="U356" s="339"/>
      <c r="V356" s="339"/>
      <c r="W356" s="339"/>
      <c r="X356" s="339"/>
      <c r="Y356" s="339"/>
      <c r="Z356" s="339"/>
    </row>
    <row r="357" ht="10.5" customHeight="1">
      <c r="A357" s="339"/>
      <c r="B357" s="339"/>
      <c r="C357" s="339"/>
      <c r="D357" s="339"/>
      <c r="E357" s="339"/>
      <c r="F357" s="339"/>
      <c r="G357" s="339"/>
      <c r="H357" s="339"/>
      <c r="I357" s="339"/>
      <c r="J357" s="339"/>
      <c r="K357" s="339"/>
      <c r="L357" s="339"/>
      <c r="M357" s="339"/>
      <c r="N357" s="339"/>
      <c r="O357" s="339"/>
      <c r="P357" s="339"/>
      <c r="Q357" s="339"/>
      <c r="R357" s="339"/>
      <c r="S357" s="339"/>
      <c r="T357" s="339"/>
      <c r="U357" s="339"/>
      <c r="V357" s="339"/>
      <c r="W357" s="339"/>
      <c r="X357" s="339"/>
      <c r="Y357" s="339"/>
      <c r="Z357" s="339"/>
    </row>
    <row r="358" ht="10.5" customHeight="1">
      <c r="A358" s="339"/>
      <c r="B358" s="339"/>
      <c r="C358" s="339"/>
      <c r="D358" s="339"/>
      <c r="E358" s="339"/>
      <c r="F358" s="339"/>
      <c r="G358" s="339"/>
      <c r="H358" s="339"/>
      <c r="I358" s="339"/>
      <c r="J358" s="339"/>
      <c r="K358" s="339"/>
      <c r="L358" s="339"/>
      <c r="M358" s="339"/>
      <c r="N358" s="339"/>
      <c r="O358" s="339"/>
      <c r="P358" s="339"/>
      <c r="Q358" s="339"/>
      <c r="R358" s="339"/>
      <c r="S358" s="339"/>
      <c r="T358" s="339"/>
      <c r="U358" s="339"/>
      <c r="V358" s="339"/>
      <c r="W358" s="339"/>
      <c r="X358" s="339"/>
      <c r="Y358" s="339"/>
      <c r="Z358" s="339"/>
    </row>
    <row r="359" ht="10.5" customHeight="1">
      <c r="A359" s="339"/>
      <c r="B359" s="339"/>
      <c r="C359" s="339"/>
      <c r="D359" s="339"/>
      <c r="E359" s="339"/>
      <c r="F359" s="339"/>
      <c r="G359" s="339"/>
      <c r="H359" s="339"/>
      <c r="I359" s="339"/>
      <c r="J359" s="339"/>
      <c r="K359" s="339"/>
      <c r="L359" s="339"/>
      <c r="M359" s="339"/>
      <c r="N359" s="339"/>
      <c r="O359" s="339"/>
      <c r="P359" s="339"/>
      <c r="Q359" s="339"/>
      <c r="R359" s="339"/>
      <c r="S359" s="339"/>
      <c r="T359" s="339"/>
      <c r="U359" s="339"/>
      <c r="V359" s="339"/>
      <c r="W359" s="339"/>
      <c r="X359" s="339"/>
      <c r="Y359" s="339"/>
      <c r="Z359" s="339"/>
    </row>
    <row r="360" ht="10.5" customHeight="1">
      <c r="A360" s="339"/>
      <c r="B360" s="339"/>
      <c r="C360" s="339"/>
      <c r="D360" s="339"/>
      <c r="E360" s="339"/>
      <c r="F360" s="339"/>
      <c r="G360" s="339"/>
      <c r="H360" s="339"/>
      <c r="I360" s="339"/>
      <c r="J360" s="339"/>
      <c r="K360" s="339"/>
      <c r="L360" s="339"/>
      <c r="M360" s="339"/>
      <c r="N360" s="339"/>
      <c r="O360" s="339"/>
      <c r="P360" s="339"/>
      <c r="Q360" s="339"/>
      <c r="R360" s="339"/>
      <c r="S360" s="339"/>
      <c r="T360" s="339"/>
      <c r="U360" s="339"/>
      <c r="V360" s="339"/>
      <c r="W360" s="339"/>
      <c r="X360" s="339"/>
      <c r="Y360" s="339"/>
      <c r="Z360" s="339"/>
    </row>
    <row r="361" ht="10.5" customHeight="1">
      <c r="A361" s="339"/>
      <c r="B361" s="339"/>
      <c r="C361" s="339"/>
      <c r="D361" s="339"/>
      <c r="E361" s="339"/>
      <c r="F361" s="339"/>
      <c r="G361" s="339"/>
      <c r="H361" s="339"/>
      <c r="I361" s="339"/>
      <c r="J361" s="339"/>
      <c r="K361" s="339"/>
      <c r="L361" s="339"/>
      <c r="M361" s="339"/>
      <c r="N361" s="339"/>
      <c r="O361" s="339"/>
      <c r="P361" s="339"/>
      <c r="Q361" s="339"/>
      <c r="R361" s="339"/>
      <c r="S361" s="339"/>
      <c r="T361" s="339"/>
      <c r="U361" s="339"/>
      <c r="V361" s="339"/>
      <c r="W361" s="339"/>
      <c r="X361" s="339"/>
      <c r="Y361" s="339"/>
      <c r="Z361" s="339"/>
    </row>
    <row r="362" ht="10.5" customHeight="1">
      <c r="A362" s="339"/>
      <c r="B362" s="339"/>
      <c r="C362" s="339"/>
      <c r="D362" s="339"/>
      <c r="E362" s="339"/>
      <c r="F362" s="339"/>
      <c r="G362" s="339"/>
      <c r="H362" s="339"/>
      <c r="I362" s="339"/>
      <c r="J362" s="339"/>
      <c r="K362" s="339"/>
      <c r="L362" s="339"/>
      <c r="M362" s="339"/>
      <c r="N362" s="339"/>
      <c r="O362" s="339"/>
      <c r="P362" s="339"/>
      <c r="Q362" s="339"/>
      <c r="R362" s="339"/>
      <c r="S362" s="339"/>
      <c r="T362" s="339"/>
      <c r="U362" s="339"/>
      <c r="V362" s="339"/>
      <c r="W362" s="339"/>
      <c r="X362" s="339"/>
      <c r="Y362" s="339"/>
      <c r="Z362" s="339"/>
    </row>
    <row r="363" ht="10.5" customHeight="1">
      <c r="A363" s="339"/>
      <c r="B363" s="339"/>
      <c r="C363" s="339"/>
      <c r="D363" s="339"/>
      <c r="E363" s="339"/>
      <c r="F363" s="339"/>
      <c r="G363" s="339"/>
      <c r="H363" s="339"/>
      <c r="I363" s="339"/>
      <c r="J363" s="339"/>
      <c r="K363" s="339"/>
      <c r="L363" s="339"/>
      <c r="M363" s="339"/>
      <c r="N363" s="339"/>
      <c r="O363" s="339"/>
      <c r="P363" s="339"/>
      <c r="Q363" s="339"/>
      <c r="R363" s="339"/>
      <c r="S363" s="339"/>
      <c r="T363" s="339"/>
      <c r="U363" s="339"/>
      <c r="V363" s="339"/>
      <c r="W363" s="339"/>
      <c r="X363" s="339"/>
      <c r="Y363" s="339"/>
      <c r="Z363" s="339"/>
    </row>
    <row r="364" ht="10.5" customHeight="1">
      <c r="A364" s="339"/>
      <c r="B364" s="339"/>
      <c r="C364" s="339"/>
      <c r="D364" s="339"/>
      <c r="E364" s="339"/>
      <c r="F364" s="339"/>
      <c r="G364" s="339"/>
      <c r="H364" s="339"/>
      <c r="I364" s="339"/>
      <c r="J364" s="339"/>
      <c r="K364" s="339"/>
      <c r="L364" s="339"/>
      <c r="M364" s="339"/>
      <c r="N364" s="339"/>
      <c r="O364" s="339"/>
      <c r="P364" s="339"/>
      <c r="Q364" s="339"/>
      <c r="R364" s="339"/>
      <c r="S364" s="339"/>
      <c r="T364" s="339"/>
      <c r="U364" s="339"/>
      <c r="V364" s="339"/>
      <c r="W364" s="339"/>
      <c r="X364" s="339"/>
      <c r="Y364" s="339"/>
      <c r="Z364" s="339"/>
    </row>
    <row r="365" ht="10.5" customHeight="1">
      <c r="A365" s="339"/>
      <c r="B365" s="339"/>
      <c r="C365" s="339"/>
      <c r="D365" s="339"/>
      <c r="E365" s="339"/>
      <c r="F365" s="339"/>
      <c r="G365" s="339"/>
      <c r="H365" s="339"/>
      <c r="I365" s="339"/>
      <c r="J365" s="339"/>
      <c r="K365" s="339"/>
      <c r="L365" s="339"/>
      <c r="M365" s="339"/>
      <c r="N365" s="339"/>
      <c r="O365" s="339"/>
      <c r="P365" s="339"/>
      <c r="Q365" s="339"/>
      <c r="R365" s="339"/>
      <c r="S365" s="339"/>
      <c r="T365" s="339"/>
      <c r="U365" s="339"/>
      <c r="V365" s="339"/>
      <c r="W365" s="339"/>
      <c r="X365" s="339"/>
      <c r="Y365" s="339"/>
      <c r="Z365" s="339"/>
    </row>
    <row r="366" ht="10.5" customHeight="1">
      <c r="A366" s="339"/>
      <c r="B366" s="339"/>
      <c r="C366" s="339"/>
      <c r="D366" s="339"/>
      <c r="E366" s="339"/>
      <c r="F366" s="339"/>
      <c r="G366" s="339"/>
      <c r="H366" s="339"/>
      <c r="I366" s="339"/>
      <c r="J366" s="339"/>
      <c r="K366" s="339"/>
      <c r="L366" s="339"/>
      <c r="M366" s="339"/>
      <c r="N366" s="339"/>
      <c r="O366" s="339"/>
      <c r="P366" s="339"/>
      <c r="Q366" s="339"/>
      <c r="R366" s="339"/>
      <c r="S366" s="339"/>
      <c r="T366" s="339"/>
      <c r="U366" s="339"/>
      <c r="V366" s="339"/>
      <c r="W366" s="339"/>
      <c r="X366" s="339"/>
      <c r="Y366" s="339"/>
      <c r="Z366" s="339"/>
    </row>
    <row r="367" ht="10.5" customHeight="1">
      <c r="A367" s="339"/>
      <c r="B367" s="339"/>
      <c r="C367" s="339"/>
      <c r="D367" s="339"/>
      <c r="E367" s="339"/>
      <c r="F367" s="339"/>
      <c r="G367" s="339"/>
      <c r="H367" s="339"/>
      <c r="I367" s="339"/>
      <c r="J367" s="339"/>
      <c r="K367" s="339"/>
      <c r="L367" s="339"/>
      <c r="M367" s="339"/>
      <c r="N367" s="339"/>
      <c r="O367" s="339"/>
      <c r="P367" s="339"/>
      <c r="Q367" s="339"/>
      <c r="R367" s="339"/>
      <c r="S367" s="339"/>
      <c r="T367" s="339"/>
      <c r="U367" s="339"/>
      <c r="V367" s="339"/>
      <c r="W367" s="339"/>
      <c r="X367" s="339"/>
      <c r="Y367" s="339"/>
      <c r="Z367" s="339"/>
    </row>
    <row r="368" ht="10.5" customHeight="1">
      <c r="A368" s="339"/>
      <c r="B368" s="339"/>
      <c r="C368" s="339"/>
      <c r="D368" s="339"/>
      <c r="E368" s="339"/>
      <c r="F368" s="339"/>
      <c r="G368" s="339"/>
      <c r="H368" s="339"/>
      <c r="I368" s="339"/>
      <c r="J368" s="339"/>
      <c r="K368" s="339"/>
      <c r="L368" s="339"/>
      <c r="M368" s="339"/>
      <c r="N368" s="339"/>
      <c r="O368" s="339"/>
      <c r="P368" s="339"/>
      <c r="Q368" s="339"/>
      <c r="R368" s="339"/>
      <c r="S368" s="339"/>
      <c r="T368" s="339"/>
      <c r="U368" s="339"/>
      <c r="V368" s="339"/>
      <c r="W368" s="339"/>
      <c r="X368" s="339"/>
      <c r="Y368" s="339"/>
      <c r="Z368" s="339"/>
    </row>
    <row r="369" ht="10.5" customHeight="1">
      <c r="A369" s="339"/>
      <c r="B369" s="339"/>
      <c r="C369" s="339"/>
      <c r="D369" s="339"/>
      <c r="E369" s="339"/>
      <c r="F369" s="339"/>
      <c r="G369" s="339"/>
      <c r="H369" s="339"/>
      <c r="I369" s="339"/>
      <c r="J369" s="339"/>
      <c r="K369" s="339"/>
      <c r="L369" s="339"/>
      <c r="M369" s="339"/>
      <c r="N369" s="339"/>
      <c r="O369" s="339"/>
      <c r="P369" s="339"/>
      <c r="Q369" s="339"/>
      <c r="R369" s="339"/>
      <c r="S369" s="339"/>
      <c r="T369" s="339"/>
      <c r="U369" s="339"/>
      <c r="V369" s="339"/>
      <c r="W369" s="339"/>
      <c r="X369" s="339"/>
      <c r="Y369" s="339"/>
      <c r="Z369" s="339"/>
    </row>
    <row r="370" ht="10.5" customHeight="1">
      <c r="A370" s="339"/>
      <c r="B370" s="339"/>
      <c r="C370" s="339"/>
      <c r="D370" s="339"/>
      <c r="E370" s="339"/>
      <c r="F370" s="339"/>
      <c r="G370" s="339"/>
      <c r="H370" s="339"/>
      <c r="I370" s="339"/>
      <c r="J370" s="339"/>
      <c r="K370" s="339"/>
      <c r="L370" s="339"/>
      <c r="M370" s="339"/>
      <c r="N370" s="339"/>
      <c r="O370" s="339"/>
      <c r="P370" s="339"/>
      <c r="Q370" s="339"/>
      <c r="R370" s="339"/>
      <c r="S370" s="339"/>
      <c r="T370" s="339"/>
      <c r="U370" s="339"/>
      <c r="V370" s="339"/>
      <c r="W370" s="339"/>
      <c r="X370" s="339"/>
      <c r="Y370" s="339"/>
      <c r="Z370" s="339"/>
    </row>
    <row r="371" ht="10.5" customHeight="1">
      <c r="A371" s="339"/>
      <c r="B371" s="339"/>
      <c r="C371" s="339"/>
      <c r="D371" s="339"/>
      <c r="E371" s="339"/>
      <c r="F371" s="339"/>
      <c r="G371" s="339"/>
      <c r="H371" s="339"/>
      <c r="I371" s="339"/>
      <c r="J371" s="339"/>
      <c r="K371" s="339"/>
      <c r="L371" s="339"/>
      <c r="M371" s="339"/>
      <c r="N371" s="339"/>
      <c r="O371" s="339"/>
      <c r="P371" s="339"/>
      <c r="Q371" s="339"/>
      <c r="R371" s="339"/>
      <c r="S371" s="339"/>
      <c r="T371" s="339"/>
      <c r="U371" s="339"/>
      <c r="V371" s="339"/>
      <c r="W371" s="339"/>
      <c r="X371" s="339"/>
      <c r="Y371" s="339"/>
      <c r="Z371" s="339"/>
    </row>
    <row r="372" ht="10.5" customHeight="1">
      <c r="A372" s="339"/>
      <c r="B372" s="339"/>
      <c r="C372" s="339"/>
      <c r="D372" s="339"/>
      <c r="E372" s="339"/>
      <c r="F372" s="339"/>
      <c r="G372" s="339"/>
      <c r="H372" s="339"/>
      <c r="I372" s="339"/>
      <c r="J372" s="339"/>
      <c r="K372" s="339"/>
      <c r="L372" s="339"/>
      <c r="M372" s="339"/>
      <c r="N372" s="339"/>
      <c r="O372" s="339"/>
      <c r="P372" s="339"/>
      <c r="Q372" s="339"/>
      <c r="R372" s="339"/>
      <c r="S372" s="339"/>
      <c r="T372" s="339"/>
      <c r="U372" s="339"/>
      <c r="V372" s="339"/>
      <c r="W372" s="339"/>
      <c r="X372" s="339"/>
      <c r="Y372" s="339"/>
      <c r="Z372" s="339"/>
    </row>
    <row r="373" ht="10.5" customHeight="1">
      <c r="A373" s="339"/>
      <c r="B373" s="339"/>
      <c r="C373" s="339"/>
      <c r="D373" s="339"/>
      <c r="E373" s="339"/>
      <c r="F373" s="339"/>
      <c r="G373" s="339"/>
      <c r="H373" s="339"/>
      <c r="I373" s="339"/>
      <c r="J373" s="339"/>
      <c r="K373" s="339"/>
      <c r="L373" s="339"/>
      <c r="M373" s="339"/>
      <c r="N373" s="339"/>
      <c r="O373" s="339"/>
      <c r="P373" s="339"/>
      <c r="Q373" s="339"/>
      <c r="R373" s="339"/>
      <c r="S373" s="339"/>
      <c r="T373" s="339"/>
      <c r="U373" s="339"/>
      <c r="V373" s="339"/>
      <c r="W373" s="339"/>
      <c r="X373" s="339"/>
      <c r="Y373" s="339"/>
      <c r="Z373" s="339"/>
    </row>
    <row r="374" ht="10.5" customHeight="1">
      <c r="A374" s="339"/>
      <c r="B374" s="339"/>
      <c r="C374" s="339"/>
      <c r="D374" s="339"/>
      <c r="E374" s="339"/>
      <c r="F374" s="339"/>
      <c r="G374" s="339"/>
      <c r="H374" s="339"/>
      <c r="I374" s="339"/>
      <c r="J374" s="339"/>
      <c r="K374" s="339"/>
      <c r="L374" s="339"/>
      <c r="M374" s="339"/>
      <c r="N374" s="339"/>
      <c r="O374" s="339"/>
      <c r="P374" s="339"/>
      <c r="Q374" s="339"/>
      <c r="R374" s="339"/>
      <c r="S374" s="339"/>
      <c r="T374" s="339"/>
      <c r="U374" s="339"/>
      <c r="V374" s="339"/>
      <c r="W374" s="339"/>
      <c r="X374" s="339"/>
      <c r="Y374" s="339"/>
      <c r="Z374" s="339"/>
    </row>
    <row r="375" ht="10.5" customHeight="1">
      <c r="A375" s="339"/>
      <c r="B375" s="339"/>
      <c r="C375" s="339"/>
      <c r="D375" s="339"/>
      <c r="E375" s="339"/>
      <c r="F375" s="339"/>
      <c r="G375" s="339"/>
      <c r="H375" s="339"/>
      <c r="I375" s="339"/>
      <c r="J375" s="339"/>
      <c r="K375" s="339"/>
      <c r="L375" s="339"/>
      <c r="M375" s="339"/>
      <c r="N375" s="339"/>
      <c r="O375" s="339"/>
      <c r="P375" s="339"/>
      <c r="Q375" s="339"/>
      <c r="R375" s="339"/>
      <c r="S375" s="339"/>
      <c r="T375" s="339"/>
      <c r="U375" s="339"/>
      <c r="V375" s="339"/>
      <c r="W375" s="339"/>
      <c r="X375" s="339"/>
      <c r="Y375" s="339"/>
      <c r="Z375" s="339"/>
    </row>
    <row r="376" ht="10.5" customHeight="1">
      <c r="A376" s="339"/>
      <c r="B376" s="339"/>
      <c r="C376" s="339"/>
      <c r="D376" s="339"/>
      <c r="E376" s="339"/>
      <c r="F376" s="339"/>
      <c r="G376" s="339"/>
      <c r="H376" s="339"/>
      <c r="I376" s="339"/>
      <c r="J376" s="339"/>
      <c r="K376" s="339"/>
      <c r="L376" s="339"/>
      <c r="M376" s="339"/>
      <c r="N376" s="339"/>
      <c r="O376" s="339"/>
      <c r="P376" s="339"/>
      <c r="Q376" s="339"/>
      <c r="R376" s="339"/>
      <c r="S376" s="339"/>
      <c r="T376" s="339"/>
      <c r="U376" s="339"/>
      <c r="V376" s="339"/>
      <c r="W376" s="339"/>
      <c r="X376" s="339"/>
      <c r="Y376" s="339"/>
      <c r="Z376" s="339"/>
    </row>
    <row r="377" ht="10.5" customHeight="1">
      <c r="A377" s="339"/>
      <c r="B377" s="339"/>
      <c r="C377" s="339"/>
      <c r="D377" s="339"/>
      <c r="E377" s="339"/>
      <c r="F377" s="339"/>
      <c r="G377" s="339"/>
      <c r="H377" s="339"/>
      <c r="I377" s="339"/>
      <c r="J377" s="339"/>
      <c r="K377" s="339"/>
      <c r="L377" s="339"/>
      <c r="M377" s="339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</row>
    <row r="378" ht="10.5" customHeight="1">
      <c r="A378" s="339"/>
      <c r="B378" s="339"/>
      <c r="C378" s="339"/>
      <c r="D378" s="339"/>
      <c r="E378" s="339"/>
      <c r="F378" s="339"/>
      <c r="G378" s="339"/>
      <c r="H378" s="339"/>
      <c r="I378" s="339"/>
      <c r="J378" s="339"/>
      <c r="K378" s="339"/>
      <c r="L378" s="339"/>
      <c r="M378" s="339"/>
      <c r="N378" s="339"/>
      <c r="O378" s="339"/>
      <c r="P378" s="339"/>
      <c r="Q378" s="339"/>
      <c r="R378" s="339"/>
      <c r="S378" s="339"/>
      <c r="T378" s="339"/>
      <c r="U378" s="339"/>
      <c r="V378" s="339"/>
      <c r="W378" s="339"/>
      <c r="X378" s="339"/>
      <c r="Y378" s="339"/>
      <c r="Z378" s="339"/>
    </row>
    <row r="379" ht="10.5" customHeight="1">
      <c r="A379" s="339"/>
      <c r="B379" s="339"/>
      <c r="C379" s="339"/>
      <c r="D379" s="339"/>
      <c r="E379" s="339"/>
      <c r="F379" s="339"/>
      <c r="G379" s="339"/>
      <c r="H379" s="339"/>
      <c r="I379" s="339"/>
      <c r="J379" s="339"/>
      <c r="K379" s="339"/>
      <c r="L379" s="339"/>
      <c r="M379" s="339"/>
      <c r="N379" s="339"/>
      <c r="O379" s="339"/>
      <c r="P379" s="339"/>
      <c r="Q379" s="339"/>
      <c r="R379" s="339"/>
      <c r="S379" s="339"/>
      <c r="T379" s="339"/>
      <c r="U379" s="339"/>
      <c r="V379" s="339"/>
      <c r="W379" s="339"/>
      <c r="X379" s="339"/>
      <c r="Y379" s="339"/>
      <c r="Z379" s="339"/>
    </row>
    <row r="380" ht="10.5" customHeight="1">
      <c r="A380" s="339"/>
      <c r="B380" s="339"/>
      <c r="C380" s="339"/>
      <c r="D380" s="339"/>
      <c r="E380" s="339"/>
      <c r="F380" s="339"/>
      <c r="G380" s="339"/>
      <c r="H380" s="339"/>
      <c r="I380" s="339"/>
      <c r="J380" s="339"/>
      <c r="K380" s="339"/>
      <c r="L380" s="339"/>
      <c r="M380" s="339"/>
      <c r="N380" s="339"/>
      <c r="O380" s="339"/>
      <c r="P380" s="339"/>
      <c r="Q380" s="339"/>
      <c r="R380" s="339"/>
      <c r="S380" s="339"/>
      <c r="T380" s="339"/>
      <c r="U380" s="339"/>
      <c r="V380" s="339"/>
      <c r="W380" s="339"/>
      <c r="X380" s="339"/>
      <c r="Y380" s="339"/>
      <c r="Z380" s="339"/>
    </row>
    <row r="381" ht="10.5" customHeight="1">
      <c r="A381" s="339"/>
      <c r="B381" s="339"/>
      <c r="C381" s="339"/>
      <c r="D381" s="339"/>
      <c r="E381" s="339"/>
      <c r="F381" s="339"/>
      <c r="G381" s="339"/>
      <c r="H381" s="339"/>
      <c r="I381" s="339"/>
      <c r="J381" s="339"/>
      <c r="K381" s="339"/>
      <c r="L381" s="339"/>
      <c r="M381" s="339"/>
      <c r="N381" s="339"/>
      <c r="O381" s="339"/>
      <c r="P381" s="339"/>
      <c r="Q381" s="339"/>
      <c r="R381" s="339"/>
      <c r="S381" s="339"/>
      <c r="T381" s="339"/>
      <c r="U381" s="339"/>
      <c r="V381" s="339"/>
      <c r="W381" s="339"/>
      <c r="X381" s="339"/>
      <c r="Y381" s="339"/>
      <c r="Z381" s="339"/>
    </row>
    <row r="382" ht="10.5" customHeight="1">
      <c r="A382" s="339"/>
      <c r="B382" s="339"/>
      <c r="C382" s="339"/>
      <c r="D382" s="339"/>
      <c r="E382" s="339"/>
      <c r="F382" s="339"/>
      <c r="G382" s="339"/>
      <c r="H382" s="339"/>
      <c r="I382" s="339"/>
      <c r="J382" s="339"/>
      <c r="K382" s="339"/>
      <c r="L382" s="339"/>
      <c r="M382" s="339"/>
      <c r="N382" s="339"/>
      <c r="O382" s="339"/>
      <c r="P382" s="339"/>
      <c r="Q382" s="339"/>
      <c r="R382" s="339"/>
      <c r="S382" s="339"/>
      <c r="T382" s="339"/>
      <c r="U382" s="339"/>
      <c r="V382" s="339"/>
      <c r="W382" s="339"/>
      <c r="X382" s="339"/>
      <c r="Y382" s="339"/>
      <c r="Z382" s="339"/>
    </row>
    <row r="383" ht="10.5" customHeight="1">
      <c r="A383" s="339"/>
      <c r="B383" s="339"/>
      <c r="C383" s="339"/>
      <c r="D383" s="339"/>
      <c r="E383" s="339"/>
      <c r="F383" s="339"/>
      <c r="G383" s="339"/>
      <c r="H383" s="339"/>
      <c r="I383" s="339"/>
      <c r="J383" s="339"/>
      <c r="K383" s="339"/>
      <c r="L383" s="339"/>
      <c r="M383" s="339"/>
      <c r="N383" s="339"/>
      <c r="O383" s="339"/>
      <c r="P383" s="339"/>
      <c r="Q383" s="339"/>
      <c r="R383" s="339"/>
      <c r="S383" s="339"/>
      <c r="T383" s="339"/>
      <c r="U383" s="339"/>
      <c r="V383" s="339"/>
      <c r="W383" s="339"/>
      <c r="X383" s="339"/>
      <c r="Y383" s="339"/>
      <c r="Z383" s="339"/>
    </row>
    <row r="384" ht="10.5" customHeight="1">
      <c r="A384" s="339"/>
      <c r="B384" s="339"/>
      <c r="C384" s="339"/>
      <c r="D384" s="339"/>
      <c r="E384" s="339"/>
      <c r="F384" s="339"/>
      <c r="G384" s="339"/>
      <c r="H384" s="339"/>
      <c r="I384" s="339"/>
      <c r="J384" s="339"/>
      <c r="K384" s="339"/>
      <c r="L384" s="339"/>
      <c r="M384" s="339"/>
      <c r="N384" s="339"/>
      <c r="O384" s="339"/>
      <c r="P384" s="339"/>
      <c r="Q384" s="339"/>
      <c r="R384" s="339"/>
      <c r="S384" s="339"/>
      <c r="T384" s="339"/>
      <c r="U384" s="339"/>
      <c r="V384" s="339"/>
      <c r="W384" s="339"/>
      <c r="X384" s="339"/>
      <c r="Y384" s="339"/>
      <c r="Z384" s="339"/>
    </row>
    <row r="385" ht="10.5" customHeight="1">
      <c r="A385" s="339"/>
      <c r="B385" s="339"/>
      <c r="C385" s="339"/>
      <c r="D385" s="339"/>
      <c r="E385" s="339"/>
      <c r="F385" s="339"/>
      <c r="G385" s="339"/>
      <c r="H385" s="339"/>
      <c r="I385" s="339"/>
      <c r="J385" s="339"/>
      <c r="K385" s="339"/>
      <c r="L385" s="339"/>
      <c r="M385" s="339"/>
      <c r="N385" s="339"/>
      <c r="O385" s="339"/>
      <c r="P385" s="339"/>
      <c r="Q385" s="339"/>
      <c r="R385" s="339"/>
      <c r="S385" s="339"/>
      <c r="T385" s="339"/>
      <c r="U385" s="339"/>
      <c r="V385" s="339"/>
      <c r="W385" s="339"/>
      <c r="X385" s="339"/>
      <c r="Y385" s="339"/>
      <c r="Z385" s="339"/>
    </row>
    <row r="386" ht="10.5" customHeight="1">
      <c r="A386" s="339"/>
      <c r="B386" s="339"/>
      <c r="C386" s="339"/>
      <c r="D386" s="339"/>
      <c r="E386" s="339"/>
      <c r="F386" s="339"/>
      <c r="G386" s="339"/>
      <c r="H386" s="339"/>
      <c r="I386" s="339"/>
      <c r="J386" s="339"/>
      <c r="K386" s="339"/>
      <c r="L386" s="339"/>
      <c r="M386" s="339"/>
      <c r="N386" s="339"/>
      <c r="O386" s="339"/>
      <c r="P386" s="339"/>
      <c r="Q386" s="339"/>
      <c r="R386" s="339"/>
      <c r="S386" s="339"/>
      <c r="T386" s="339"/>
      <c r="U386" s="339"/>
      <c r="V386" s="339"/>
      <c r="W386" s="339"/>
      <c r="X386" s="339"/>
      <c r="Y386" s="339"/>
      <c r="Z386" s="339"/>
    </row>
    <row r="387" ht="10.5" customHeight="1">
      <c r="A387" s="339"/>
      <c r="B387" s="339"/>
      <c r="C387" s="339"/>
      <c r="D387" s="339"/>
      <c r="E387" s="339"/>
      <c r="F387" s="339"/>
      <c r="G387" s="339"/>
      <c r="H387" s="339"/>
      <c r="I387" s="339"/>
      <c r="J387" s="339"/>
      <c r="K387" s="339"/>
      <c r="L387" s="339"/>
      <c r="M387" s="339"/>
      <c r="N387" s="339"/>
      <c r="O387" s="339"/>
      <c r="P387" s="339"/>
      <c r="Q387" s="339"/>
      <c r="R387" s="339"/>
      <c r="S387" s="339"/>
      <c r="T387" s="339"/>
      <c r="U387" s="339"/>
      <c r="V387" s="339"/>
      <c r="W387" s="339"/>
      <c r="X387" s="339"/>
      <c r="Y387" s="339"/>
      <c r="Z387" s="339"/>
    </row>
    <row r="388" ht="10.5" customHeight="1">
      <c r="A388" s="339"/>
      <c r="B388" s="339"/>
      <c r="C388" s="339"/>
      <c r="D388" s="339"/>
      <c r="E388" s="339"/>
      <c r="F388" s="339"/>
      <c r="G388" s="339"/>
      <c r="H388" s="339"/>
      <c r="I388" s="339"/>
      <c r="J388" s="339"/>
      <c r="K388" s="339"/>
      <c r="L388" s="339"/>
      <c r="M388" s="339"/>
      <c r="N388" s="339"/>
      <c r="O388" s="339"/>
      <c r="P388" s="339"/>
      <c r="Q388" s="339"/>
      <c r="R388" s="339"/>
      <c r="S388" s="339"/>
      <c r="T388" s="339"/>
      <c r="U388" s="339"/>
      <c r="V388" s="339"/>
      <c r="W388" s="339"/>
      <c r="X388" s="339"/>
      <c r="Y388" s="339"/>
      <c r="Z388" s="339"/>
    </row>
    <row r="389" ht="10.5" customHeight="1">
      <c r="A389" s="339"/>
      <c r="B389" s="339"/>
      <c r="C389" s="339"/>
      <c r="D389" s="339"/>
      <c r="E389" s="339"/>
      <c r="F389" s="339"/>
      <c r="G389" s="339"/>
      <c r="H389" s="339"/>
      <c r="I389" s="339"/>
      <c r="J389" s="339"/>
      <c r="K389" s="339"/>
      <c r="L389" s="339"/>
      <c r="M389" s="339"/>
      <c r="N389" s="339"/>
      <c r="O389" s="339"/>
      <c r="P389" s="339"/>
      <c r="Q389" s="339"/>
      <c r="R389" s="339"/>
      <c r="S389" s="339"/>
      <c r="T389" s="339"/>
      <c r="U389" s="339"/>
      <c r="V389" s="339"/>
      <c r="W389" s="339"/>
      <c r="X389" s="339"/>
      <c r="Y389" s="339"/>
      <c r="Z389" s="339"/>
    </row>
    <row r="390" ht="10.5" customHeight="1">
      <c r="A390" s="339"/>
      <c r="B390" s="339"/>
      <c r="C390" s="339"/>
      <c r="D390" s="339"/>
      <c r="E390" s="339"/>
      <c r="F390" s="339"/>
      <c r="G390" s="339"/>
      <c r="H390" s="339"/>
      <c r="I390" s="339"/>
      <c r="J390" s="339"/>
      <c r="K390" s="339"/>
      <c r="L390" s="339"/>
      <c r="M390" s="339"/>
      <c r="N390" s="339"/>
      <c r="O390" s="339"/>
      <c r="P390" s="339"/>
      <c r="Q390" s="339"/>
      <c r="R390" s="339"/>
      <c r="S390" s="339"/>
      <c r="T390" s="339"/>
      <c r="U390" s="339"/>
      <c r="V390" s="339"/>
      <c r="W390" s="339"/>
      <c r="X390" s="339"/>
      <c r="Y390" s="339"/>
      <c r="Z390" s="339"/>
    </row>
    <row r="391" ht="10.5" customHeight="1">
      <c r="A391" s="339"/>
      <c r="B391" s="339"/>
      <c r="C391" s="339"/>
      <c r="D391" s="339"/>
      <c r="E391" s="339"/>
      <c r="F391" s="339"/>
      <c r="G391" s="339"/>
      <c r="H391" s="339"/>
      <c r="I391" s="339"/>
      <c r="J391" s="339"/>
      <c r="K391" s="339"/>
      <c r="L391" s="339"/>
      <c r="M391" s="339"/>
      <c r="N391" s="339"/>
      <c r="O391" s="339"/>
      <c r="P391" s="339"/>
      <c r="Q391" s="339"/>
      <c r="R391" s="339"/>
      <c r="S391" s="339"/>
      <c r="T391" s="339"/>
      <c r="U391" s="339"/>
      <c r="V391" s="339"/>
      <c r="W391" s="339"/>
      <c r="X391" s="339"/>
      <c r="Y391" s="339"/>
      <c r="Z391" s="339"/>
    </row>
    <row r="392" ht="10.5" customHeight="1">
      <c r="A392" s="339"/>
      <c r="B392" s="339"/>
      <c r="C392" s="339"/>
      <c r="D392" s="339"/>
      <c r="E392" s="339"/>
      <c r="F392" s="339"/>
      <c r="G392" s="339"/>
      <c r="H392" s="339"/>
      <c r="I392" s="339"/>
      <c r="J392" s="339"/>
      <c r="K392" s="339"/>
      <c r="L392" s="339"/>
      <c r="M392" s="339"/>
      <c r="N392" s="339"/>
      <c r="O392" s="339"/>
      <c r="P392" s="339"/>
      <c r="Q392" s="339"/>
      <c r="R392" s="339"/>
      <c r="S392" s="339"/>
      <c r="T392" s="339"/>
      <c r="U392" s="339"/>
      <c r="V392" s="339"/>
      <c r="W392" s="339"/>
      <c r="X392" s="339"/>
      <c r="Y392" s="339"/>
      <c r="Z392" s="339"/>
    </row>
    <row r="393" ht="10.5" customHeight="1">
      <c r="A393" s="339"/>
      <c r="B393" s="339"/>
      <c r="C393" s="339"/>
      <c r="D393" s="339"/>
      <c r="E393" s="339"/>
      <c r="F393" s="339"/>
      <c r="G393" s="339"/>
      <c r="H393" s="339"/>
      <c r="I393" s="339"/>
      <c r="J393" s="339"/>
      <c r="K393" s="339"/>
      <c r="L393" s="339"/>
      <c r="M393" s="339"/>
      <c r="N393" s="339"/>
      <c r="O393" s="339"/>
      <c r="P393" s="339"/>
      <c r="Q393" s="339"/>
      <c r="R393" s="339"/>
      <c r="S393" s="339"/>
      <c r="T393" s="339"/>
      <c r="U393" s="339"/>
      <c r="V393" s="339"/>
      <c r="W393" s="339"/>
      <c r="X393" s="339"/>
      <c r="Y393" s="339"/>
      <c r="Z393" s="339"/>
    </row>
    <row r="394" ht="10.5" customHeight="1">
      <c r="A394" s="339"/>
      <c r="B394" s="339"/>
      <c r="C394" s="339"/>
      <c r="D394" s="339"/>
      <c r="E394" s="339"/>
      <c r="F394" s="339"/>
      <c r="G394" s="339"/>
      <c r="H394" s="339"/>
      <c r="I394" s="339"/>
      <c r="J394" s="339"/>
      <c r="K394" s="339"/>
      <c r="L394" s="339"/>
      <c r="M394" s="339"/>
      <c r="N394" s="339"/>
      <c r="O394" s="339"/>
      <c r="P394" s="339"/>
      <c r="Q394" s="339"/>
      <c r="R394" s="339"/>
      <c r="S394" s="339"/>
      <c r="T394" s="339"/>
      <c r="U394" s="339"/>
      <c r="V394" s="339"/>
      <c r="W394" s="339"/>
      <c r="X394" s="339"/>
      <c r="Y394" s="339"/>
      <c r="Z394" s="339"/>
    </row>
    <row r="395" ht="10.5" customHeight="1">
      <c r="A395" s="339"/>
      <c r="B395" s="339"/>
      <c r="C395" s="339"/>
      <c r="D395" s="339"/>
      <c r="E395" s="339"/>
      <c r="F395" s="339"/>
      <c r="G395" s="339"/>
      <c r="H395" s="339"/>
      <c r="I395" s="339"/>
      <c r="J395" s="339"/>
      <c r="K395" s="339"/>
      <c r="L395" s="339"/>
      <c r="M395" s="339"/>
      <c r="N395" s="339"/>
      <c r="O395" s="339"/>
      <c r="P395" s="339"/>
      <c r="Q395" s="339"/>
      <c r="R395" s="339"/>
      <c r="S395" s="339"/>
      <c r="T395" s="339"/>
      <c r="U395" s="339"/>
      <c r="V395" s="339"/>
      <c r="W395" s="339"/>
      <c r="X395" s="339"/>
      <c r="Y395" s="339"/>
      <c r="Z395" s="339"/>
    </row>
    <row r="396" ht="10.5" customHeight="1">
      <c r="A396" s="339"/>
      <c r="B396" s="339"/>
      <c r="C396" s="339"/>
      <c r="D396" s="339"/>
      <c r="E396" s="339"/>
      <c r="F396" s="339"/>
      <c r="G396" s="339"/>
      <c r="H396" s="339"/>
      <c r="I396" s="339"/>
      <c r="J396" s="339"/>
      <c r="K396" s="339"/>
      <c r="L396" s="339"/>
      <c r="M396" s="339"/>
      <c r="N396" s="339"/>
      <c r="O396" s="339"/>
      <c r="P396" s="339"/>
      <c r="Q396" s="339"/>
      <c r="R396" s="339"/>
      <c r="S396" s="339"/>
      <c r="T396" s="339"/>
      <c r="U396" s="339"/>
      <c r="V396" s="339"/>
      <c r="W396" s="339"/>
      <c r="X396" s="339"/>
      <c r="Y396" s="339"/>
      <c r="Z396" s="339"/>
    </row>
    <row r="397" ht="10.5" customHeight="1">
      <c r="A397" s="339"/>
      <c r="B397" s="339"/>
      <c r="C397" s="339"/>
      <c r="D397" s="339"/>
      <c r="E397" s="339"/>
      <c r="F397" s="339"/>
      <c r="G397" s="339"/>
      <c r="H397" s="339"/>
      <c r="I397" s="339"/>
      <c r="J397" s="339"/>
      <c r="K397" s="339"/>
      <c r="L397" s="339"/>
      <c r="M397" s="339"/>
      <c r="N397" s="339"/>
      <c r="O397" s="339"/>
      <c r="P397" s="339"/>
      <c r="Q397" s="339"/>
      <c r="R397" s="339"/>
      <c r="S397" s="339"/>
      <c r="T397" s="339"/>
      <c r="U397" s="339"/>
      <c r="V397" s="339"/>
      <c r="W397" s="339"/>
      <c r="X397" s="339"/>
      <c r="Y397" s="339"/>
      <c r="Z397" s="339"/>
    </row>
    <row r="398" ht="10.5" customHeight="1">
      <c r="A398" s="339"/>
      <c r="B398" s="339"/>
      <c r="C398" s="339"/>
      <c r="D398" s="339"/>
      <c r="E398" s="339"/>
      <c r="F398" s="339"/>
      <c r="G398" s="339"/>
      <c r="H398" s="339"/>
      <c r="I398" s="339"/>
      <c r="J398" s="339"/>
      <c r="K398" s="339"/>
      <c r="L398" s="339"/>
      <c r="M398" s="339"/>
      <c r="N398" s="339"/>
      <c r="O398" s="339"/>
      <c r="P398" s="339"/>
      <c r="Q398" s="339"/>
      <c r="R398" s="339"/>
      <c r="S398" s="339"/>
      <c r="T398" s="339"/>
      <c r="U398" s="339"/>
      <c r="V398" s="339"/>
      <c r="W398" s="339"/>
      <c r="X398" s="339"/>
      <c r="Y398" s="339"/>
      <c r="Z398" s="339"/>
    </row>
    <row r="399" ht="10.5" customHeight="1">
      <c r="A399" s="339"/>
      <c r="B399" s="339"/>
      <c r="C399" s="339"/>
      <c r="D399" s="339"/>
      <c r="E399" s="339"/>
      <c r="F399" s="339"/>
      <c r="G399" s="339"/>
      <c r="H399" s="339"/>
      <c r="I399" s="339"/>
      <c r="J399" s="339"/>
      <c r="K399" s="339"/>
      <c r="L399" s="339"/>
      <c r="M399" s="339"/>
      <c r="N399" s="339"/>
      <c r="O399" s="339"/>
      <c r="P399" s="339"/>
      <c r="Q399" s="339"/>
      <c r="R399" s="339"/>
      <c r="S399" s="339"/>
      <c r="T399" s="339"/>
      <c r="U399" s="339"/>
      <c r="V399" s="339"/>
      <c r="W399" s="339"/>
      <c r="X399" s="339"/>
      <c r="Y399" s="339"/>
      <c r="Z399" s="339"/>
    </row>
    <row r="400" ht="10.5" customHeight="1">
      <c r="A400" s="339"/>
      <c r="B400" s="339"/>
      <c r="C400" s="339"/>
      <c r="D400" s="339"/>
      <c r="E400" s="339"/>
      <c r="F400" s="339"/>
      <c r="G400" s="339"/>
      <c r="H400" s="339"/>
      <c r="I400" s="339"/>
      <c r="J400" s="339"/>
      <c r="K400" s="339"/>
      <c r="L400" s="339"/>
      <c r="M400" s="339"/>
      <c r="N400" s="339"/>
      <c r="O400" s="339"/>
      <c r="P400" s="339"/>
      <c r="Q400" s="339"/>
      <c r="R400" s="339"/>
      <c r="S400" s="339"/>
      <c r="T400" s="339"/>
      <c r="U400" s="339"/>
      <c r="V400" s="339"/>
      <c r="W400" s="339"/>
      <c r="X400" s="339"/>
      <c r="Y400" s="339"/>
      <c r="Z400" s="339"/>
    </row>
    <row r="401" ht="10.5" customHeight="1">
      <c r="A401" s="339"/>
      <c r="B401" s="339"/>
      <c r="C401" s="339"/>
      <c r="D401" s="339"/>
      <c r="E401" s="339"/>
      <c r="F401" s="339"/>
      <c r="G401" s="339"/>
      <c r="H401" s="339"/>
      <c r="I401" s="339"/>
      <c r="J401" s="339"/>
      <c r="K401" s="339"/>
      <c r="L401" s="339"/>
      <c r="M401" s="339"/>
      <c r="N401" s="339"/>
      <c r="O401" s="339"/>
      <c r="P401" s="339"/>
      <c r="Q401" s="339"/>
      <c r="R401" s="339"/>
      <c r="S401" s="339"/>
      <c r="T401" s="339"/>
      <c r="U401" s="339"/>
      <c r="V401" s="339"/>
      <c r="W401" s="339"/>
      <c r="X401" s="339"/>
      <c r="Y401" s="339"/>
      <c r="Z401" s="339"/>
    </row>
    <row r="402" ht="10.5" customHeight="1">
      <c r="A402" s="339"/>
      <c r="B402" s="339"/>
      <c r="C402" s="339"/>
      <c r="D402" s="339"/>
      <c r="E402" s="339"/>
      <c r="F402" s="339"/>
      <c r="G402" s="339"/>
      <c r="H402" s="339"/>
      <c r="I402" s="339"/>
      <c r="J402" s="339"/>
      <c r="K402" s="339"/>
      <c r="L402" s="339"/>
      <c r="M402" s="339"/>
      <c r="N402" s="339"/>
      <c r="O402" s="339"/>
      <c r="P402" s="339"/>
      <c r="Q402" s="339"/>
      <c r="R402" s="339"/>
      <c r="S402" s="339"/>
      <c r="T402" s="339"/>
      <c r="U402" s="339"/>
      <c r="V402" s="339"/>
      <c r="W402" s="339"/>
      <c r="X402" s="339"/>
      <c r="Y402" s="339"/>
      <c r="Z402" s="339"/>
    </row>
    <row r="403" ht="10.5" customHeight="1">
      <c r="A403" s="339"/>
      <c r="B403" s="339"/>
      <c r="C403" s="339"/>
      <c r="D403" s="339"/>
      <c r="E403" s="339"/>
      <c r="F403" s="339"/>
      <c r="G403" s="339"/>
      <c r="H403" s="339"/>
      <c r="I403" s="339"/>
      <c r="J403" s="339"/>
      <c r="K403" s="339"/>
      <c r="L403" s="339"/>
      <c r="M403" s="339"/>
      <c r="N403" s="339"/>
      <c r="O403" s="339"/>
      <c r="P403" s="339"/>
      <c r="Q403" s="339"/>
      <c r="R403" s="339"/>
      <c r="S403" s="339"/>
      <c r="T403" s="339"/>
      <c r="U403" s="339"/>
      <c r="V403" s="339"/>
      <c r="W403" s="339"/>
      <c r="X403" s="339"/>
      <c r="Y403" s="339"/>
      <c r="Z403" s="339"/>
    </row>
    <row r="404" ht="10.5" customHeight="1">
      <c r="A404" s="339"/>
      <c r="B404" s="339"/>
      <c r="C404" s="339"/>
      <c r="D404" s="339"/>
      <c r="E404" s="339"/>
      <c r="F404" s="339"/>
      <c r="G404" s="339"/>
      <c r="H404" s="339"/>
      <c r="I404" s="339"/>
      <c r="J404" s="339"/>
      <c r="K404" s="339"/>
      <c r="L404" s="339"/>
      <c r="M404" s="339"/>
      <c r="N404" s="339"/>
      <c r="O404" s="339"/>
      <c r="P404" s="339"/>
      <c r="Q404" s="339"/>
      <c r="R404" s="339"/>
      <c r="S404" s="339"/>
      <c r="T404" s="339"/>
      <c r="U404" s="339"/>
      <c r="V404" s="339"/>
      <c r="W404" s="339"/>
      <c r="X404" s="339"/>
      <c r="Y404" s="339"/>
      <c r="Z404" s="339"/>
    </row>
    <row r="405" ht="10.5" customHeight="1">
      <c r="A405" s="339"/>
      <c r="B405" s="339"/>
      <c r="C405" s="339"/>
      <c r="D405" s="339"/>
      <c r="E405" s="339"/>
      <c r="F405" s="339"/>
      <c r="G405" s="339"/>
      <c r="H405" s="339"/>
      <c r="I405" s="339"/>
      <c r="J405" s="339"/>
      <c r="K405" s="339"/>
      <c r="L405" s="339"/>
      <c r="M405" s="339"/>
      <c r="N405" s="339"/>
      <c r="O405" s="339"/>
      <c r="P405" s="339"/>
      <c r="Q405" s="339"/>
      <c r="R405" s="339"/>
      <c r="S405" s="339"/>
      <c r="T405" s="339"/>
      <c r="U405" s="339"/>
      <c r="V405" s="339"/>
      <c r="W405" s="339"/>
      <c r="X405" s="339"/>
      <c r="Y405" s="339"/>
      <c r="Z405" s="339"/>
    </row>
    <row r="406" ht="10.5" customHeight="1">
      <c r="A406" s="339"/>
      <c r="B406" s="339"/>
      <c r="C406" s="339"/>
      <c r="D406" s="339"/>
      <c r="E406" s="339"/>
      <c r="F406" s="339"/>
      <c r="G406" s="339"/>
      <c r="H406" s="339"/>
      <c r="I406" s="339"/>
      <c r="J406" s="339"/>
      <c r="K406" s="339"/>
      <c r="L406" s="339"/>
      <c r="M406" s="339"/>
      <c r="N406" s="339"/>
      <c r="O406" s="339"/>
      <c r="P406" s="339"/>
      <c r="Q406" s="339"/>
      <c r="R406" s="339"/>
      <c r="S406" s="339"/>
      <c r="T406" s="339"/>
      <c r="U406" s="339"/>
      <c r="V406" s="339"/>
      <c r="W406" s="339"/>
      <c r="X406" s="339"/>
      <c r="Y406" s="339"/>
      <c r="Z406" s="339"/>
    </row>
    <row r="407" ht="10.5" customHeight="1">
      <c r="A407" s="339"/>
      <c r="B407" s="339"/>
      <c r="C407" s="339"/>
      <c r="D407" s="339"/>
      <c r="E407" s="339"/>
      <c r="F407" s="339"/>
      <c r="G407" s="339"/>
      <c r="H407" s="339"/>
      <c r="I407" s="339"/>
      <c r="J407" s="339"/>
      <c r="K407" s="339"/>
      <c r="L407" s="339"/>
      <c r="M407" s="339"/>
      <c r="N407" s="339"/>
      <c r="O407" s="339"/>
      <c r="P407" s="339"/>
      <c r="Q407" s="339"/>
      <c r="R407" s="339"/>
      <c r="S407" s="339"/>
      <c r="T407" s="339"/>
      <c r="U407" s="339"/>
      <c r="V407" s="339"/>
      <c r="W407" s="339"/>
      <c r="X407" s="339"/>
      <c r="Y407" s="339"/>
      <c r="Z407" s="339"/>
    </row>
    <row r="408" ht="10.5" customHeight="1">
      <c r="A408" s="339"/>
      <c r="B408" s="339"/>
      <c r="C408" s="339"/>
      <c r="D408" s="339"/>
      <c r="E408" s="339"/>
      <c r="F408" s="339"/>
      <c r="G408" s="339"/>
      <c r="H408" s="339"/>
      <c r="I408" s="339"/>
      <c r="J408" s="339"/>
      <c r="K408" s="339"/>
      <c r="L408" s="339"/>
      <c r="M408" s="339"/>
      <c r="N408" s="339"/>
      <c r="O408" s="339"/>
      <c r="P408" s="339"/>
      <c r="Q408" s="339"/>
      <c r="R408" s="339"/>
      <c r="S408" s="339"/>
      <c r="T408" s="339"/>
      <c r="U408" s="339"/>
      <c r="V408" s="339"/>
      <c r="W408" s="339"/>
      <c r="X408" s="339"/>
      <c r="Y408" s="339"/>
      <c r="Z408" s="339"/>
    </row>
    <row r="409" ht="10.5" customHeight="1">
      <c r="A409" s="339"/>
      <c r="B409" s="339"/>
      <c r="C409" s="339"/>
      <c r="D409" s="339"/>
      <c r="E409" s="339"/>
      <c r="F409" s="339"/>
      <c r="G409" s="339"/>
      <c r="H409" s="339"/>
      <c r="I409" s="339"/>
      <c r="J409" s="339"/>
      <c r="K409" s="339"/>
      <c r="L409" s="339"/>
      <c r="M409" s="339"/>
      <c r="N409" s="339"/>
      <c r="O409" s="339"/>
      <c r="P409" s="339"/>
      <c r="Q409" s="339"/>
      <c r="R409" s="339"/>
      <c r="S409" s="339"/>
      <c r="T409" s="339"/>
      <c r="U409" s="339"/>
      <c r="V409" s="339"/>
      <c r="W409" s="339"/>
      <c r="X409" s="339"/>
      <c r="Y409" s="339"/>
      <c r="Z409" s="339"/>
    </row>
    <row r="410" ht="10.5" customHeight="1">
      <c r="A410" s="339"/>
      <c r="B410" s="339"/>
      <c r="C410" s="339"/>
      <c r="D410" s="339"/>
      <c r="E410" s="339"/>
      <c r="F410" s="339"/>
      <c r="G410" s="339"/>
      <c r="H410" s="339"/>
      <c r="I410" s="339"/>
      <c r="J410" s="339"/>
      <c r="K410" s="339"/>
      <c r="L410" s="339"/>
      <c r="M410" s="339"/>
      <c r="N410" s="339"/>
      <c r="O410" s="339"/>
      <c r="P410" s="339"/>
      <c r="Q410" s="339"/>
      <c r="R410" s="339"/>
      <c r="S410" s="339"/>
      <c r="T410" s="339"/>
      <c r="U410" s="339"/>
      <c r="V410" s="339"/>
      <c r="W410" s="339"/>
      <c r="X410" s="339"/>
      <c r="Y410" s="339"/>
      <c r="Z410" s="339"/>
    </row>
    <row r="411" ht="10.5" customHeight="1">
      <c r="A411" s="339"/>
      <c r="B411" s="339"/>
      <c r="C411" s="339"/>
      <c r="D411" s="339"/>
      <c r="E411" s="339"/>
      <c r="F411" s="339"/>
      <c r="G411" s="339"/>
      <c r="H411" s="339"/>
      <c r="I411" s="339"/>
      <c r="J411" s="339"/>
      <c r="K411" s="339"/>
      <c r="L411" s="339"/>
      <c r="M411" s="339"/>
      <c r="N411" s="339"/>
      <c r="O411" s="339"/>
      <c r="P411" s="339"/>
      <c r="Q411" s="339"/>
      <c r="R411" s="339"/>
      <c r="S411" s="339"/>
      <c r="T411" s="339"/>
      <c r="U411" s="339"/>
      <c r="V411" s="339"/>
      <c r="W411" s="339"/>
      <c r="X411" s="339"/>
      <c r="Y411" s="339"/>
      <c r="Z411" s="339"/>
    </row>
    <row r="412" ht="10.5" customHeight="1">
      <c r="A412" s="339"/>
      <c r="B412" s="339"/>
      <c r="C412" s="339"/>
      <c r="D412" s="339"/>
      <c r="E412" s="339"/>
      <c r="F412" s="339"/>
      <c r="G412" s="339"/>
      <c r="H412" s="339"/>
      <c r="I412" s="339"/>
      <c r="J412" s="339"/>
      <c r="K412" s="339"/>
      <c r="L412" s="339"/>
      <c r="M412" s="339"/>
      <c r="N412" s="339"/>
      <c r="O412" s="339"/>
      <c r="P412" s="339"/>
      <c r="Q412" s="339"/>
      <c r="R412" s="339"/>
      <c r="S412" s="339"/>
      <c r="T412" s="339"/>
      <c r="U412" s="339"/>
      <c r="V412" s="339"/>
      <c r="W412" s="339"/>
      <c r="X412" s="339"/>
      <c r="Y412" s="339"/>
      <c r="Z412" s="339"/>
    </row>
    <row r="413" ht="10.5" customHeight="1">
      <c r="A413" s="339"/>
      <c r="B413" s="339"/>
      <c r="C413" s="339"/>
      <c r="D413" s="339"/>
      <c r="E413" s="339"/>
      <c r="F413" s="339"/>
      <c r="G413" s="339"/>
      <c r="H413" s="339"/>
      <c r="I413" s="339"/>
      <c r="J413" s="339"/>
      <c r="K413" s="339"/>
      <c r="L413" s="339"/>
      <c r="M413" s="339"/>
      <c r="N413" s="339"/>
      <c r="O413" s="339"/>
      <c r="P413" s="339"/>
      <c r="Q413" s="339"/>
      <c r="R413" s="339"/>
      <c r="S413" s="339"/>
      <c r="T413" s="339"/>
      <c r="U413" s="339"/>
      <c r="V413" s="339"/>
      <c r="W413" s="339"/>
      <c r="X413" s="339"/>
      <c r="Y413" s="339"/>
      <c r="Z413" s="339"/>
    </row>
    <row r="414" ht="10.5" customHeight="1">
      <c r="A414" s="339"/>
      <c r="B414" s="339"/>
      <c r="C414" s="339"/>
      <c r="D414" s="339"/>
      <c r="E414" s="339"/>
      <c r="F414" s="339"/>
      <c r="G414" s="339"/>
      <c r="H414" s="339"/>
      <c r="I414" s="339"/>
      <c r="J414" s="339"/>
      <c r="K414" s="339"/>
      <c r="L414" s="339"/>
      <c r="M414" s="339"/>
      <c r="N414" s="339"/>
      <c r="O414" s="339"/>
      <c r="P414" s="339"/>
      <c r="Q414" s="339"/>
      <c r="R414" s="339"/>
      <c r="S414" s="339"/>
      <c r="T414" s="339"/>
      <c r="U414" s="339"/>
      <c r="V414" s="339"/>
      <c r="W414" s="339"/>
      <c r="X414" s="339"/>
      <c r="Y414" s="339"/>
      <c r="Z414" s="339"/>
    </row>
    <row r="415" ht="10.5" customHeight="1">
      <c r="A415" s="339"/>
      <c r="B415" s="339"/>
      <c r="C415" s="339"/>
      <c r="D415" s="339"/>
      <c r="E415" s="339"/>
      <c r="F415" s="339"/>
      <c r="G415" s="339"/>
      <c r="H415" s="339"/>
      <c r="I415" s="339"/>
      <c r="J415" s="339"/>
      <c r="K415" s="339"/>
      <c r="L415" s="339"/>
      <c r="M415" s="339"/>
      <c r="N415" s="339"/>
      <c r="O415" s="339"/>
      <c r="P415" s="339"/>
      <c r="Q415" s="339"/>
      <c r="R415" s="339"/>
      <c r="S415" s="339"/>
      <c r="T415" s="339"/>
      <c r="U415" s="339"/>
      <c r="V415" s="339"/>
      <c r="W415" s="339"/>
      <c r="X415" s="339"/>
      <c r="Y415" s="339"/>
      <c r="Z415" s="339"/>
    </row>
    <row r="416" ht="10.5" customHeight="1">
      <c r="A416" s="339"/>
      <c r="B416" s="339"/>
      <c r="C416" s="339"/>
      <c r="D416" s="339"/>
      <c r="E416" s="339"/>
      <c r="F416" s="339"/>
      <c r="G416" s="339"/>
      <c r="H416" s="339"/>
      <c r="I416" s="339"/>
      <c r="J416" s="339"/>
      <c r="K416" s="339"/>
      <c r="L416" s="339"/>
      <c r="M416" s="339"/>
      <c r="N416" s="339"/>
      <c r="O416" s="339"/>
      <c r="P416" s="339"/>
      <c r="Q416" s="339"/>
      <c r="R416" s="339"/>
      <c r="S416" s="339"/>
      <c r="T416" s="339"/>
      <c r="U416" s="339"/>
      <c r="V416" s="339"/>
      <c r="W416" s="339"/>
      <c r="X416" s="339"/>
      <c r="Y416" s="339"/>
      <c r="Z416" s="339"/>
    </row>
    <row r="417" ht="10.5" customHeight="1">
      <c r="A417" s="339"/>
      <c r="B417" s="339"/>
      <c r="C417" s="339"/>
      <c r="D417" s="339"/>
      <c r="E417" s="339"/>
      <c r="F417" s="339"/>
      <c r="G417" s="339"/>
      <c r="H417" s="339"/>
      <c r="I417" s="339"/>
      <c r="J417" s="339"/>
      <c r="K417" s="339"/>
      <c r="L417" s="339"/>
      <c r="M417" s="339"/>
      <c r="N417" s="339"/>
      <c r="O417" s="339"/>
      <c r="P417" s="339"/>
      <c r="Q417" s="339"/>
      <c r="R417" s="339"/>
      <c r="S417" s="339"/>
      <c r="T417" s="339"/>
      <c r="U417" s="339"/>
      <c r="V417" s="339"/>
      <c r="W417" s="339"/>
      <c r="X417" s="339"/>
      <c r="Y417" s="339"/>
      <c r="Z417" s="339"/>
    </row>
    <row r="418" ht="10.5" customHeight="1">
      <c r="A418" s="339"/>
      <c r="B418" s="339"/>
      <c r="C418" s="339"/>
      <c r="D418" s="339"/>
      <c r="E418" s="339"/>
      <c r="F418" s="339"/>
      <c r="G418" s="339"/>
      <c r="H418" s="339"/>
      <c r="I418" s="339"/>
      <c r="J418" s="339"/>
      <c r="K418" s="339"/>
      <c r="L418" s="339"/>
      <c r="M418" s="339"/>
      <c r="N418" s="339"/>
      <c r="O418" s="339"/>
      <c r="P418" s="339"/>
      <c r="Q418" s="339"/>
      <c r="R418" s="339"/>
      <c r="S418" s="339"/>
      <c r="T418" s="339"/>
      <c r="U418" s="339"/>
      <c r="V418" s="339"/>
      <c r="W418" s="339"/>
      <c r="X418" s="339"/>
      <c r="Y418" s="339"/>
      <c r="Z418" s="339"/>
    </row>
    <row r="419" ht="10.5" customHeight="1">
      <c r="A419" s="339"/>
      <c r="B419" s="339"/>
      <c r="C419" s="339"/>
      <c r="D419" s="339"/>
      <c r="E419" s="339"/>
      <c r="F419" s="339"/>
      <c r="G419" s="339"/>
      <c r="H419" s="339"/>
      <c r="I419" s="339"/>
      <c r="J419" s="339"/>
      <c r="K419" s="339"/>
      <c r="L419" s="339"/>
      <c r="M419" s="339"/>
      <c r="N419" s="339"/>
      <c r="O419" s="339"/>
      <c r="P419" s="339"/>
      <c r="Q419" s="339"/>
      <c r="R419" s="339"/>
      <c r="S419" s="339"/>
      <c r="T419" s="339"/>
      <c r="U419" s="339"/>
      <c r="V419" s="339"/>
      <c r="W419" s="339"/>
      <c r="X419" s="339"/>
      <c r="Y419" s="339"/>
      <c r="Z419" s="339"/>
    </row>
    <row r="420" ht="10.5" customHeight="1">
      <c r="A420" s="339"/>
      <c r="B420" s="339"/>
      <c r="C420" s="339"/>
      <c r="D420" s="339"/>
      <c r="E420" s="339"/>
      <c r="F420" s="339"/>
      <c r="G420" s="339"/>
      <c r="H420" s="339"/>
      <c r="I420" s="339"/>
      <c r="J420" s="339"/>
      <c r="K420" s="339"/>
      <c r="L420" s="339"/>
      <c r="M420" s="339"/>
      <c r="N420" s="339"/>
      <c r="O420" s="339"/>
      <c r="P420" s="339"/>
      <c r="Q420" s="339"/>
      <c r="R420" s="339"/>
      <c r="S420" s="339"/>
      <c r="T420" s="339"/>
      <c r="U420" s="339"/>
      <c r="V420" s="339"/>
      <c r="W420" s="339"/>
      <c r="X420" s="339"/>
      <c r="Y420" s="339"/>
      <c r="Z420" s="339"/>
    </row>
    <row r="421" ht="10.5" customHeight="1">
      <c r="A421" s="339"/>
      <c r="B421" s="339"/>
      <c r="C421" s="339"/>
      <c r="D421" s="339"/>
      <c r="E421" s="339"/>
      <c r="F421" s="339"/>
      <c r="G421" s="339"/>
      <c r="H421" s="339"/>
      <c r="I421" s="339"/>
      <c r="J421" s="339"/>
      <c r="K421" s="339"/>
      <c r="L421" s="339"/>
      <c r="M421" s="339"/>
      <c r="N421" s="339"/>
      <c r="O421" s="339"/>
      <c r="P421" s="339"/>
      <c r="Q421" s="339"/>
      <c r="R421" s="339"/>
      <c r="S421" s="339"/>
      <c r="T421" s="339"/>
      <c r="U421" s="339"/>
      <c r="V421" s="339"/>
      <c r="W421" s="339"/>
      <c r="X421" s="339"/>
      <c r="Y421" s="339"/>
      <c r="Z421" s="339"/>
    </row>
    <row r="422" ht="10.5" customHeight="1">
      <c r="A422" s="339"/>
      <c r="B422" s="339"/>
      <c r="C422" s="339"/>
      <c r="D422" s="339"/>
      <c r="E422" s="339"/>
      <c r="F422" s="339"/>
      <c r="G422" s="339"/>
      <c r="H422" s="339"/>
      <c r="I422" s="339"/>
      <c r="J422" s="339"/>
      <c r="K422" s="339"/>
      <c r="L422" s="339"/>
      <c r="M422" s="339"/>
      <c r="N422" s="339"/>
      <c r="O422" s="339"/>
      <c r="P422" s="339"/>
      <c r="Q422" s="339"/>
      <c r="R422" s="339"/>
      <c r="S422" s="339"/>
      <c r="T422" s="339"/>
      <c r="U422" s="339"/>
      <c r="V422" s="339"/>
      <c r="W422" s="339"/>
      <c r="X422" s="339"/>
      <c r="Y422" s="339"/>
      <c r="Z422" s="339"/>
    </row>
    <row r="423" ht="10.5" customHeight="1">
      <c r="A423" s="339"/>
      <c r="B423" s="339"/>
      <c r="C423" s="339"/>
      <c r="D423" s="339"/>
      <c r="E423" s="339"/>
      <c r="F423" s="339"/>
      <c r="G423" s="339"/>
      <c r="H423" s="339"/>
      <c r="I423" s="339"/>
      <c r="J423" s="339"/>
      <c r="K423" s="339"/>
      <c r="L423" s="339"/>
      <c r="M423" s="339"/>
      <c r="N423" s="339"/>
      <c r="O423" s="339"/>
      <c r="P423" s="339"/>
      <c r="Q423" s="339"/>
      <c r="R423" s="339"/>
      <c r="S423" s="339"/>
      <c r="T423" s="339"/>
      <c r="U423" s="339"/>
      <c r="V423" s="339"/>
      <c r="W423" s="339"/>
      <c r="X423" s="339"/>
      <c r="Y423" s="339"/>
      <c r="Z423" s="339"/>
    </row>
    <row r="424" ht="10.5" customHeight="1">
      <c r="A424" s="339"/>
      <c r="B424" s="339"/>
      <c r="C424" s="339"/>
      <c r="D424" s="339"/>
      <c r="E424" s="339"/>
      <c r="F424" s="339"/>
      <c r="G424" s="339"/>
      <c r="H424" s="339"/>
      <c r="I424" s="339"/>
      <c r="J424" s="339"/>
      <c r="K424" s="339"/>
      <c r="L424" s="339"/>
      <c r="M424" s="339"/>
      <c r="N424" s="339"/>
      <c r="O424" s="339"/>
      <c r="P424" s="339"/>
      <c r="Q424" s="339"/>
      <c r="R424" s="339"/>
      <c r="S424" s="339"/>
      <c r="T424" s="339"/>
      <c r="U424" s="339"/>
      <c r="V424" s="339"/>
      <c r="W424" s="339"/>
      <c r="X424" s="339"/>
      <c r="Y424" s="339"/>
      <c r="Z424" s="339"/>
    </row>
    <row r="425" ht="10.5" customHeight="1">
      <c r="A425" s="339"/>
      <c r="B425" s="339"/>
      <c r="C425" s="339"/>
      <c r="D425" s="339"/>
      <c r="E425" s="339"/>
      <c r="F425" s="339"/>
      <c r="G425" s="339"/>
      <c r="H425" s="339"/>
      <c r="I425" s="339"/>
      <c r="J425" s="339"/>
      <c r="K425" s="339"/>
      <c r="L425" s="339"/>
      <c r="M425" s="339"/>
      <c r="N425" s="339"/>
      <c r="O425" s="339"/>
      <c r="P425" s="339"/>
      <c r="Q425" s="339"/>
      <c r="R425" s="339"/>
      <c r="S425" s="339"/>
      <c r="T425" s="339"/>
      <c r="U425" s="339"/>
      <c r="V425" s="339"/>
      <c r="W425" s="339"/>
      <c r="X425" s="339"/>
      <c r="Y425" s="339"/>
      <c r="Z425" s="339"/>
    </row>
    <row r="426" ht="10.5" customHeight="1">
      <c r="A426" s="339"/>
      <c r="B426" s="339"/>
      <c r="C426" s="339"/>
      <c r="D426" s="339"/>
      <c r="E426" s="339"/>
      <c r="F426" s="339"/>
      <c r="G426" s="339"/>
      <c r="H426" s="339"/>
      <c r="I426" s="339"/>
      <c r="J426" s="339"/>
      <c r="K426" s="339"/>
      <c r="L426" s="339"/>
      <c r="M426" s="339"/>
      <c r="N426" s="339"/>
      <c r="O426" s="339"/>
      <c r="P426" s="339"/>
      <c r="Q426" s="339"/>
      <c r="R426" s="339"/>
      <c r="S426" s="339"/>
      <c r="T426" s="339"/>
      <c r="U426" s="339"/>
      <c r="V426" s="339"/>
      <c r="W426" s="339"/>
      <c r="X426" s="339"/>
      <c r="Y426" s="339"/>
      <c r="Z426" s="339"/>
    </row>
    <row r="427" ht="10.5" customHeight="1">
      <c r="A427" s="339"/>
      <c r="B427" s="339"/>
      <c r="C427" s="339"/>
      <c r="D427" s="339"/>
      <c r="E427" s="339"/>
      <c r="F427" s="339"/>
      <c r="G427" s="339"/>
      <c r="H427" s="339"/>
      <c r="I427" s="339"/>
      <c r="J427" s="339"/>
      <c r="K427" s="339"/>
      <c r="L427" s="339"/>
      <c r="M427" s="339"/>
      <c r="N427" s="339"/>
      <c r="O427" s="339"/>
      <c r="P427" s="339"/>
      <c r="Q427" s="339"/>
      <c r="R427" s="339"/>
      <c r="S427" s="339"/>
      <c r="T427" s="339"/>
      <c r="U427" s="339"/>
      <c r="V427" s="339"/>
      <c r="W427" s="339"/>
      <c r="X427" s="339"/>
      <c r="Y427" s="339"/>
      <c r="Z427" s="339"/>
    </row>
    <row r="428" ht="10.5" customHeight="1">
      <c r="A428" s="339"/>
      <c r="B428" s="339"/>
      <c r="C428" s="339"/>
      <c r="D428" s="339"/>
      <c r="E428" s="339"/>
      <c r="F428" s="339"/>
      <c r="G428" s="339"/>
      <c r="H428" s="339"/>
      <c r="I428" s="339"/>
      <c r="J428" s="339"/>
      <c r="K428" s="339"/>
      <c r="L428" s="339"/>
      <c r="M428" s="339"/>
      <c r="N428" s="339"/>
      <c r="O428" s="339"/>
      <c r="P428" s="339"/>
      <c r="Q428" s="339"/>
      <c r="R428" s="339"/>
      <c r="S428" s="339"/>
      <c r="T428" s="339"/>
      <c r="U428" s="339"/>
      <c r="V428" s="339"/>
      <c r="W428" s="339"/>
      <c r="X428" s="339"/>
      <c r="Y428" s="339"/>
      <c r="Z428" s="339"/>
    </row>
    <row r="429" ht="10.5" customHeight="1">
      <c r="A429" s="339"/>
      <c r="B429" s="339"/>
      <c r="C429" s="339"/>
      <c r="D429" s="339"/>
      <c r="E429" s="339"/>
      <c r="F429" s="339"/>
      <c r="G429" s="339"/>
      <c r="H429" s="339"/>
      <c r="I429" s="339"/>
      <c r="J429" s="339"/>
      <c r="K429" s="339"/>
      <c r="L429" s="339"/>
      <c r="M429" s="339"/>
      <c r="N429" s="339"/>
      <c r="O429" s="339"/>
      <c r="P429" s="339"/>
      <c r="Q429" s="339"/>
      <c r="R429" s="339"/>
      <c r="S429" s="339"/>
      <c r="T429" s="339"/>
      <c r="U429" s="339"/>
      <c r="V429" s="339"/>
      <c r="W429" s="339"/>
      <c r="X429" s="339"/>
      <c r="Y429" s="339"/>
      <c r="Z429" s="339"/>
    </row>
    <row r="430" ht="10.5" customHeight="1">
      <c r="A430" s="339"/>
      <c r="B430" s="339"/>
      <c r="C430" s="339"/>
      <c r="D430" s="339"/>
      <c r="E430" s="339"/>
      <c r="F430" s="339"/>
      <c r="G430" s="339"/>
      <c r="H430" s="339"/>
      <c r="I430" s="339"/>
      <c r="J430" s="339"/>
      <c r="K430" s="339"/>
      <c r="L430" s="339"/>
      <c r="M430" s="339"/>
      <c r="N430" s="339"/>
      <c r="O430" s="339"/>
      <c r="P430" s="339"/>
      <c r="Q430" s="339"/>
      <c r="R430" s="339"/>
      <c r="S430" s="339"/>
      <c r="T430" s="339"/>
      <c r="U430" s="339"/>
      <c r="V430" s="339"/>
      <c r="W430" s="339"/>
      <c r="X430" s="339"/>
      <c r="Y430" s="339"/>
      <c r="Z430" s="339"/>
    </row>
    <row r="431" ht="10.5" customHeight="1">
      <c r="A431" s="339"/>
      <c r="B431" s="339"/>
      <c r="C431" s="339"/>
      <c r="D431" s="339"/>
      <c r="E431" s="339"/>
      <c r="F431" s="339"/>
      <c r="G431" s="339"/>
      <c r="H431" s="339"/>
      <c r="I431" s="339"/>
      <c r="J431" s="339"/>
      <c r="K431" s="339"/>
      <c r="L431" s="339"/>
      <c r="M431" s="339"/>
      <c r="N431" s="339"/>
      <c r="O431" s="339"/>
      <c r="P431" s="339"/>
      <c r="Q431" s="339"/>
      <c r="R431" s="339"/>
      <c r="S431" s="339"/>
      <c r="T431" s="339"/>
      <c r="U431" s="339"/>
      <c r="V431" s="339"/>
      <c r="W431" s="339"/>
      <c r="X431" s="339"/>
      <c r="Y431" s="339"/>
      <c r="Z431" s="339"/>
    </row>
    <row r="432" ht="10.5" customHeight="1">
      <c r="A432" s="339"/>
      <c r="B432" s="339"/>
      <c r="C432" s="339"/>
      <c r="D432" s="339"/>
      <c r="E432" s="339"/>
      <c r="F432" s="339"/>
      <c r="G432" s="339"/>
      <c r="H432" s="339"/>
      <c r="I432" s="339"/>
      <c r="J432" s="339"/>
      <c r="K432" s="339"/>
      <c r="L432" s="339"/>
      <c r="M432" s="339"/>
      <c r="N432" s="339"/>
      <c r="O432" s="339"/>
      <c r="P432" s="339"/>
      <c r="Q432" s="339"/>
      <c r="R432" s="339"/>
      <c r="S432" s="339"/>
      <c r="T432" s="339"/>
      <c r="U432" s="339"/>
      <c r="V432" s="339"/>
      <c r="W432" s="339"/>
      <c r="X432" s="339"/>
      <c r="Y432" s="339"/>
      <c r="Z432" s="339"/>
    </row>
    <row r="433" ht="10.5" customHeight="1">
      <c r="A433" s="339"/>
      <c r="B433" s="339"/>
      <c r="C433" s="339"/>
      <c r="D433" s="339"/>
      <c r="E433" s="339"/>
      <c r="F433" s="339"/>
      <c r="G433" s="339"/>
      <c r="H433" s="339"/>
      <c r="I433" s="339"/>
      <c r="J433" s="339"/>
      <c r="K433" s="339"/>
      <c r="L433" s="339"/>
      <c r="M433" s="339"/>
      <c r="N433" s="339"/>
      <c r="O433" s="339"/>
      <c r="P433" s="339"/>
      <c r="Q433" s="339"/>
      <c r="R433" s="339"/>
      <c r="S433" s="339"/>
      <c r="T433" s="339"/>
      <c r="U433" s="339"/>
      <c r="V433" s="339"/>
      <c r="W433" s="339"/>
      <c r="X433" s="339"/>
      <c r="Y433" s="339"/>
      <c r="Z433" s="339"/>
    </row>
    <row r="434" ht="10.5" customHeight="1">
      <c r="A434" s="339"/>
      <c r="B434" s="339"/>
      <c r="C434" s="339"/>
      <c r="D434" s="339"/>
      <c r="E434" s="339"/>
      <c r="F434" s="339"/>
      <c r="G434" s="339"/>
      <c r="H434" s="339"/>
      <c r="I434" s="339"/>
      <c r="J434" s="339"/>
      <c r="K434" s="339"/>
      <c r="L434" s="339"/>
      <c r="M434" s="339"/>
      <c r="N434" s="339"/>
      <c r="O434" s="339"/>
      <c r="P434" s="339"/>
      <c r="Q434" s="339"/>
      <c r="R434" s="339"/>
      <c r="S434" s="339"/>
      <c r="T434" s="339"/>
      <c r="U434" s="339"/>
      <c r="V434" s="339"/>
      <c r="W434" s="339"/>
      <c r="X434" s="339"/>
      <c r="Y434" s="339"/>
      <c r="Z434" s="339"/>
    </row>
    <row r="435" ht="10.5" customHeight="1">
      <c r="A435" s="339"/>
      <c r="B435" s="339"/>
      <c r="C435" s="339"/>
      <c r="D435" s="339"/>
      <c r="E435" s="339"/>
      <c r="F435" s="339"/>
      <c r="G435" s="339"/>
      <c r="H435" s="339"/>
      <c r="I435" s="339"/>
      <c r="J435" s="339"/>
      <c r="K435" s="339"/>
      <c r="L435" s="339"/>
      <c r="M435" s="339"/>
      <c r="N435" s="339"/>
      <c r="O435" s="339"/>
      <c r="P435" s="339"/>
      <c r="Q435" s="339"/>
      <c r="R435" s="339"/>
      <c r="S435" s="339"/>
      <c r="T435" s="339"/>
      <c r="U435" s="339"/>
      <c r="V435" s="339"/>
      <c r="W435" s="339"/>
      <c r="X435" s="339"/>
      <c r="Y435" s="339"/>
      <c r="Z435" s="339"/>
    </row>
    <row r="436" ht="10.5" customHeight="1">
      <c r="A436" s="339"/>
      <c r="B436" s="339"/>
      <c r="C436" s="339"/>
      <c r="D436" s="339"/>
      <c r="E436" s="339"/>
      <c r="F436" s="339"/>
      <c r="G436" s="339"/>
      <c r="H436" s="339"/>
      <c r="I436" s="339"/>
      <c r="J436" s="339"/>
      <c r="K436" s="339"/>
      <c r="L436" s="339"/>
      <c r="M436" s="339"/>
      <c r="N436" s="339"/>
      <c r="O436" s="339"/>
      <c r="P436" s="339"/>
      <c r="Q436" s="339"/>
      <c r="R436" s="339"/>
      <c r="S436" s="339"/>
      <c r="T436" s="339"/>
      <c r="U436" s="339"/>
      <c r="V436" s="339"/>
      <c r="W436" s="339"/>
      <c r="X436" s="339"/>
      <c r="Y436" s="339"/>
      <c r="Z436" s="339"/>
    </row>
    <row r="437" ht="10.5" customHeight="1">
      <c r="A437" s="339"/>
      <c r="B437" s="339"/>
      <c r="C437" s="339"/>
      <c r="D437" s="339"/>
      <c r="E437" s="339"/>
      <c r="F437" s="339"/>
      <c r="G437" s="339"/>
      <c r="H437" s="339"/>
      <c r="I437" s="339"/>
      <c r="J437" s="339"/>
      <c r="K437" s="339"/>
      <c r="L437" s="339"/>
      <c r="M437" s="339"/>
      <c r="N437" s="339"/>
      <c r="O437" s="339"/>
      <c r="P437" s="339"/>
      <c r="Q437" s="339"/>
      <c r="R437" s="339"/>
      <c r="S437" s="339"/>
      <c r="T437" s="339"/>
      <c r="U437" s="339"/>
      <c r="V437" s="339"/>
      <c r="W437" s="339"/>
      <c r="X437" s="339"/>
      <c r="Y437" s="339"/>
      <c r="Z437" s="339"/>
    </row>
    <row r="438" ht="10.5" customHeight="1">
      <c r="A438" s="339"/>
      <c r="B438" s="339"/>
      <c r="C438" s="339"/>
      <c r="D438" s="339"/>
      <c r="E438" s="339"/>
      <c r="F438" s="339"/>
      <c r="G438" s="339"/>
      <c r="H438" s="339"/>
      <c r="I438" s="339"/>
      <c r="J438" s="339"/>
      <c r="K438" s="339"/>
      <c r="L438" s="339"/>
      <c r="M438" s="339"/>
      <c r="N438" s="339"/>
      <c r="O438" s="339"/>
      <c r="P438" s="339"/>
      <c r="Q438" s="339"/>
      <c r="R438" s="339"/>
      <c r="S438" s="339"/>
      <c r="T438" s="339"/>
      <c r="U438" s="339"/>
      <c r="V438" s="339"/>
      <c r="W438" s="339"/>
      <c r="X438" s="339"/>
      <c r="Y438" s="339"/>
      <c r="Z438" s="339"/>
    </row>
    <row r="439" ht="10.5" customHeight="1">
      <c r="A439" s="339"/>
      <c r="B439" s="339"/>
      <c r="C439" s="339"/>
      <c r="D439" s="339"/>
      <c r="E439" s="339"/>
      <c r="F439" s="339"/>
      <c r="G439" s="339"/>
      <c r="H439" s="339"/>
      <c r="I439" s="339"/>
      <c r="J439" s="339"/>
      <c r="K439" s="339"/>
      <c r="L439" s="339"/>
      <c r="M439" s="339"/>
      <c r="N439" s="339"/>
      <c r="O439" s="339"/>
      <c r="P439" s="339"/>
      <c r="Q439" s="339"/>
      <c r="R439" s="339"/>
      <c r="S439" s="339"/>
      <c r="T439" s="339"/>
      <c r="U439" s="339"/>
      <c r="V439" s="339"/>
      <c r="W439" s="339"/>
      <c r="X439" s="339"/>
      <c r="Y439" s="339"/>
      <c r="Z439" s="339"/>
    </row>
    <row r="440" ht="10.5" customHeight="1">
      <c r="A440" s="339"/>
      <c r="B440" s="339"/>
      <c r="C440" s="339"/>
      <c r="D440" s="339"/>
      <c r="E440" s="339"/>
      <c r="F440" s="339"/>
      <c r="G440" s="339"/>
      <c r="H440" s="339"/>
      <c r="I440" s="339"/>
      <c r="J440" s="339"/>
      <c r="K440" s="339"/>
      <c r="L440" s="339"/>
      <c r="M440" s="339"/>
      <c r="N440" s="339"/>
      <c r="O440" s="339"/>
      <c r="P440" s="339"/>
      <c r="Q440" s="339"/>
      <c r="R440" s="339"/>
      <c r="S440" s="339"/>
      <c r="T440" s="339"/>
      <c r="U440" s="339"/>
      <c r="V440" s="339"/>
      <c r="W440" s="339"/>
      <c r="X440" s="339"/>
      <c r="Y440" s="339"/>
      <c r="Z440" s="339"/>
    </row>
    <row r="441" ht="10.5" customHeight="1">
      <c r="A441" s="339"/>
      <c r="B441" s="339"/>
      <c r="C441" s="339"/>
      <c r="D441" s="339"/>
      <c r="E441" s="339"/>
      <c r="F441" s="339"/>
      <c r="G441" s="339"/>
      <c r="H441" s="339"/>
      <c r="I441" s="339"/>
      <c r="J441" s="339"/>
      <c r="K441" s="339"/>
      <c r="L441" s="339"/>
      <c r="M441" s="339"/>
      <c r="N441" s="339"/>
      <c r="O441" s="339"/>
      <c r="P441" s="339"/>
      <c r="Q441" s="339"/>
      <c r="R441" s="339"/>
      <c r="S441" s="339"/>
      <c r="T441" s="339"/>
      <c r="U441" s="339"/>
      <c r="V441" s="339"/>
      <c r="W441" s="339"/>
      <c r="X441" s="339"/>
      <c r="Y441" s="339"/>
      <c r="Z441" s="339"/>
    </row>
    <row r="442" ht="10.5" customHeight="1">
      <c r="A442" s="339"/>
      <c r="B442" s="339"/>
      <c r="C442" s="339"/>
      <c r="D442" s="339"/>
      <c r="E442" s="339"/>
      <c r="F442" s="339"/>
      <c r="G442" s="339"/>
      <c r="H442" s="339"/>
      <c r="I442" s="339"/>
      <c r="J442" s="339"/>
      <c r="K442" s="339"/>
      <c r="L442" s="339"/>
      <c r="M442" s="339"/>
      <c r="N442" s="339"/>
      <c r="O442" s="339"/>
      <c r="P442" s="339"/>
      <c r="Q442" s="339"/>
      <c r="R442" s="339"/>
      <c r="S442" s="339"/>
      <c r="T442" s="339"/>
      <c r="U442" s="339"/>
      <c r="V442" s="339"/>
      <c r="W442" s="339"/>
      <c r="X442" s="339"/>
      <c r="Y442" s="339"/>
      <c r="Z442" s="339"/>
    </row>
    <row r="443" ht="10.5" customHeight="1">
      <c r="A443" s="339"/>
      <c r="B443" s="339"/>
      <c r="C443" s="339"/>
      <c r="D443" s="339"/>
      <c r="E443" s="339"/>
      <c r="F443" s="339"/>
      <c r="G443" s="339"/>
      <c r="H443" s="339"/>
      <c r="I443" s="339"/>
      <c r="J443" s="339"/>
      <c r="K443" s="339"/>
      <c r="L443" s="339"/>
      <c r="M443" s="339"/>
      <c r="N443" s="339"/>
      <c r="O443" s="339"/>
      <c r="P443" s="339"/>
      <c r="Q443" s="339"/>
      <c r="R443" s="339"/>
      <c r="S443" s="339"/>
      <c r="T443" s="339"/>
      <c r="U443" s="339"/>
      <c r="V443" s="339"/>
      <c r="W443" s="339"/>
      <c r="X443" s="339"/>
      <c r="Y443" s="339"/>
      <c r="Z443" s="339"/>
    </row>
    <row r="444" ht="10.5" customHeight="1">
      <c r="A444" s="339"/>
      <c r="B444" s="339"/>
      <c r="C444" s="339"/>
      <c r="D444" s="339"/>
      <c r="E444" s="339"/>
      <c r="F444" s="339"/>
      <c r="G444" s="339"/>
      <c r="H444" s="339"/>
      <c r="I444" s="339"/>
      <c r="J444" s="339"/>
      <c r="K444" s="339"/>
      <c r="L444" s="339"/>
      <c r="M444" s="339"/>
      <c r="N444" s="339"/>
      <c r="O444" s="339"/>
      <c r="P444" s="339"/>
      <c r="Q444" s="339"/>
      <c r="R444" s="339"/>
      <c r="S444" s="339"/>
      <c r="T444" s="339"/>
      <c r="U444" s="339"/>
      <c r="V444" s="339"/>
      <c r="W444" s="339"/>
      <c r="X444" s="339"/>
      <c r="Y444" s="339"/>
      <c r="Z444" s="339"/>
    </row>
    <row r="445" ht="10.5" customHeight="1">
      <c r="A445" s="339"/>
      <c r="B445" s="339"/>
      <c r="C445" s="339"/>
      <c r="D445" s="339"/>
      <c r="E445" s="339"/>
      <c r="F445" s="339"/>
      <c r="G445" s="339"/>
      <c r="H445" s="339"/>
      <c r="I445" s="339"/>
      <c r="J445" s="339"/>
      <c r="K445" s="339"/>
      <c r="L445" s="339"/>
      <c r="M445" s="339"/>
      <c r="N445" s="339"/>
      <c r="O445" s="339"/>
      <c r="P445" s="339"/>
      <c r="Q445" s="339"/>
      <c r="R445" s="339"/>
      <c r="S445" s="339"/>
      <c r="T445" s="339"/>
      <c r="U445" s="339"/>
      <c r="V445" s="339"/>
      <c r="W445" s="339"/>
      <c r="X445" s="339"/>
      <c r="Y445" s="339"/>
      <c r="Z445" s="339"/>
    </row>
    <row r="446" ht="10.5" customHeight="1">
      <c r="A446" s="339"/>
      <c r="B446" s="339"/>
      <c r="C446" s="339"/>
      <c r="D446" s="339"/>
      <c r="E446" s="339"/>
      <c r="F446" s="339"/>
      <c r="G446" s="339"/>
      <c r="H446" s="339"/>
      <c r="I446" s="339"/>
      <c r="J446" s="339"/>
      <c r="K446" s="339"/>
      <c r="L446" s="339"/>
      <c r="M446" s="339"/>
      <c r="N446" s="339"/>
      <c r="O446" s="339"/>
      <c r="P446" s="339"/>
      <c r="Q446" s="339"/>
      <c r="R446" s="339"/>
      <c r="S446" s="339"/>
      <c r="T446" s="339"/>
      <c r="U446" s="339"/>
      <c r="V446" s="339"/>
      <c r="W446" s="339"/>
      <c r="X446" s="339"/>
      <c r="Y446" s="339"/>
      <c r="Z446" s="339"/>
    </row>
    <row r="447" ht="10.5" customHeight="1">
      <c r="A447" s="339"/>
      <c r="B447" s="339"/>
      <c r="C447" s="339"/>
      <c r="D447" s="339"/>
      <c r="E447" s="339"/>
      <c r="F447" s="339"/>
      <c r="G447" s="339"/>
      <c r="H447" s="339"/>
      <c r="I447" s="339"/>
      <c r="J447" s="339"/>
      <c r="K447" s="339"/>
      <c r="L447" s="339"/>
      <c r="M447" s="339"/>
      <c r="N447" s="339"/>
      <c r="O447" s="339"/>
      <c r="P447" s="339"/>
      <c r="Q447" s="339"/>
      <c r="R447" s="339"/>
      <c r="S447" s="339"/>
      <c r="T447" s="339"/>
      <c r="U447" s="339"/>
      <c r="V447" s="339"/>
      <c r="W447" s="339"/>
      <c r="X447" s="339"/>
      <c r="Y447" s="339"/>
      <c r="Z447" s="339"/>
    </row>
    <row r="448" ht="10.5" customHeight="1">
      <c r="A448" s="339"/>
      <c r="B448" s="339"/>
      <c r="C448" s="339"/>
      <c r="D448" s="339"/>
      <c r="E448" s="339"/>
      <c r="F448" s="339"/>
      <c r="G448" s="339"/>
      <c r="H448" s="339"/>
      <c r="I448" s="339"/>
      <c r="J448" s="339"/>
      <c r="K448" s="339"/>
      <c r="L448" s="339"/>
      <c r="M448" s="339"/>
      <c r="N448" s="339"/>
      <c r="O448" s="339"/>
      <c r="P448" s="339"/>
      <c r="Q448" s="339"/>
      <c r="R448" s="339"/>
      <c r="S448" s="339"/>
      <c r="T448" s="339"/>
      <c r="U448" s="339"/>
      <c r="V448" s="339"/>
      <c r="W448" s="339"/>
      <c r="X448" s="339"/>
      <c r="Y448" s="339"/>
      <c r="Z448" s="339"/>
    </row>
    <row r="449" ht="10.5" customHeight="1">
      <c r="A449" s="339"/>
      <c r="B449" s="339"/>
      <c r="C449" s="339"/>
      <c r="D449" s="339"/>
      <c r="E449" s="339"/>
      <c r="F449" s="339"/>
      <c r="G449" s="339"/>
      <c r="H449" s="339"/>
      <c r="I449" s="339"/>
      <c r="J449" s="339"/>
      <c r="K449" s="339"/>
      <c r="L449" s="339"/>
      <c r="M449" s="339"/>
      <c r="N449" s="339"/>
      <c r="O449" s="339"/>
      <c r="P449" s="339"/>
      <c r="Q449" s="339"/>
      <c r="R449" s="339"/>
      <c r="S449" s="339"/>
      <c r="T449" s="339"/>
      <c r="U449" s="339"/>
      <c r="V449" s="339"/>
      <c r="W449" s="339"/>
      <c r="X449" s="339"/>
      <c r="Y449" s="339"/>
      <c r="Z449" s="339"/>
    </row>
    <row r="450" ht="10.5" customHeight="1">
      <c r="A450" s="339"/>
      <c r="B450" s="339"/>
      <c r="C450" s="339"/>
      <c r="D450" s="339"/>
      <c r="E450" s="339"/>
      <c r="F450" s="339"/>
      <c r="G450" s="339"/>
      <c r="H450" s="339"/>
      <c r="I450" s="339"/>
      <c r="J450" s="339"/>
      <c r="K450" s="339"/>
      <c r="L450" s="339"/>
      <c r="M450" s="339"/>
      <c r="N450" s="339"/>
      <c r="O450" s="339"/>
      <c r="P450" s="339"/>
      <c r="Q450" s="339"/>
      <c r="R450" s="339"/>
      <c r="S450" s="339"/>
      <c r="T450" s="339"/>
      <c r="U450" s="339"/>
      <c r="V450" s="339"/>
      <c r="W450" s="339"/>
      <c r="X450" s="339"/>
      <c r="Y450" s="339"/>
      <c r="Z450" s="339"/>
    </row>
    <row r="451" ht="10.5" customHeight="1">
      <c r="A451" s="339"/>
      <c r="B451" s="339"/>
      <c r="C451" s="339"/>
      <c r="D451" s="339"/>
      <c r="E451" s="339"/>
      <c r="F451" s="339"/>
      <c r="G451" s="339"/>
      <c r="H451" s="339"/>
      <c r="I451" s="339"/>
      <c r="J451" s="339"/>
      <c r="K451" s="339"/>
      <c r="L451" s="339"/>
      <c r="M451" s="339"/>
      <c r="N451" s="339"/>
      <c r="O451" s="339"/>
      <c r="P451" s="339"/>
      <c r="Q451" s="339"/>
      <c r="R451" s="339"/>
      <c r="S451" s="339"/>
      <c r="T451" s="339"/>
      <c r="U451" s="339"/>
      <c r="V451" s="339"/>
      <c r="W451" s="339"/>
      <c r="X451" s="339"/>
      <c r="Y451" s="339"/>
      <c r="Z451" s="339"/>
    </row>
    <row r="452" ht="10.5" customHeight="1">
      <c r="A452" s="339"/>
      <c r="B452" s="339"/>
      <c r="C452" s="339"/>
      <c r="D452" s="339"/>
      <c r="E452" s="339"/>
      <c r="F452" s="339"/>
      <c r="G452" s="339"/>
      <c r="H452" s="339"/>
      <c r="I452" s="339"/>
      <c r="J452" s="339"/>
      <c r="K452" s="339"/>
      <c r="L452" s="339"/>
      <c r="M452" s="339"/>
      <c r="N452" s="339"/>
      <c r="O452" s="339"/>
      <c r="P452" s="339"/>
      <c r="Q452" s="339"/>
      <c r="R452" s="339"/>
      <c r="S452" s="339"/>
      <c r="T452" s="339"/>
      <c r="U452" s="339"/>
      <c r="V452" s="339"/>
      <c r="W452" s="339"/>
      <c r="X452" s="339"/>
      <c r="Y452" s="339"/>
      <c r="Z452" s="339"/>
    </row>
    <row r="453" ht="10.5" customHeight="1">
      <c r="A453" s="339"/>
      <c r="B453" s="339"/>
      <c r="C453" s="339"/>
      <c r="D453" s="339"/>
      <c r="E453" s="339"/>
      <c r="F453" s="339"/>
      <c r="G453" s="339"/>
      <c r="H453" s="339"/>
      <c r="I453" s="339"/>
      <c r="J453" s="339"/>
      <c r="K453" s="339"/>
      <c r="L453" s="339"/>
      <c r="M453" s="339"/>
      <c r="N453" s="339"/>
      <c r="O453" s="339"/>
      <c r="P453" s="339"/>
      <c r="Q453" s="339"/>
      <c r="R453" s="339"/>
      <c r="S453" s="339"/>
      <c r="T453" s="339"/>
      <c r="U453" s="339"/>
      <c r="V453" s="339"/>
      <c r="W453" s="339"/>
      <c r="X453" s="339"/>
      <c r="Y453" s="339"/>
      <c r="Z453" s="339"/>
    </row>
    <row r="454" ht="10.5" customHeight="1">
      <c r="A454" s="339"/>
      <c r="B454" s="339"/>
      <c r="C454" s="339"/>
      <c r="D454" s="339"/>
      <c r="E454" s="339"/>
      <c r="F454" s="339"/>
      <c r="G454" s="339"/>
      <c r="H454" s="339"/>
      <c r="I454" s="339"/>
      <c r="J454" s="339"/>
      <c r="K454" s="339"/>
      <c r="L454" s="339"/>
      <c r="M454" s="339"/>
      <c r="N454" s="339"/>
      <c r="O454" s="339"/>
      <c r="P454" s="339"/>
      <c r="Q454" s="339"/>
      <c r="R454" s="339"/>
      <c r="S454" s="339"/>
      <c r="T454" s="339"/>
      <c r="U454" s="339"/>
      <c r="V454" s="339"/>
      <c r="W454" s="339"/>
      <c r="X454" s="339"/>
      <c r="Y454" s="339"/>
      <c r="Z454" s="339"/>
    </row>
    <row r="455" ht="10.5" customHeight="1">
      <c r="A455" s="339"/>
      <c r="B455" s="339"/>
      <c r="C455" s="339"/>
      <c r="D455" s="339"/>
      <c r="E455" s="339"/>
      <c r="F455" s="339"/>
      <c r="G455" s="339"/>
      <c r="H455" s="339"/>
      <c r="I455" s="339"/>
      <c r="J455" s="339"/>
      <c r="K455" s="339"/>
      <c r="L455" s="339"/>
      <c r="M455" s="339"/>
      <c r="N455" s="339"/>
      <c r="O455" s="339"/>
      <c r="P455" s="339"/>
      <c r="Q455" s="339"/>
      <c r="R455" s="339"/>
      <c r="S455" s="339"/>
      <c r="T455" s="339"/>
      <c r="U455" s="339"/>
      <c r="V455" s="339"/>
      <c r="W455" s="339"/>
      <c r="X455" s="339"/>
      <c r="Y455" s="339"/>
      <c r="Z455" s="339"/>
    </row>
    <row r="456" ht="10.5" customHeight="1">
      <c r="A456" s="339"/>
      <c r="B456" s="339"/>
      <c r="C456" s="339"/>
      <c r="D456" s="339"/>
      <c r="E456" s="339"/>
      <c r="F456" s="339"/>
      <c r="G456" s="339"/>
      <c r="H456" s="339"/>
      <c r="I456" s="339"/>
      <c r="J456" s="339"/>
      <c r="K456" s="339"/>
      <c r="L456" s="339"/>
      <c r="M456" s="339"/>
      <c r="N456" s="339"/>
      <c r="O456" s="339"/>
      <c r="P456" s="339"/>
      <c r="Q456" s="339"/>
      <c r="R456" s="339"/>
      <c r="S456" s="339"/>
      <c r="T456" s="339"/>
      <c r="U456" s="339"/>
      <c r="V456" s="339"/>
      <c r="W456" s="339"/>
      <c r="X456" s="339"/>
      <c r="Y456" s="339"/>
      <c r="Z456" s="339"/>
    </row>
    <row r="457" ht="10.5" customHeight="1">
      <c r="A457" s="339"/>
      <c r="B457" s="339"/>
      <c r="C457" s="339"/>
      <c r="D457" s="339"/>
      <c r="E457" s="339"/>
      <c r="F457" s="339"/>
      <c r="G457" s="339"/>
      <c r="H457" s="339"/>
      <c r="I457" s="339"/>
      <c r="J457" s="339"/>
      <c r="K457" s="339"/>
      <c r="L457" s="339"/>
      <c r="M457" s="339"/>
      <c r="N457" s="339"/>
      <c r="O457" s="339"/>
      <c r="P457" s="339"/>
      <c r="Q457" s="339"/>
      <c r="R457" s="339"/>
      <c r="S457" s="339"/>
      <c r="T457" s="339"/>
      <c r="U457" s="339"/>
      <c r="V457" s="339"/>
      <c r="W457" s="339"/>
      <c r="X457" s="339"/>
      <c r="Y457" s="339"/>
      <c r="Z457" s="339"/>
    </row>
    <row r="458" ht="10.5" customHeight="1">
      <c r="A458" s="339"/>
      <c r="B458" s="339"/>
      <c r="C458" s="339"/>
      <c r="D458" s="339"/>
      <c r="E458" s="339"/>
      <c r="F458" s="339"/>
      <c r="G458" s="339"/>
      <c r="H458" s="339"/>
      <c r="I458" s="339"/>
      <c r="J458" s="339"/>
      <c r="K458" s="339"/>
      <c r="L458" s="339"/>
      <c r="M458" s="339"/>
      <c r="N458" s="339"/>
      <c r="O458" s="339"/>
      <c r="P458" s="339"/>
      <c r="Q458" s="339"/>
      <c r="R458" s="339"/>
      <c r="S458" s="339"/>
      <c r="T458" s="339"/>
      <c r="U458" s="339"/>
      <c r="V458" s="339"/>
      <c r="W458" s="339"/>
      <c r="X458" s="339"/>
      <c r="Y458" s="339"/>
      <c r="Z458" s="339"/>
    </row>
    <row r="459" ht="10.5" customHeight="1">
      <c r="A459" s="339"/>
      <c r="B459" s="339"/>
      <c r="C459" s="339"/>
      <c r="D459" s="339"/>
      <c r="E459" s="339"/>
      <c r="F459" s="339"/>
      <c r="G459" s="339"/>
      <c r="H459" s="339"/>
      <c r="I459" s="339"/>
      <c r="J459" s="339"/>
      <c r="K459" s="339"/>
      <c r="L459" s="339"/>
      <c r="M459" s="339"/>
      <c r="N459" s="339"/>
      <c r="O459" s="339"/>
      <c r="P459" s="339"/>
      <c r="Q459" s="339"/>
      <c r="R459" s="339"/>
      <c r="S459" s="339"/>
      <c r="T459" s="339"/>
      <c r="U459" s="339"/>
      <c r="V459" s="339"/>
      <c r="W459" s="339"/>
      <c r="X459" s="339"/>
      <c r="Y459" s="339"/>
      <c r="Z459" s="339"/>
    </row>
    <row r="460" ht="10.5" customHeight="1">
      <c r="A460" s="339"/>
      <c r="B460" s="339"/>
      <c r="C460" s="339"/>
      <c r="D460" s="339"/>
      <c r="E460" s="339"/>
      <c r="F460" s="339"/>
      <c r="G460" s="339"/>
      <c r="H460" s="339"/>
      <c r="I460" s="339"/>
      <c r="J460" s="339"/>
      <c r="K460" s="339"/>
      <c r="L460" s="339"/>
      <c r="M460" s="339"/>
      <c r="N460" s="339"/>
      <c r="O460" s="339"/>
      <c r="P460" s="339"/>
      <c r="Q460" s="339"/>
      <c r="R460" s="339"/>
      <c r="S460" s="339"/>
      <c r="T460" s="339"/>
      <c r="U460" s="339"/>
      <c r="V460" s="339"/>
      <c r="W460" s="339"/>
      <c r="X460" s="339"/>
      <c r="Y460" s="339"/>
      <c r="Z460" s="339"/>
    </row>
    <row r="461" ht="10.5" customHeight="1">
      <c r="A461" s="339"/>
      <c r="B461" s="339"/>
      <c r="C461" s="339"/>
      <c r="D461" s="339"/>
      <c r="E461" s="339"/>
      <c r="F461" s="339"/>
      <c r="G461" s="339"/>
      <c r="H461" s="339"/>
      <c r="I461" s="339"/>
      <c r="J461" s="339"/>
      <c r="K461" s="339"/>
      <c r="L461" s="339"/>
      <c r="M461" s="339"/>
      <c r="N461" s="339"/>
      <c r="O461" s="339"/>
      <c r="P461" s="339"/>
      <c r="Q461" s="339"/>
      <c r="R461" s="339"/>
      <c r="S461" s="339"/>
      <c r="T461" s="339"/>
      <c r="U461" s="339"/>
      <c r="V461" s="339"/>
      <c r="W461" s="339"/>
      <c r="X461" s="339"/>
      <c r="Y461" s="339"/>
      <c r="Z461" s="339"/>
    </row>
    <row r="462" ht="10.5" customHeight="1">
      <c r="A462" s="339"/>
      <c r="B462" s="339"/>
      <c r="C462" s="339"/>
      <c r="D462" s="339"/>
      <c r="E462" s="339"/>
      <c r="F462" s="339"/>
      <c r="G462" s="339"/>
      <c r="H462" s="339"/>
      <c r="I462" s="339"/>
      <c r="J462" s="339"/>
      <c r="K462" s="339"/>
      <c r="L462" s="339"/>
      <c r="M462" s="339"/>
      <c r="N462" s="339"/>
      <c r="O462" s="339"/>
      <c r="P462" s="339"/>
      <c r="Q462" s="339"/>
      <c r="R462" s="339"/>
      <c r="S462" s="339"/>
      <c r="T462" s="339"/>
      <c r="U462" s="339"/>
      <c r="V462" s="339"/>
      <c r="W462" s="339"/>
      <c r="X462" s="339"/>
      <c r="Y462" s="339"/>
      <c r="Z462" s="339"/>
    </row>
    <row r="463" ht="10.5" customHeight="1">
      <c r="A463" s="339"/>
      <c r="B463" s="339"/>
      <c r="C463" s="339"/>
      <c r="D463" s="339"/>
      <c r="E463" s="339"/>
      <c r="F463" s="339"/>
      <c r="G463" s="339"/>
      <c r="H463" s="339"/>
      <c r="I463" s="339"/>
      <c r="J463" s="339"/>
      <c r="K463" s="339"/>
      <c r="L463" s="339"/>
      <c r="M463" s="339"/>
      <c r="N463" s="339"/>
      <c r="O463" s="339"/>
      <c r="P463" s="339"/>
      <c r="Q463" s="339"/>
      <c r="R463" s="339"/>
      <c r="S463" s="339"/>
      <c r="T463" s="339"/>
      <c r="U463" s="339"/>
      <c r="V463" s="339"/>
      <c r="W463" s="339"/>
      <c r="X463" s="339"/>
      <c r="Y463" s="339"/>
      <c r="Z463" s="339"/>
    </row>
    <row r="464" ht="10.5" customHeight="1">
      <c r="A464" s="339"/>
      <c r="B464" s="339"/>
      <c r="C464" s="339"/>
      <c r="D464" s="339"/>
      <c r="E464" s="339"/>
      <c r="F464" s="339"/>
      <c r="G464" s="339"/>
      <c r="H464" s="339"/>
      <c r="I464" s="339"/>
      <c r="J464" s="339"/>
      <c r="K464" s="339"/>
      <c r="L464" s="339"/>
      <c r="M464" s="339"/>
      <c r="N464" s="339"/>
      <c r="O464" s="339"/>
      <c r="P464" s="339"/>
      <c r="Q464" s="339"/>
      <c r="R464" s="339"/>
      <c r="S464" s="339"/>
      <c r="T464" s="339"/>
      <c r="U464" s="339"/>
      <c r="V464" s="339"/>
      <c r="W464" s="339"/>
      <c r="X464" s="339"/>
      <c r="Y464" s="339"/>
      <c r="Z464" s="339"/>
    </row>
    <row r="465" ht="10.5" customHeight="1">
      <c r="A465" s="339"/>
      <c r="B465" s="339"/>
      <c r="C465" s="339"/>
      <c r="D465" s="339"/>
      <c r="E465" s="339"/>
      <c r="F465" s="339"/>
      <c r="G465" s="339"/>
      <c r="H465" s="339"/>
      <c r="I465" s="339"/>
      <c r="J465" s="339"/>
      <c r="K465" s="339"/>
      <c r="L465" s="339"/>
      <c r="M465" s="339"/>
      <c r="N465" s="339"/>
      <c r="O465" s="339"/>
      <c r="P465" s="339"/>
      <c r="Q465" s="339"/>
      <c r="R465" s="339"/>
      <c r="S465" s="339"/>
      <c r="T465" s="339"/>
      <c r="U465" s="339"/>
      <c r="V465" s="339"/>
      <c r="W465" s="339"/>
      <c r="X465" s="339"/>
      <c r="Y465" s="339"/>
      <c r="Z465" s="339"/>
    </row>
    <row r="466" ht="10.5" customHeight="1">
      <c r="A466" s="339"/>
      <c r="B466" s="339"/>
      <c r="C466" s="339"/>
      <c r="D466" s="339"/>
      <c r="E466" s="339"/>
      <c r="F466" s="339"/>
      <c r="G466" s="339"/>
      <c r="H466" s="339"/>
      <c r="I466" s="339"/>
      <c r="J466" s="339"/>
      <c r="K466" s="339"/>
      <c r="L466" s="339"/>
      <c r="M466" s="339"/>
      <c r="N466" s="339"/>
      <c r="O466" s="339"/>
      <c r="P466" s="339"/>
      <c r="Q466" s="339"/>
      <c r="R466" s="339"/>
      <c r="S466" s="339"/>
      <c r="T466" s="339"/>
      <c r="U466" s="339"/>
      <c r="V466" s="339"/>
      <c r="W466" s="339"/>
      <c r="X466" s="339"/>
      <c r="Y466" s="339"/>
      <c r="Z466" s="339"/>
    </row>
    <row r="467" ht="10.5" customHeight="1">
      <c r="A467" s="339"/>
      <c r="B467" s="339"/>
      <c r="C467" s="339"/>
      <c r="D467" s="339"/>
      <c r="E467" s="339"/>
      <c r="F467" s="339"/>
      <c r="G467" s="339"/>
      <c r="H467" s="339"/>
      <c r="I467" s="339"/>
      <c r="J467" s="339"/>
      <c r="K467" s="339"/>
      <c r="L467" s="339"/>
      <c r="M467" s="339"/>
      <c r="N467" s="339"/>
      <c r="O467" s="339"/>
      <c r="P467" s="339"/>
      <c r="Q467" s="339"/>
      <c r="R467" s="339"/>
      <c r="S467" s="339"/>
      <c r="T467" s="339"/>
      <c r="U467" s="339"/>
      <c r="V467" s="339"/>
      <c r="W467" s="339"/>
      <c r="X467" s="339"/>
      <c r="Y467" s="339"/>
      <c r="Z467" s="339"/>
    </row>
    <row r="468" ht="10.5" customHeight="1">
      <c r="A468" s="339"/>
      <c r="B468" s="339"/>
      <c r="C468" s="339"/>
      <c r="D468" s="339"/>
      <c r="E468" s="339"/>
      <c r="F468" s="339"/>
      <c r="G468" s="339"/>
      <c r="H468" s="339"/>
      <c r="I468" s="339"/>
      <c r="J468" s="339"/>
      <c r="K468" s="339"/>
      <c r="L468" s="339"/>
      <c r="M468" s="339"/>
      <c r="N468" s="339"/>
      <c r="O468" s="339"/>
      <c r="P468" s="339"/>
      <c r="Q468" s="339"/>
      <c r="R468" s="339"/>
      <c r="S468" s="339"/>
      <c r="T468" s="339"/>
      <c r="U468" s="339"/>
      <c r="V468" s="339"/>
      <c r="W468" s="339"/>
      <c r="X468" s="339"/>
      <c r="Y468" s="339"/>
      <c r="Z468" s="339"/>
    </row>
    <row r="469" ht="10.5" customHeight="1">
      <c r="A469" s="339"/>
      <c r="B469" s="339"/>
      <c r="C469" s="339"/>
      <c r="D469" s="339"/>
      <c r="E469" s="339"/>
      <c r="F469" s="339"/>
      <c r="G469" s="339"/>
      <c r="H469" s="339"/>
      <c r="I469" s="339"/>
      <c r="J469" s="339"/>
      <c r="K469" s="339"/>
      <c r="L469" s="339"/>
      <c r="M469" s="339"/>
      <c r="N469" s="339"/>
      <c r="O469" s="339"/>
      <c r="P469" s="339"/>
      <c r="Q469" s="339"/>
      <c r="R469" s="339"/>
      <c r="S469" s="339"/>
      <c r="T469" s="339"/>
      <c r="U469" s="339"/>
      <c r="V469" s="339"/>
      <c r="W469" s="339"/>
      <c r="X469" s="339"/>
      <c r="Y469" s="339"/>
      <c r="Z469" s="339"/>
    </row>
    <row r="470" ht="10.5" customHeight="1">
      <c r="A470" s="339"/>
      <c r="B470" s="339"/>
      <c r="C470" s="339"/>
      <c r="D470" s="339"/>
      <c r="E470" s="339"/>
      <c r="F470" s="339"/>
      <c r="G470" s="339"/>
      <c r="H470" s="339"/>
      <c r="I470" s="339"/>
      <c r="J470" s="339"/>
      <c r="K470" s="339"/>
      <c r="L470" s="339"/>
      <c r="M470" s="339"/>
      <c r="N470" s="339"/>
      <c r="O470" s="339"/>
      <c r="P470" s="339"/>
      <c r="Q470" s="339"/>
      <c r="R470" s="339"/>
      <c r="S470" s="339"/>
      <c r="T470" s="339"/>
      <c r="U470" s="339"/>
      <c r="V470" s="339"/>
      <c r="W470" s="339"/>
      <c r="X470" s="339"/>
      <c r="Y470" s="339"/>
      <c r="Z470" s="339"/>
    </row>
    <row r="471" ht="10.5" customHeight="1">
      <c r="A471" s="339"/>
      <c r="B471" s="339"/>
      <c r="C471" s="339"/>
      <c r="D471" s="339"/>
      <c r="E471" s="339"/>
      <c r="F471" s="339"/>
      <c r="G471" s="339"/>
      <c r="H471" s="339"/>
      <c r="I471" s="339"/>
      <c r="J471" s="339"/>
      <c r="K471" s="339"/>
      <c r="L471" s="339"/>
      <c r="M471" s="339"/>
      <c r="N471" s="339"/>
      <c r="O471" s="339"/>
      <c r="P471" s="339"/>
      <c r="Q471" s="339"/>
      <c r="R471" s="339"/>
      <c r="S471" s="339"/>
      <c r="T471" s="339"/>
      <c r="U471" s="339"/>
      <c r="V471" s="339"/>
      <c r="W471" s="339"/>
      <c r="X471" s="339"/>
      <c r="Y471" s="339"/>
      <c r="Z471" s="339"/>
    </row>
    <row r="472" ht="10.5" customHeight="1">
      <c r="A472" s="339"/>
      <c r="B472" s="339"/>
      <c r="C472" s="339"/>
      <c r="D472" s="339"/>
      <c r="E472" s="339"/>
      <c r="F472" s="339"/>
      <c r="G472" s="339"/>
      <c r="H472" s="339"/>
      <c r="I472" s="339"/>
      <c r="J472" s="339"/>
      <c r="K472" s="339"/>
      <c r="L472" s="339"/>
      <c r="M472" s="339"/>
      <c r="N472" s="339"/>
      <c r="O472" s="339"/>
      <c r="P472" s="339"/>
      <c r="Q472" s="339"/>
      <c r="R472" s="339"/>
      <c r="S472" s="339"/>
      <c r="T472" s="339"/>
      <c r="U472" s="339"/>
      <c r="V472" s="339"/>
      <c r="W472" s="339"/>
      <c r="X472" s="339"/>
      <c r="Y472" s="339"/>
      <c r="Z472" s="339"/>
    </row>
    <row r="473" ht="10.5" customHeight="1">
      <c r="A473" s="339"/>
      <c r="B473" s="339"/>
      <c r="C473" s="339"/>
      <c r="D473" s="339"/>
      <c r="E473" s="339"/>
      <c r="F473" s="339"/>
      <c r="G473" s="339"/>
      <c r="H473" s="339"/>
      <c r="I473" s="339"/>
      <c r="J473" s="339"/>
      <c r="K473" s="339"/>
      <c r="L473" s="339"/>
      <c r="M473" s="339"/>
      <c r="N473" s="339"/>
      <c r="O473" s="339"/>
      <c r="P473" s="339"/>
      <c r="Q473" s="339"/>
      <c r="R473" s="339"/>
      <c r="S473" s="339"/>
      <c r="T473" s="339"/>
      <c r="U473" s="339"/>
      <c r="V473" s="339"/>
      <c r="W473" s="339"/>
      <c r="X473" s="339"/>
      <c r="Y473" s="339"/>
      <c r="Z473" s="339"/>
    </row>
    <row r="474" ht="10.5" customHeight="1">
      <c r="A474" s="339"/>
      <c r="B474" s="339"/>
      <c r="C474" s="339"/>
      <c r="D474" s="339"/>
      <c r="E474" s="339"/>
      <c r="F474" s="339"/>
      <c r="G474" s="339"/>
      <c r="H474" s="339"/>
      <c r="I474" s="339"/>
      <c r="J474" s="339"/>
      <c r="K474" s="339"/>
      <c r="L474" s="339"/>
      <c r="M474" s="339"/>
      <c r="N474" s="339"/>
      <c r="O474" s="339"/>
      <c r="P474" s="339"/>
      <c r="Q474" s="339"/>
      <c r="R474" s="339"/>
      <c r="S474" s="339"/>
      <c r="T474" s="339"/>
      <c r="U474" s="339"/>
      <c r="V474" s="339"/>
      <c r="W474" s="339"/>
      <c r="X474" s="339"/>
      <c r="Y474" s="339"/>
      <c r="Z474" s="339"/>
    </row>
    <row r="475" ht="10.5" customHeight="1">
      <c r="A475" s="339"/>
      <c r="B475" s="339"/>
      <c r="C475" s="339"/>
      <c r="D475" s="339"/>
      <c r="E475" s="339"/>
      <c r="F475" s="339"/>
      <c r="G475" s="339"/>
      <c r="H475" s="339"/>
      <c r="I475" s="339"/>
      <c r="J475" s="339"/>
      <c r="K475" s="339"/>
      <c r="L475" s="339"/>
      <c r="M475" s="339"/>
      <c r="N475" s="339"/>
      <c r="O475" s="339"/>
      <c r="P475" s="339"/>
      <c r="Q475" s="339"/>
      <c r="R475" s="339"/>
      <c r="S475" s="339"/>
      <c r="T475" s="339"/>
      <c r="U475" s="339"/>
      <c r="V475" s="339"/>
      <c r="W475" s="339"/>
      <c r="X475" s="339"/>
      <c r="Y475" s="339"/>
      <c r="Z475" s="339"/>
    </row>
    <row r="476" ht="10.5" customHeight="1">
      <c r="A476" s="339"/>
      <c r="B476" s="339"/>
      <c r="C476" s="339"/>
      <c r="D476" s="339"/>
      <c r="E476" s="339"/>
      <c r="F476" s="339"/>
      <c r="G476" s="339"/>
      <c r="H476" s="339"/>
      <c r="I476" s="339"/>
      <c r="J476" s="339"/>
      <c r="K476" s="339"/>
      <c r="L476" s="339"/>
      <c r="M476" s="339"/>
      <c r="N476" s="339"/>
      <c r="O476" s="339"/>
      <c r="P476" s="339"/>
      <c r="Q476" s="339"/>
      <c r="R476" s="339"/>
      <c r="S476" s="339"/>
      <c r="T476" s="339"/>
      <c r="U476" s="339"/>
      <c r="V476" s="339"/>
      <c r="W476" s="339"/>
      <c r="X476" s="339"/>
      <c r="Y476" s="339"/>
      <c r="Z476" s="339"/>
    </row>
    <row r="477" ht="10.5" customHeight="1">
      <c r="A477" s="339"/>
      <c r="B477" s="339"/>
      <c r="C477" s="339"/>
      <c r="D477" s="339"/>
      <c r="E477" s="339"/>
      <c r="F477" s="339"/>
      <c r="G477" s="339"/>
      <c r="H477" s="339"/>
      <c r="I477" s="339"/>
      <c r="J477" s="339"/>
      <c r="K477" s="339"/>
      <c r="L477" s="339"/>
      <c r="M477" s="339"/>
      <c r="N477" s="339"/>
      <c r="O477" s="339"/>
      <c r="P477" s="339"/>
      <c r="Q477" s="339"/>
      <c r="R477" s="339"/>
      <c r="S477" s="339"/>
      <c r="T477" s="339"/>
      <c r="U477" s="339"/>
      <c r="V477" s="339"/>
      <c r="W477" s="339"/>
      <c r="X477" s="339"/>
      <c r="Y477" s="339"/>
      <c r="Z477" s="339"/>
    </row>
    <row r="478" ht="10.5" customHeight="1">
      <c r="A478" s="339"/>
      <c r="B478" s="339"/>
      <c r="C478" s="339"/>
      <c r="D478" s="339"/>
      <c r="E478" s="339"/>
      <c r="F478" s="339"/>
      <c r="G478" s="339"/>
      <c r="H478" s="339"/>
      <c r="I478" s="339"/>
      <c r="J478" s="339"/>
      <c r="K478" s="339"/>
      <c r="L478" s="339"/>
      <c r="M478" s="339"/>
      <c r="N478" s="339"/>
      <c r="O478" s="339"/>
      <c r="P478" s="339"/>
      <c r="Q478" s="339"/>
      <c r="R478" s="339"/>
      <c r="S478" s="339"/>
      <c r="T478" s="339"/>
      <c r="U478" s="339"/>
      <c r="V478" s="339"/>
      <c r="W478" s="339"/>
      <c r="X478" s="339"/>
      <c r="Y478" s="339"/>
      <c r="Z478" s="339"/>
    </row>
    <row r="479" ht="10.5" customHeight="1">
      <c r="A479" s="339"/>
      <c r="B479" s="339"/>
      <c r="C479" s="339"/>
      <c r="D479" s="339"/>
      <c r="E479" s="339"/>
      <c r="F479" s="339"/>
      <c r="G479" s="339"/>
      <c r="H479" s="339"/>
      <c r="I479" s="339"/>
      <c r="J479" s="339"/>
      <c r="K479" s="339"/>
      <c r="L479" s="339"/>
      <c r="M479" s="339"/>
      <c r="N479" s="339"/>
      <c r="O479" s="339"/>
      <c r="P479" s="339"/>
      <c r="Q479" s="339"/>
      <c r="R479" s="339"/>
      <c r="S479" s="339"/>
      <c r="T479" s="339"/>
      <c r="U479" s="339"/>
      <c r="V479" s="339"/>
      <c r="W479" s="339"/>
      <c r="X479" s="339"/>
      <c r="Y479" s="339"/>
      <c r="Z479" s="339"/>
    </row>
    <row r="480" ht="10.5" customHeight="1">
      <c r="A480" s="339"/>
      <c r="B480" s="339"/>
      <c r="C480" s="339"/>
      <c r="D480" s="339"/>
      <c r="E480" s="339"/>
      <c r="F480" s="339"/>
      <c r="G480" s="339"/>
      <c r="H480" s="339"/>
      <c r="I480" s="339"/>
      <c r="J480" s="339"/>
      <c r="K480" s="339"/>
      <c r="L480" s="339"/>
      <c r="M480" s="339"/>
      <c r="N480" s="339"/>
      <c r="O480" s="339"/>
      <c r="P480" s="339"/>
      <c r="Q480" s="339"/>
      <c r="R480" s="339"/>
      <c r="S480" s="339"/>
      <c r="T480" s="339"/>
      <c r="U480" s="339"/>
      <c r="V480" s="339"/>
      <c r="W480" s="339"/>
      <c r="X480" s="339"/>
      <c r="Y480" s="339"/>
      <c r="Z480" s="339"/>
    </row>
    <row r="481" ht="10.5" customHeight="1">
      <c r="A481" s="339"/>
      <c r="B481" s="339"/>
      <c r="C481" s="339"/>
      <c r="D481" s="339"/>
      <c r="E481" s="339"/>
      <c r="F481" s="339"/>
      <c r="G481" s="339"/>
      <c r="H481" s="339"/>
      <c r="I481" s="339"/>
      <c r="J481" s="339"/>
      <c r="K481" s="339"/>
      <c r="L481" s="339"/>
      <c r="M481" s="339"/>
      <c r="N481" s="339"/>
      <c r="O481" s="339"/>
      <c r="P481" s="339"/>
      <c r="Q481" s="339"/>
      <c r="R481" s="339"/>
      <c r="S481" s="339"/>
      <c r="T481" s="339"/>
      <c r="U481" s="339"/>
      <c r="V481" s="339"/>
      <c r="W481" s="339"/>
      <c r="X481" s="339"/>
      <c r="Y481" s="339"/>
      <c r="Z481" s="339"/>
    </row>
    <row r="482" ht="10.5" customHeight="1">
      <c r="A482" s="339"/>
      <c r="B482" s="339"/>
      <c r="C482" s="339"/>
      <c r="D482" s="339"/>
      <c r="E482" s="339"/>
      <c r="F482" s="339"/>
      <c r="G482" s="339"/>
      <c r="H482" s="339"/>
      <c r="I482" s="339"/>
      <c r="J482" s="339"/>
      <c r="K482" s="339"/>
      <c r="L482" s="339"/>
      <c r="M482" s="339"/>
      <c r="N482" s="339"/>
      <c r="O482" s="339"/>
      <c r="P482" s="339"/>
      <c r="Q482" s="339"/>
      <c r="R482" s="339"/>
      <c r="S482" s="339"/>
      <c r="T482" s="339"/>
      <c r="U482" s="339"/>
      <c r="V482" s="339"/>
      <c r="W482" s="339"/>
      <c r="X482" s="339"/>
      <c r="Y482" s="339"/>
      <c r="Z482" s="339"/>
    </row>
    <row r="483" ht="10.5" customHeight="1">
      <c r="A483" s="339"/>
      <c r="B483" s="339"/>
      <c r="C483" s="339"/>
      <c r="D483" s="339"/>
      <c r="E483" s="339"/>
      <c r="F483" s="339"/>
      <c r="G483" s="339"/>
      <c r="H483" s="339"/>
      <c r="I483" s="339"/>
      <c r="J483" s="339"/>
      <c r="K483" s="339"/>
      <c r="L483" s="339"/>
      <c r="M483" s="339"/>
      <c r="N483" s="339"/>
      <c r="O483" s="339"/>
      <c r="P483" s="339"/>
      <c r="Q483" s="339"/>
      <c r="R483" s="339"/>
      <c r="S483" s="339"/>
      <c r="T483" s="339"/>
      <c r="U483" s="339"/>
      <c r="V483" s="339"/>
      <c r="W483" s="339"/>
      <c r="X483" s="339"/>
      <c r="Y483" s="339"/>
      <c r="Z483" s="339"/>
    </row>
    <row r="484" ht="10.5" customHeight="1">
      <c r="A484" s="339"/>
      <c r="B484" s="339"/>
      <c r="C484" s="339"/>
      <c r="D484" s="339"/>
      <c r="E484" s="339"/>
      <c r="F484" s="339"/>
      <c r="G484" s="339"/>
      <c r="H484" s="339"/>
      <c r="I484" s="339"/>
      <c r="J484" s="339"/>
      <c r="K484" s="339"/>
      <c r="L484" s="339"/>
      <c r="M484" s="339"/>
      <c r="N484" s="339"/>
      <c r="O484" s="339"/>
      <c r="P484" s="339"/>
      <c r="Q484" s="339"/>
      <c r="R484" s="339"/>
      <c r="S484" s="339"/>
      <c r="T484" s="339"/>
      <c r="U484" s="339"/>
      <c r="V484" s="339"/>
      <c r="W484" s="339"/>
      <c r="X484" s="339"/>
      <c r="Y484" s="339"/>
      <c r="Z484" s="339"/>
    </row>
    <row r="485" ht="10.5" customHeight="1">
      <c r="A485" s="339"/>
      <c r="B485" s="339"/>
      <c r="C485" s="339"/>
      <c r="D485" s="339"/>
      <c r="E485" s="339"/>
      <c r="F485" s="339"/>
      <c r="G485" s="339"/>
      <c r="H485" s="339"/>
      <c r="I485" s="339"/>
      <c r="J485" s="339"/>
      <c r="K485" s="339"/>
      <c r="L485" s="339"/>
      <c r="M485" s="339"/>
      <c r="N485" s="339"/>
      <c r="O485" s="339"/>
      <c r="P485" s="339"/>
      <c r="Q485" s="339"/>
      <c r="R485" s="339"/>
      <c r="S485" s="339"/>
      <c r="T485" s="339"/>
      <c r="U485" s="339"/>
      <c r="V485" s="339"/>
      <c r="W485" s="339"/>
      <c r="X485" s="339"/>
      <c r="Y485" s="339"/>
      <c r="Z485" s="339"/>
    </row>
    <row r="486" ht="10.5" customHeight="1">
      <c r="A486" s="339"/>
      <c r="B486" s="339"/>
      <c r="C486" s="339"/>
      <c r="D486" s="339"/>
      <c r="E486" s="339"/>
      <c r="F486" s="339"/>
      <c r="G486" s="339"/>
      <c r="H486" s="339"/>
      <c r="I486" s="339"/>
      <c r="J486" s="339"/>
      <c r="K486" s="339"/>
      <c r="L486" s="339"/>
      <c r="M486" s="339"/>
      <c r="N486" s="339"/>
      <c r="O486" s="339"/>
      <c r="P486" s="339"/>
      <c r="Q486" s="339"/>
      <c r="R486" s="339"/>
      <c r="S486" s="339"/>
      <c r="T486" s="339"/>
      <c r="U486" s="339"/>
      <c r="V486" s="339"/>
      <c r="W486" s="339"/>
      <c r="X486" s="339"/>
      <c r="Y486" s="339"/>
      <c r="Z486" s="339"/>
    </row>
    <row r="487" ht="10.5" customHeight="1">
      <c r="A487" s="339"/>
      <c r="B487" s="339"/>
      <c r="C487" s="339"/>
      <c r="D487" s="339"/>
      <c r="E487" s="339"/>
      <c r="F487" s="339"/>
      <c r="G487" s="339"/>
      <c r="H487" s="339"/>
      <c r="I487" s="339"/>
      <c r="J487" s="339"/>
      <c r="K487" s="339"/>
      <c r="L487" s="339"/>
      <c r="M487" s="339"/>
      <c r="N487" s="339"/>
      <c r="O487" s="339"/>
      <c r="P487" s="339"/>
      <c r="Q487" s="339"/>
      <c r="R487" s="339"/>
      <c r="S487" s="339"/>
      <c r="T487" s="339"/>
      <c r="U487" s="339"/>
      <c r="V487" s="339"/>
      <c r="W487" s="339"/>
      <c r="X487" s="339"/>
      <c r="Y487" s="339"/>
      <c r="Z487" s="339"/>
    </row>
    <row r="488" ht="10.5" customHeight="1">
      <c r="A488" s="339"/>
      <c r="B488" s="339"/>
      <c r="C488" s="339"/>
      <c r="D488" s="339"/>
      <c r="E488" s="339"/>
      <c r="F488" s="339"/>
      <c r="G488" s="339"/>
      <c r="H488" s="339"/>
      <c r="I488" s="339"/>
      <c r="J488" s="339"/>
      <c r="K488" s="339"/>
      <c r="L488" s="339"/>
      <c r="M488" s="339"/>
      <c r="N488" s="339"/>
      <c r="O488" s="339"/>
      <c r="P488" s="339"/>
      <c r="Q488" s="339"/>
      <c r="R488" s="339"/>
      <c r="S488" s="339"/>
      <c r="T488" s="339"/>
      <c r="U488" s="339"/>
      <c r="V488" s="339"/>
      <c r="W488" s="339"/>
      <c r="X488" s="339"/>
      <c r="Y488" s="339"/>
      <c r="Z488" s="339"/>
    </row>
    <row r="489" ht="10.5" customHeight="1">
      <c r="A489" s="339"/>
      <c r="B489" s="339"/>
      <c r="C489" s="339"/>
      <c r="D489" s="339"/>
      <c r="E489" s="339"/>
      <c r="F489" s="339"/>
      <c r="G489" s="339"/>
      <c r="H489" s="339"/>
      <c r="I489" s="339"/>
      <c r="J489" s="339"/>
      <c r="K489" s="339"/>
      <c r="L489" s="339"/>
      <c r="M489" s="339"/>
      <c r="N489" s="339"/>
      <c r="O489" s="339"/>
      <c r="P489" s="339"/>
      <c r="Q489" s="339"/>
      <c r="R489" s="339"/>
      <c r="S489" s="339"/>
      <c r="T489" s="339"/>
      <c r="U489" s="339"/>
      <c r="V489" s="339"/>
      <c r="W489" s="339"/>
      <c r="X489" s="339"/>
      <c r="Y489" s="339"/>
      <c r="Z489" s="339"/>
    </row>
    <row r="490" ht="10.5" customHeight="1">
      <c r="A490" s="339"/>
      <c r="B490" s="339"/>
      <c r="C490" s="339"/>
      <c r="D490" s="339"/>
      <c r="E490" s="339"/>
      <c r="F490" s="339"/>
      <c r="G490" s="339"/>
      <c r="H490" s="339"/>
      <c r="I490" s="339"/>
      <c r="J490" s="339"/>
      <c r="K490" s="339"/>
      <c r="L490" s="339"/>
      <c r="M490" s="339"/>
      <c r="N490" s="339"/>
      <c r="O490" s="339"/>
      <c r="P490" s="339"/>
      <c r="Q490" s="339"/>
      <c r="R490" s="339"/>
      <c r="S490" s="339"/>
      <c r="T490" s="339"/>
      <c r="U490" s="339"/>
      <c r="V490" s="339"/>
      <c r="W490" s="339"/>
      <c r="X490" s="339"/>
      <c r="Y490" s="339"/>
      <c r="Z490" s="339"/>
    </row>
    <row r="491" ht="10.5" customHeight="1">
      <c r="A491" s="339"/>
      <c r="B491" s="339"/>
      <c r="C491" s="339"/>
      <c r="D491" s="339"/>
      <c r="E491" s="339"/>
      <c r="F491" s="339"/>
      <c r="G491" s="339"/>
      <c r="H491" s="339"/>
      <c r="I491" s="339"/>
      <c r="J491" s="339"/>
      <c r="K491" s="339"/>
      <c r="L491" s="339"/>
      <c r="M491" s="339"/>
      <c r="N491" s="339"/>
      <c r="O491" s="339"/>
      <c r="P491" s="339"/>
      <c r="Q491" s="339"/>
      <c r="R491" s="339"/>
      <c r="S491" s="339"/>
      <c r="T491" s="339"/>
      <c r="U491" s="339"/>
      <c r="V491" s="339"/>
      <c r="W491" s="339"/>
      <c r="X491" s="339"/>
      <c r="Y491" s="339"/>
      <c r="Z491" s="339"/>
    </row>
    <row r="492" ht="10.5" customHeight="1">
      <c r="A492" s="339"/>
      <c r="B492" s="339"/>
      <c r="C492" s="339"/>
      <c r="D492" s="339"/>
      <c r="E492" s="339"/>
      <c r="F492" s="339"/>
      <c r="G492" s="339"/>
      <c r="H492" s="339"/>
      <c r="I492" s="339"/>
      <c r="J492" s="339"/>
      <c r="K492" s="339"/>
      <c r="L492" s="339"/>
      <c r="M492" s="339"/>
      <c r="N492" s="339"/>
      <c r="O492" s="339"/>
      <c r="P492" s="339"/>
      <c r="Q492" s="339"/>
      <c r="R492" s="339"/>
      <c r="S492" s="339"/>
      <c r="T492" s="339"/>
      <c r="U492" s="339"/>
      <c r="V492" s="339"/>
      <c r="W492" s="339"/>
      <c r="X492" s="339"/>
      <c r="Y492" s="339"/>
      <c r="Z492" s="339"/>
    </row>
    <row r="493" ht="10.5" customHeight="1">
      <c r="A493" s="339"/>
      <c r="B493" s="339"/>
      <c r="C493" s="339"/>
      <c r="D493" s="339"/>
      <c r="E493" s="339"/>
      <c r="F493" s="339"/>
      <c r="G493" s="339"/>
      <c r="H493" s="339"/>
      <c r="I493" s="339"/>
      <c r="J493" s="339"/>
      <c r="K493" s="339"/>
      <c r="L493" s="339"/>
      <c r="M493" s="339"/>
      <c r="N493" s="339"/>
      <c r="O493" s="339"/>
      <c r="P493" s="339"/>
      <c r="Q493" s="339"/>
      <c r="R493" s="339"/>
      <c r="S493" s="339"/>
      <c r="T493" s="339"/>
      <c r="U493" s="339"/>
      <c r="V493" s="339"/>
      <c r="W493" s="339"/>
      <c r="X493" s="339"/>
      <c r="Y493" s="339"/>
      <c r="Z493" s="339"/>
    </row>
    <row r="494" ht="10.5" customHeight="1">
      <c r="A494" s="339"/>
      <c r="B494" s="339"/>
      <c r="C494" s="339"/>
      <c r="D494" s="339"/>
      <c r="E494" s="339"/>
      <c r="F494" s="339"/>
      <c r="G494" s="339"/>
      <c r="H494" s="339"/>
      <c r="I494" s="339"/>
      <c r="J494" s="339"/>
      <c r="K494" s="339"/>
      <c r="L494" s="339"/>
      <c r="M494" s="339"/>
      <c r="N494" s="339"/>
      <c r="O494" s="339"/>
      <c r="P494" s="339"/>
      <c r="Q494" s="339"/>
      <c r="R494" s="339"/>
      <c r="S494" s="339"/>
      <c r="T494" s="339"/>
      <c r="U494" s="339"/>
      <c r="V494" s="339"/>
      <c r="W494" s="339"/>
      <c r="X494" s="339"/>
      <c r="Y494" s="339"/>
      <c r="Z494" s="339"/>
    </row>
    <row r="495" ht="10.5" customHeight="1">
      <c r="A495" s="339"/>
      <c r="B495" s="339"/>
      <c r="C495" s="339"/>
      <c r="D495" s="339"/>
      <c r="E495" s="339"/>
      <c r="F495" s="339"/>
      <c r="G495" s="339"/>
      <c r="H495" s="339"/>
      <c r="I495" s="339"/>
      <c r="J495" s="339"/>
      <c r="K495" s="339"/>
      <c r="L495" s="339"/>
      <c r="M495" s="339"/>
      <c r="N495" s="339"/>
      <c r="O495" s="339"/>
      <c r="P495" s="339"/>
      <c r="Q495" s="339"/>
      <c r="R495" s="339"/>
      <c r="S495" s="339"/>
      <c r="T495" s="339"/>
      <c r="U495" s="339"/>
      <c r="V495" s="339"/>
      <c r="W495" s="339"/>
      <c r="X495" s="339"/>
      <c r="Y495" s="339"/>
      <c r="Z495" s="339"/>
    </row>
    <row r="496" ht="10.5" customHeight="1">
      <c r="A496" s="339"/>
      <c r="B496" s="339"/>
      <c r="C496" s="339"/>
      <c r="D496" s="339"/>
      <c r="E496" s="339"/>
      <c r="F496" s="339"/>
      <c r="G496" s="339"/>
      <c r="H496" s="339"/>
      <c r="I496" s="339"/>
      <c r="J496" s="339"/>
      <c r="K496" s="339"/>
      <c r="L496" s="339"/>
      <c r="M496" s="339"/>
      <c r="N496" s="339"/>
      <c r="O496" s="339"/>
      <c r="P496" s="339"/>
      <c r="Q496" s="339"/>
      <c r="R496" s="339"/>
      <c r="S496" s="339"/>
      <c r="T496" s="339"/>
      <c r="U496" s="339"/>
      <c r="V496" s="339"/>
      <c r="W496" s="339"/>
      <c r="X496" s="339"/>
      <c r="Y496" s="339"/>
      <c r="Z496" s="339"/>
    </row>
    <row r="497" ht="10.5" customHeight="1">
      <c r="A497" s="339"/>
      <c r="B497" s="339"/>
      <c r="C497" s="339"/>
      <c r="D497" s="339"/>
      <c r="E497" s="339"/>
      <c r="F497" s="339"/>
      <c r="G497" s="339"/>
      <c r="H497" s="339"/>
      <c r="I497" s="339"/>
      <c r="J497" s="339"/>
      <c r="K497" s="339"/>
      <c r="L497" s="339"/>
      <c r="M497" s="339"/>
      <c r="N497" s="339"/>
      <c r="O497" s="339"/>
      <c r="P497" s="339"/>
      <c r="Q497" s="339"/>
      <c r="R497" s="339"/>
      <c r="S497" s="339"/>
      <c r="T497" s="339"/>
      <c r="U497" s="339"/>
      <c r="V497" s="339"/>
      <c r="W497" s="339"/>
      <c r="X497" s="339"/>
      <c r="Y497" s="339"/>
      <c r="Z497" s="339"/>
    </row>
    <row r="498" ht="10.5" customHeight="1">
      <c r="A498" s="339"/>
      <c r="B498" s="339"/>
      <c r="C498" s="339"/>
      <c r="D498" s="339"/>
      <c r="E498" s="339"/>
      <c r="F498" s="339"/>
      <c r="G498" s="339"/>
      <c r="H498" s="339"/>
      <c r="I498" s="339"/>
      <c r="J498" s="339"/>
      <c r="K498" s="339"/>
      <c r="L498" s="339"/>
      <c r="M498" s="339"/>
      <c r="N498" s="339"/>
      <c r="O498" s="339"/>
      <c r="P498" s="339"/>
      <c r="Q498" s="339"/>
      <c r="R498" s="339"/>
      <c r="S498" s="339"/>
      <c r="T498" s="339"/>
      <c r="U498" s="339"/>
      <c r="V498" s="339"/>
      <c r="W498" s="339"/>
      <c r="X498" s="339"/>
      <c r="Y498" s="339"/>
      <c r="Z498" s="339"/>
    </row>
    <row r="499" ht="10.5" customHeight="1">
      <c r="A499" s="339"/>
      <c r="B499" s="339"/>
      <c r="C499" s="339"/>
      <c r="D499" s="339"/>
      <c r="E499" s="339"/>
      <c r="F499" s="339"/>
      <c r="G499" s="339"/>
      <c r="H499" s="339"/>
      <c r="I499" s="339"/>
      <c r="J499" s="339"/>
      <c r="K499" s="339"/>
      <c r="L499" s="339"/>
      <c r="M499" s="339"/>
      <c r="N499" s="339"/>
      <c r="O499" s="339"/>
      <c r="P499" s="339"/>
      <c r="Q499" s="339"/>
      <c r="R499" s="339"/>
      <c r="S499" s="339"/>
      <c r="T499" s="339"/>
      <c r="U499" s="339"/>
      <c r="V499" s="339"/>
      <c r="W499" s="339"/>
      <c r="X499" s="339"/>
      <c r="Y499" s="339"/>
      <c r="Z499" s="339"/>
    </row>
    <row r="500" ht="10.5" customHeight="1">
      <c r="A500" s="339"/>
      <c r="B500" s="339"/>
      <c r="C500" s="339"/>
      <c r="D500" s="339"/>
      <c r="E500" s="339"/>
      <c r="F500" s="339"/>
      <c r="G500" s="339"/>
      <c r="H500" s="339"/>
      <c r="I500" s="339"/>
      <c r="J500" s="339"/>
      <c r="K500" s="339"/>
      <c r="L500" s="339"/>
      <c r="M500" s="339"/>
      <c r="N500" s="339"/>
      <c r="O500" s="339"/>
      <c r="P500" s="339"/>
      <c r="Q500" s="339"/>
      <c r="R500" s="339"/>
      <c r="S500" s="339"/>
      <c r="T500" s="339"/>
      <c r="U500" s="339"/>
      <c r="V500" s="339"/>
      <c r="W500" s="339"/>
      <c r="X500" s="339"/>
      <c r="Y500" s="339"/>
      <c r="Z500" s="339"/>
    </row>
    <row r="501" ht="10.5" customHeight="1">
      <c r="A501" s="339"/>
      <c r="B501" s="339"/>
      <c r="C501" s="339"/>
      <c r="D501" s="339"/>
      <c r="E501" s="339"/>
      <c r="F501" s="339"/>
      <c r="G501" s="339"/>
      <c r="H501" s="339"/>
      <c r="I501" s="339"/>
      <c r="J501" s="339"/>
      <c r="K501" s="339"/>
      <c r="L501" s="339"/>
      <c r="M501" s="339"/>
      <c r="N501" s="339"/>
      <c r="O501" s="339"/>
      <c r="P501" s="339"/>
      <c r="Q501" s="339"/>
      <c r="R501" s="339"/>
      <c r="S501" s="339"/>
      <c r="T501" s="339"/>
      <c r="U501" s="339"/>
      <c r="V501" s="339"/>
      <c r="W501" s="339"/>
      <c r="X501" s="339"/>
      <c r="Y501" s="339"/>
      <c r="Z501" s="339"/>
    </row>
    <row r="502" ht="10.5" customHeight="1">
      <c r="A502" s="339"/>
      <c r="B502" s="339"/>
      <c r="C502" s="339"/>
      <c r="D502" s="339"/>
      <c r="E502" s="339"/>
      <c r="F502" s="339"/>
      <c r="G502" s="339"/>
      <c r="H502" s="339"/>
      <c r="I502" s="339"/>
      <c r="J502" s="339"/>
      <c r="K502" s="339"/>
      <c r="L502" s="339"/>
      <c r="M502" s="339"/>
      <c r="N502" s="339"/>
      <c r="O502" s="339"/>
      <c r="P502" s="339"/>
      <c r="Q502" s="339"/>
      <c r="R502" s="339"/>
      <c r="S502" s="339"/>
      <c r="T502" s="339"/>
      <c r="U502" s="339"/>
      <c r="V502" s="339"/>
      <c r="W502" s="339"/>
      <c r="X502" s="339"/>
      <c r="Y502" s="339"/>
      <c r="Z502" s="339"/>
    </row>
    <row r="503" ht="10.5" customHeight="1">
      <c r="A503" s="339"/>
      <c r="B503" s="339"/>
      <c r="C503" s="339"/>
      <c r="D503" s="339"/>
      <c r="E503" s="339"/>
      <c r="F503" s="339"/>
      <c r="G503" s="339"/>
      <c r="H503" s="339"/>
      <c r="I503" s="339"/>
      <c r="J503" s="339"/>
      <c r="K503" s="339"/>
      <c r="L503" s="339"/>
      <c r="M503" s="339"/>
      <c r="N503" s="339"/>
      <c r="O503" s="339"/>
      <c r="P503" s="339"/>
      <c r="Q503" s="339"/>
      <c r="R503" s="339"/>
      <c r="S503" s="339"/>
      <c r="T503" s="339"/>
      <c r="U503" s="339"/>
      <c r="V503" s="339"/>
      <c r="W503" s="339"/>
      <c r="X503" s="339"/>
      <c r="Y503" s="339"/>
      <c r="Z503" s="339"/>
    </row>
    <row r="504" ht="10.5" customHeight="1">
      <c r="A504" s="339"/>
      <c r="B504" s="339"/>
      <c r="C504" s="339"/>
      <c r="D504" s="339"/>
      <c r="E504" s="339"/>
      <c r="F504" s="339"/>
      <c r="G504" s="339"/>
      <c r="H504" s="339"/>
      <c r="I504" s="339"/>
      <c r="J504" s="339"/>
      <c r="K504" s="339"/>
      <c r="L504" s="339"/>
      <c r="M504" s="339"/>
      <c r="N504" s="339"/>
      <c r="O504" s="339"/>
      <c r="P504" s="339"/>
      <c r="Q504" s="339"/>
      <c r="R504" s="339"/>
      <c r="S504" s="339"/>
      <c r="T504" s="339"/>
      <c r="U504" s="339"/>
      <c r="V504" s="339"/>
      <c r="W504" s="339"/>
      <c r="X504" s="339"/>
      <c r="Y504" s="339"/>
      <c r="Z504" s="339"/>
    </row>
    <row r="505" ht="10.5" customHeight="1">
      <c r="A505" s="339"/>
      <c r="B505" s="339"/>
      <c r="C505" s="339"/>
      <c r="D505" s="339"/>
      <c r="E505" s="339"/>
      <c r="F505" s="339"/>
      <c r="G505" s="339"/>
      <c r="H505" s="339"/>
      <c r="I505" s="339"/>
      <c r="J505" s="339"/>
      <c r="K505" s="339"/>
      <c r="L505" s="339"/>
      <c r="M505" s="339"/>
      <c r="N505" s="339"/>
      <c r="O505" s="339"/>
      <c r="P505" s="339"/>
      <c r="Q505" s="339"/>
      <c r="R505" s="339"/>
      <c r="S505" s="339"/>
      <c r="T505" s="339"/>
      <c r="U505" s="339"/>
      <c r="V505" s="339"/>
      <c r="W505" s="339"/>
      <c r="X505" s="339"/>
      <c r="Y505" s="339"/>
      <c r="Z505" s="339"/>
    </row>
    <row r="506" ht="10.5" customHeight="1">
      <c r="A506" s="339"/>
      <c r="B506" s="339"/>
      <c r="C506" s="339"/>
      <c r="D506" s="339"/>
      <c r="E506" s="339"/>
      <c r="F506" s="339"/>
      <c r="G506" s="339"/>
      <c r="H506" s="339"/>
      <c r="I506" s="339"/>
      <c r="J506" s="339"/>
      <c r="K506" s="339"/>
      <c r="L506" s="339"/>
      <c r="M506" s="339"/>
      <c r="N506" s="339"/>
      <c r="O506" s="339"/>
      <c r="P506" s="339"/>
      <c r="Q506" s="339"/>
      <c r="R506" s="339"/>
      <c r="S506" s="339"/>
      <c r="T506" s="339"/>
      <c r="U506" s="339"/>
      <c r="V506" s="339"/>
      <c r="W506" s="339"/>
      <c r="X506" s="339"/>
      <c r="Y506" s="339"/>
      <c r="Z506" s="339"/>
    </row>
    <row r="507" ht="10.5" customHeight="1">
      <c r="A507" s="339"/>
      <c r="B507" s="339"/>
      <c r="C507" s="339"/>
      <c r="D507" s="339"/>
      <c r="E507" s="339"/>
      <c r="F507" s="339"/>
      <c r="G507" s="339"/>
      <c r="H507" s="339"/>
      <c r="I507" s="339"/>
      <c r="J507" s="339"/>
      <c r="K507" s="339"/>
      <c r="L507" s="339"/>
      <c r="M507" s="339"/>
      <c r="N507" s="339"/>
      <c r="O507" s="339"/>
      <c r="P507" s="339"/>
      <c r="Q507" s="339"/>
      <c r="R507" s="339"/>
      <c r="S507" s="339"/>
      <c r="T507" s="339"/>
      <c r="U507" s="339"/>
      <c r="V507" s="339"/>
      <c r="W507" s="339"/>
      <c r="X507" s="339"/>
      <c r="Y507" s="339"/>
      <c r="Z507" s="339"/>
    </row>
    <row r="508" ht="10.5" customHeight="1">
      <c r="A508" s="339"/>
      <c r="B508" s="339"/>
      <c r="C508" s="339"/>
      <c r="D508" s="339"/>
      <c r="E508" s="339"/>
      <c r="F508" s="339"/>
      <c r="G508" s="339"/>
      <c r="H508" s="339"/>
      <c r="I508" s="339"/>
      <c r="J508" s="339"/>
      <c r="K508" s="339"/>
      <c r="L508" s="339"/>
      <c r="M508" s="339"/>
      <c r="N508" s="339"/>
      <c r="O508" s="339"/>
      <c r="P508" s="339"/>
      <c r="Q508" s="339"/>
      <c r="R508" s="339"/>
      <c r="S508" s="339"/>
      <c r="T508" s="339"/>
      <c r="U508" s="339"/>
      <c r="V508" s="339"/>
      <c r="W508" s="339"/>
      <c r="X508" s="339"/>
      <c r="Y508" s="339"/>
      <c r="Z508" s="339"/>
    </row>
    <row r="509" ht="10.5" customHeight="1">
      <c r="A509" s="339"/>
      <c r="B509" s="339"/>
      <c r="C509" s="339"/>
      <c r="D509" s="339"/>
      <c r="E509" s="339"/>
      <c r="F509" s="339"/>
      <c r="G509" s="339"/>
      <c r="H509" s="339"/>
      <c r="I509" s="339"/>
      <c r="J509" s="339"/>
      <c r="K509" s="339"/>
      <c r="L509" s="339"/>
      <c r="M509" s="339"/>
      <c r="N509" s="339"/>
      <c r="O509" s="339"/>
      <c r="P509" s="339"/>
      <c r="Q509" s="339"/>
      <c r="R509" s="339"/>
      <c r="S509" s="339"/>
      <c r="T509" s="339"/>
      <c r="U509" s="339"/>
      <c r="V509" s="339"/>
      <c r="W509" s="339"/>
      <c r="X509" s="339"/>
      <c r="Y509" s="339"/>
      <c r="Z509" s="339"/>
    </row>
    <row r="510" ht="10.5" customHeight="1">
      <c r="A510" s="339"/>
      <c r="B510" s="339"/>
      <c r="C510" s="339"/>
      <c r="D510" s="339"/>
      <c r="E510" s="339"/>
      <c r="F510" s="339"/>
      <c r="G510" s="339"/>
      <c r="H510" s="339"/>
      <c r="I510" s="339"/>
      <c r="J510" s="339"/>
      <c r="K510" s="339"/>
      <c r="L510" s="339"/>
      <c r="M510" s="339"/>
      <c r="N510" s="339"/>
      <c r="O510" s="339"/>
      <c r="P510" s="339"/>
      <c r="Q510" s="339"/>
      <c r="R510" s="339"/>
      <c r="S510" s="339"/>
      <c r="T510" s="339"/>
      <c r="U510" s="339"/>
      <c r="V510" s="339"/>
      <c r="W510" s="339"/>
      <c r="X510" s="339"/>
      <c r="Y510" s="339"/>
      <c r="Z510" s="339"/>
    </row>
    <row r="511" ht="10.5" customHeight="1">
      <c r="A511" s="339"/>
      <c r="B511" s="339"/>
      <c r="C511" s="339"/>
      <c r="D511" s="339"/>
      <c r="E511" s="339"/>
      <c r="F511" s="339"/>
      <c r="G511" s="339"/>
      <c r="H511" s="339"/>
      <c r="I511" s="339"/>
      <c r="J511" s="339"/>
      <c r="K511" s="339"/>
      <c r="L511" s="339"/>
      <c r="M511" s="339"/>
      <c r="N511" s="339"/>
      <c r="O511" s="339"/>
      <c r="P511" s="339"/>
      <c r="Q511" s="339"/>
      <c r="R511" s="339"/>
      <c r="S511" s="339"/>
      <c r="T511" s="339"/>
      <c r="U511" s="339"/>
      <c r="V511" s="339"/>
      <c r="W511" s="339"/>
      <c r="X511" s="339"/>
      <c r="Y511" s="339"/>
      <c r="Z511" s="339"/>
    </row>
    <row r="512" ht="10.5" customHeight="1">
      <c r="A512" s="339"/>
      <c r="B512" s="339"/>
      <c r="C512" s="339"/>
      <c r="D512" s="339"/>
      <c r="E512" s="339"/>
      <c r="F512" s="339"/>
      <c r="G512" s="339"/>
      <c r="H512" s="339"/>
      <c r="I512" s="339"/>
      <c r="J512" s="339"/>
      <c r="K512" s="339"/>
      <c r="L512" s="339"/>
      <c r="M512" s="339"/>
      <c r="N512" s="339"/>
      <c r="O512" s="339"/>
      <c r="P512" s="339"/>
      <c r="Q512" s="339"/>
      <c r="R512" s="339"/>
      <c r="S512" s="339"/>
      <c r="T512" s="339"/>
      <c r="U512" s="339"/>
      <c r="V512" s="339"/>
      <c r="W512" s="339"/>
      <c r="X512" s="339"/>
      <c r="Y512" s="339"/>
      <c r="Z512" s="339"/>
    </row>
    <row r="513" ht="10.5" customHeight="1">
      <c r="A513" s="339"/>
      <c r="B513" s="339"/>
      <c r="C513" s="339"/>
      <c r="D513" s="339"/>
      <c r="E513" s="339"/>
      <c r="F513" s="339"/>
      <c r="G513" s="339"/>
      <c r="H513" s="339"/>
      <c r="I513" s="339"/>
      <c r="J513" s="339"/>
      <c r="K513" s="339"/>
      <c r="L513" s="339"/>
      <c r="M513" s="339"/>
      <c r="N513" s="339"/>
      <c r="O513" s="339"/>
      <c r="P513" s="339"/>
      <c r="Q513" s="339"/>
      <c r="R513" s="339"/>
      <c r="S513" s="339"/>
      <c r="T513" s="339"/>
      <c r="U513" s="339"/>
      <c r="V513" s="339"/>
      <c r="W513" s="339"/>
      <c r="X513" s="339"/>
      <c r="Y513" s="339"/>
      <c r="Z513" s="339"/>
    </row>
    <row r="514" ht="10.5" customHeight="1">
      <c r="A514" s="339"/>
      <c r="B514" s="339"/>
      <c r="C514" s="339"/>
      <c r="D514" s="339"/>
      <c r="E514" s="339"/>
      <c r="F514" s="339"/>
      <c r="G514" s="339"/>
      <c r="H514" s="339"/>
      <c r="I514" s="339"/>
      <c r="J514" s="339"/>
      <c r="K514" s="339"/>
      <c r="L514" s="339"/>
      <c r="M514" s="339"/>
      <c r="N514" s="339"/>
      <c r="O514" s="339"/>
      <c r="P514" s="339"/>
      <c r="Q514" s="339"/>
      <c r="R514" s="339"/>
      <c r="S514" s="339"/>
      <c r="T514" s="339"/>
      <c r="U514" s="339"/>
      <c r="V514" s="339"/>
      <c r="W514" s="339"/>
      <c r="X514" s="339"/>
      <c r="Y514" s="339"/>
      <c r="Z514" s="339"/>
    </row>
    <row r="515" ht="10.5" customHeight="1">
      <c r="A515" s="339"/>
      <c r="B515" s="339"/>
      <c r="C515" s="339"/>
      <c r="D515" s="339"/>
      <c r="E515" s="339"/>
      <c r="F515" s="339"/>
      <c r="G515" s="339"/>
      <c r="H515" s="339"/>
      <c r="I515" s="339"/>
      <c r="J515" s="339"/>
      <c r="K515" s="339"/>
      <c r="L515" s="339"/>
      <c r="M515" s="339"/>
      <c r="N515" s="339"/>
      <c r="O515" s="339"/>
      <c r="P515" s="339"/>
      <c r="Q515" s="339"/>
      <c r="R515" s="339"/>
      <c r="S515" s="339"/>
      <c r="T515" s="339"/>
      <c r="U515" s="339"/>
      <c r="V515" s="339"/>
      <c r="W515" s="339"/>
      <c r="X515" s="339"/>
      <c r="Y515" s="339"/>
      <c r="Z515" s="339"/>
    </row>
    <row r="516" ht="10.5" customHeight="1">
      <c r="A516" s="339"/>
      <c r="B516" s="339"/>
      <c r="C516" s="339"/>
      <c r="D516" s="339"/>
      <c r="E516" s="339"/>
      <c r="F516" s="339"/>
      <c r="G516" s="339"/>
      <c r="H516" s="339"/>
      <c r="I516" s="339"/>
      <c r="J516" s="339"/>
      <c r="K516" s="339"/>
      <c r="L516" s="339"/>
      <c r="M516" s="339"/>
      <c r="N516" s="339"/>
      <c r="O516" s="339"/>
      <c r="P516" s="339"/>
      <c r="Q516" s="339"/>
      <c r="R516" s="339"/>
      <c r="S516" s="339"/>
      <c r="T516" s="339"/>
      <c r="U516" s="339"/>
      <c r="V516" s="339"/>
      <c r="W516" s="339"/>
      <c r="X516" s="339"/>
      <c r="Y516" s="339"/>
      <c r="Z516" s="339"/>
    </row>
    <row r="517" ht="10.5" customHeight="1">
      <c r="A517" s="339"/>
      <c r="B517" s="339"/>
      <c r="C517" s="339"/>
      <c r="D517" s="339"/>
      <c r="E517" s="339"/>
      <c r="F517" s="339"/>
      <c r="G517" s="339"/>
      <c r="H517" s="339"/>
      <c r="I517" s="339"/>
      <c r="J517" s="339"/>
      <c r="K517" s="339"/>
      <c r="L517" s="339"/>
      <c r="M517" s="339"/>
      <c r="N517" s="339"/>
      <c r="O517" s="339"/>
      <c r="P517" s="339"/>
      <c r="Q517" s="339"/>
      <c r="R517" s="339"/>
      <c r="S517" s="339"/>
      <c r="T517" s="339"/>
      <c r="U517" s="339"/>
      <c r="V517" s="339"/>
      <c r="W517" s="339"/>
      <c r="X517" s="339"/>
      <c r="Y517" s="339"/>
      <c r="Z517" s="339"/>
    </row>
    <row r="518" ht="10.5" customHeight="1">
      <c r="A518" s="339"/>
      <c r="B518" s="339"/>
      <c r="C518" s="339"/>
      <c r="D518" s="339"/>
      <c r="E518" s="339"/>
      <c r="F518" s="339"/>
      <c r="G518" s="339"/>
      <c r="H518" s="339"/>
      <c r="I518" s="339"/>
      <c r="J518" s="339"/>
      <c r="K518" s="339"/>
      <c r="L518" s="339"/>
      <c r="M518" s="339"/>
      <c r="N518" s="339"/>
      <c r="O518" s="339"/>
      <c r="P518" s="339"/>
      <c r="Q518" s="339"/>
      <c r="R518" s="339"/>
      <c r="S518" s="339"/>
      <c r="T518" s="339"/>
      <c r="U518" s="339"/>
      <c r="V518" s="339"/>
      <c r="W518" s="339"/>
      <c r="X518" s="339"/>
      <c r="Y518" s="339"/>
      <c r="Z518" s="339"/>
    </row>
    <row r="519" ht="10.5" customHeight="1">
      <c r="A519" s="339"/>
      <c r="B519" s="339"/>
      <c r="C519" s="339"/>
      <c r="D519" s="339"/>
      <c r="E519" s="339"/>
      <c r="F519" s="339"/>
      <c r="G519" s="339"/>
      <c r="H519" s="339"/>
      <c r="I519" s="339"/>
      <c r="J519" s="339"/>
      <c r="K519" s="339"/>
      <c r="L519" s="339"/>
      <c r="M519" s="339"/>
      <c r="N519" s="339"/>
      <c r="O519" s="339"/>
      <c r="P519" s="339"/>
      <c r="Q519" s="339"/>
      <c r="R519" s="339"/>
      <c r="S519" s="339"/>
      <c r="T519" s="339"/>
      <c r="U519" s="339"/>
      <c r="V519" s="339"/>
      <c r="W519" s="339"/>
      <c r="X519" s="339"/>
      <c r="Y519" s="339"/>
      <c r="Z519" s="339"/>
    </row>
    <row r="520" ht="10.5" customHeight="1">
      <c r="A520" s="339"/>
      <c r="B520" s="339"/>
      <c r="C520" s="339"/>
      <c r="D520" s="339"/>
      <c r="E520" s="339"/>
      <c r="F520" s="339"/>
      <c r="G520" s="339"/>
      <c r="H520" s="339"/>
      <c r="I520" s="339"/>
      <c r="J520" s="339"/>
      <c r="K520" s="339"/>
      <c r="L520" s="339"/>
      <c r="M520" s="339"/>
      <c r="N520" s="339"/>
      <c r="O520" s="339"/>
      <c r="P520" s="339"/>
      <c r="Q520" s="339"/>
      <c r="R520" s="339"/>
      <c r="S520" s="339"/>
      <c r="T520" s="339"/>
      <c r="U520" s="339"/>
      <c r="V520" s="339"/>
      <c r="W520" s="339"/>
      <c r="X520" s="339"/>
      <c r="Y520" s="339"/>
      <c r="Z520" s="339"/>
    </row>
    <row r="521" ht="10.5" customHeight="1">
      <c r="A521" s="339"/>
      <c r="B521" s="339"/>
      <c r="C521" s="339"/>
      <c r="D521" s="339"/>
      <c r="E521" s="339"/>
      <c r="F521" s="339"/>
      <c r="G521" s="339"/>
      <c r="H521" s="339"/>
      <c r="I521" s="339"/>
      <c r="J521" s="339"/>
      <c r="K521" s="339"/>
      <c r="L521" s="339"/>
      <c r="M521" s="339"/>
      <c r="N521" s="339"/>
      <c r="O521" s="339"/>
      <c r="P521" s="339"/>
      <c r="Q521" s="339"/>
      <c r="R521" s="339"/>
      <c r="S521" s="339"/>
      <c r="T521" s="339"/>
      <c r="U521" s="339"/>
      <c r="V521" s="339"/>
      <c r="W521" s="339"/>
      <c r="X521" s="339"/>
      <c r="Y521" s="339"/>
      <c r="Z521" s="339"/>
    </row>
    <row r="522" ht="10.5" customHeight="1">
      <c r="A522" s="339"/>
      <c r="B522" s="339"/>
      <c r="C522" s="339"/>
      <c r="D522" s="339"/>
      <c r="E522" s="339"/>
      <c r="F522" s="339"/>
      <c r="G522" s="339"/>
      <c r="H522" s="339"/>
      <c r="I522" s="339"/>
      <c r="J522" s="339"/>
      <c r="K522" s="339"/>
      <c r="L522" s="339"/>
      <c r="M522" s="339"/>
      <c r="N522" s="339"/>
      <c r="O522" s="339"/>
      <c r="P522" s="339"/>
      <c r="Q522" s="339"/>
      <c r="R522" s="339"/>
      <c r="S522" s="339"/>
      <c r="T522" s="339"/>
      <c r="U522" s="339"/>
      <c r="V522" s="339"/>
      <c r="W522" s="339"/>
      <c r="X522" s="339"/>
      <c r="Y522" s="339"/>
      <c r="Z522" s="339"/>
    </row>
    <row r="523" ht="10.5" customHeight="1">
      <c r="A523" s="339"/>
      <c r="B523" s="339"/>
      <c r="C523" s="339"/>
      <c r="D523" s="339"/>
      <c r="E523" s="339"/>
      <c r="F523" s="339"/>
      <c r="G523" s="339"/>
      <c r="H523" s="339"/>
      <c r="I523" s="339"/>
      <c r="J523" s="339"/>
      <c r="K523" s="339"/>
      <c r="L523" s="339"/>
      <c r="M523" s="339"/>
      <c r="N523" s="339"/>
      <c r="O523" s="339"/>
      <c r="P523" s="339"/>
      <c r="Q523" s="339"/>
      <c r="R523" s="339"/>
      <c r="S523" s="339"/>
      <c r="T523" s="339"/>
      <c r="U523" s="339"/>
      <c r="V523" s="339"/>
      <c r="W523" s="339"/>
      <c r="X523" s="339"/>
      <c r="Y523" s="339"/>
      <c r="Z523" s="339"/>
    </row>
    <row r="524" ht="10.5" customHeight="1">
      <c r="A524" s="339"/>
      <c r="B524" s="339"/>
      <c r="C524" s="339"/>
      <c r="D524" s="339"/>
      <c r="E524" s="339"/>
      <c r="F524" s="339"/>
      <c r="G524" s="339"/>
      <c r="H524" s="339"/>
      <c r="I524" s="339"/>
      <c r="J524" s="339"/>
      <c r="K524" s="339"/>
      <c r="L524" s="339"/>
      <c r="M524" s="339"/>
      <c r="N524" s="339"/>
      <c r="O524" s="339"/>
      <c r="P524" s="339"/>
      <c r="Q524" s="339"/>
      <c r="R524" s="339"/>
      <c r="S524" s="339"/>
      <c r="T524" s="339"/>
      <c r="U524" s="339"/>
      <c r="V524" s="339"/>
      <c r="W524" s="339"/>
      <c r="X524" s="339"/>
      <c r="Y524" s="339"/>
      <c r="Z524" s="339"/>
    </row>
    <row r="525" ht="10.5" customHeight="1">
      <c r="A525" s="339"/>
      <c r="B525" s="339"/>
      <c r="C525" s="339"/>
      <c r="D525" s="339"/>
      <c r="E525" s="339"/>
      <c r="F525" s="339"/>
      <c r="G525" s="339"/>
      <c r="H525" s="339"/>
      <c r="I525" s="339"/>
      <c r="J525" s="339"/>
      <c r="K525" s="339"/>
      <c r="L525" s="339"/>
      <c r="M525" s="339"/>
      <c r="N525" s="339"/>
      <c r="O525" s="339"/>
      <c r="P525" s="339"/>
      <c r="Q525" s="339"/>
      <c r="R525" s="339"/>
      <c r="S525" s="339"/>
      <c r="T525" s="339"/>
      <c r="U525" s="339"/>
      <c r="V525" s="339"/>
      <c r="W525" s="339"/>
      <c r="X525" s="339"/>
      <c r="Y525" s="339"/>
      <c r="Z525" s="339"/>
    </row>
    <row r="526" ht="10.5" customHeight="1">
      <c r="A526" s="339"/>
      <c r="B526" s="339"/>
      <c r="C526" s="339"/>
      <c r="D526" s="339"/>
      <c r="E526" s="339"/>
      <c r="F526" s="339"/>
      <c r="G526" s="339"/>
      <c r="H526" s="339"/>
      <c r="I526" s="339"/>
      <c r="J526" s="339"/>
      <c r="K526" s="339"/>
      <c r="L526" s="339"/>
      <c r="M526" s="339"/>
      <c r="N526" s="339"/>
      <c r="O526" s="339"/>
      <c r="P526" s="339"/>
      <c r="Q526" s="339"/>
      <c r="R526" s="339"/>
      <c r="S526" s="339"/>
      <c r="T526" s="339"/>
      <c r="U526" s="339"/>
      <c r="V526" s="339"/>
      <c r="W526" s="339"/>
      <c r="X526" s="339"/>
      <c r="Y526" s="339"/>
      <c r="Z526" s="339"/>
    </row>
    <row r="527" ht="10.5" customHeight="1">
      <c r="A527" s="339"/>
      <c r="B527" s="339"/>
      <c r="C527" s="339"/>
      <c r="D527" s="339"/>
      <c r="E527" s="339"/>
      <c r="F527" s="339"/>
      <c r="G527" s="339"/>
      <c r="H527" s="339"/>
      <c r="I527" s="339"/>
      <c r="J527" s="339"/>
      <c r="K527" s="339"/>
      <c r="L527" s="339"/>
      <c r="M527" s="339"/>
      <c r="N527" s="339"/>
      <c r="O527" s="339"/>
      <c r="P527" s="339"/>
      <c r="Q527" s="339"/>
      <c r="R527" s="339"/>
      <c r="S527" s="339"/>
      <c r="T527" s="339"/>
      <c r="U527" s="339"/>
      <c r="V527" s="339"/>
      <c r="W527" s="339"/>
      <c r="X527" s="339"/>
      <c r="Y527" s="339"/>
      <c r="Z527" s="339"/>
    </row>
    <row r="528" ht="10.5" customHeight="1">
      <c r="A528" s="339"/>
      <c r="B528" s="339"/>
      <c r="C528" s="339"/>
      <c r="D528" s="339"/>
      <c r="E528" s="339"/>
      <c r="F528" s="339"/>
      <c r="G528" s="339"/>
      <c r="H528" s="339"/>
      <c r="I528" s="339"/>
      <c r="J528" s="339"/>
      <c r="K528" s="339"/>
      <c r="L528" s="339"/>
      <c r="M528" s="339"/>
      <c r="N528" s="339"/>
      <c r="O528" s="339"/>
      <c r="P528" s="339"/>
      <c r="Q528" s="339"/>
      <c r="R528" s="339"/>
      <c r="S528" s="339"/>
      <c r="T528" s="339"/>
      <c r="U528" s="339"/>
      <c r="V528" s="339"/>
      <c r="W528" s="339"/>
      <c r="X528" s="339"/>
      <c r="Y528" s="339"/>
      <c r="Z528" s="339"/>
    </row>
    <row r="529" ht="10.5" customHeight="1">
      <c r="A529" s="339"/>
      <c r="B529" s="339"/>
      <c r="C529" s="339"/>
      <c r="D529" s="339"/>
      <c r="E529" s="339"/>
      <c r="F529" s="339"/>
      <c r="G529" s="339"/>
      <c r="H529" s="339"/>
      <c r="I529" s="339"/>
      <c r="J529" s="339"/>
      <c r="K529" s="339"/>
      <c r="L529" s="339"/>
      <c r="M529" s="339"/>
      <c r="N529" s="339"/>
      <c r="O529" s="339"/>
      <c r="P529" s="339"/>
      <c r="Q529" s="339"/>
      <c r="R529" s="339"/>
      <c r="S529" s="339"/>
      <c r="T529" s="339"/>
      <c r="U529" s="339"/>
      <c r="V529" s="339"/>
      <c r="W529" s="339"/>
      <c r="X529" s="339"/>
      <c r="Y529" s="339"/>
      <c r="Z529" s="339"/>
    </row>
    <row r="530" ht="10.5" customHeight="1">
      <c r="A530" s="339"/>
      <c r="B530" s="339"/>
      <c r="C530" s="339"/>
      <c r="D530" s="339"/>
      <c r="E530" s="339"/>
      <c r="F530" s="339"/>
      <c r="G530" s="339"/>
      <c r="H530" s="339"/>
      <c r="I530" s="339"/>
      <c r="J530" s="339"/>
      <c r="K530" s="339"/>
      <c r="L530" s="339"/>
      <c r="M530" s="339"/>
      <c r="N530" s="339"/>
      <c r="O530" s="339"/>
      <c r="P530" s="339"/>
      <c r="Q530" s="339"/>
      <c r="R530" s="339"/>
      <c r="S530" s="339"/>
      <c r="T530" s="339"/>
      <c r="U530" s="339"/>
      <c r="V530" s="339"/>
      <c r="W530" s="339"/>
      <c r="X530" s="339"/>
      <c r="Y530" s="339"/>
      <c r="Z530" s="339"/>
    </row>
    <row r="531" ht="10.5" customHeight="1">
      <c r="A531" s="339"/>
      <c r="B531" s="339"/>
      <c r="C531" s="339"/>
      <c r="D531" s="339"/>
      <c r="E531" s="339"/>
      <c r="F531" s="339"/>
      <c r="G531" s="339"/>
      <c r="H531" s="339"/>
      <c r="I531" s="339"/>
      <c r="J531" s="339"/>
      <c r="K531" s="339"/>
      <c r="L531" s="339"/>
      <c r="M531" s="339"/>
      <c r="N531" s="339"/>
      <c r="O531" s="339"/>
      <c r="P531" s="339"/>
      <c r="Q531" s="339"/>
      <c r="R531" s="339"/>
      <c r="S531" s="339"/>
      <c r="T531" s="339"/>
      <c r="U531" s="339"/>
      <c r="V531" s="339"/>
      <c r="W531" s="339"/>
      <c r="X531" s="339"/>
      <c r="Y531" s="339"/>
      <c r="Z531" s="339"/>
    </row>
    <row r="532" ht="10.5" customHeight="1">
      <c r="A532" s="339"/>
      <c r="B532" s="339"/>
      <c r="C532" s="339"/>
      <c r="D532" s="339"/>
      <c r="E532" s="339"/>
      <c r="F532" s="339"/>
      <c r="G532" s="339"/>
      <c r="H532" s="339"/>
      <c r="I532" s="339"/>
      <c r="J532" s="339"/>
      <c r="K532" s="339"/>
      <c r="L532" s="339"/>
      <c r="M532" s="339"/>
      <c r="N532" s="339"/>
      <c r="O532" s="339"/>
      <c r="P532" s="339"/>
      <c r="Q532" s="339"/>
      <c r="R532" s="339"/>
      <c r="S532" s="339"/>
      <c r="T532" s="339"/>
      <c r="U532" s="339"/>
      <c r="V532" s="339"/>
      <c r="W532" s="339"/>
      <c r="X532" s="339"/>
      <c r="Y532" s="339"/>
      <c r="Z532" s="339"/>
    </row>
    <row r="533" ht="10.5" customHeight="1">
      <c r="A533" s="339"/>
      <c r="B533" s="339"/>
      <c r="C533" s="339"/>
      <c r="D533" s="339"/>
      <c r="E533" s="339"/>
      <c r="F533" s="339"/>
      <c r="G533" s="339"/>
      <c r="H533" s="339"/>
      <c r="I533" s="339"/>
      <c r="J533" s="339"/>
      <c r="K533" s="339"/>
      <c r="L533" s="339"/>
      <c r="M533" s="339"/>
      <c r="N533" s="339"/>
      <c r="O533" s="339"/>
      <c r="P533" s="339"/>
      <c r="Q533" s="339"/>
      <c r="R533" s="339"/>
      <c r="S533" s="339"/>
      <c r="T533" s="339"/>
      <c r="U533" s="339"/>
      <c r="V533" s="339"/>
      <c r="W533" s="339"/>
      <c r="X533" s="339"/>
      <c r="Y533" s="339"/>
      <c r="Z533" s="339"/>
    </row>
    <row r="534" ht="10.5" customHeight="1">
      <c r="A534" s="339"/>
      <c r="B534" s="339"/>
      <c r="C534" s="339"/>
      <c r="D534" s="339"/>
      <c r="E534" s="339"/>
      <c r="F534" s="339"/>
      <c r="G534" s="339"/>
      <c r="H534" s="339"/>
      <c r="I534" s="339"/>
      <c r="J534" s="339"/>
      <c r="K534" s="339"/>
      <c r="L534" s="339"/>
      <c r="M534" s="339"/>
      <c r="N534" s="339"/>
      <c r="O534" s="339"/>
      <c r="P534" s="339"/>
      <c r="Q534" s="339"/>
      <c r="R534" s="339"/>
      <c r="S534" s="339"/>
      <c r="T534" s="339"/>
      <c r="U534" s="339"/>
      <c r="V534" s="339"/>
      <c r="W534" s="339"/>
      <c r="X534" s="339"/>
      <c r="Y534" s="339"/>
      <c r="Z534" s="339"/>
    </row>
    <row r="535" ht="10.5" customHeight="1">
      <c r="A535" s="339"/>
      <c r="B535" s="339"/>
      <c r="C535" s="339"/>
      <c r="D535" s="339"/>
      <c r="E535" s="339"/>
      <c r="F535" s="339"/>
      <c r="G535" s="339"/>
      <c r="H535" s="339"/>
      <c r="I535" s="339"/>
      <c r="J535" s="339"/>
      <c r="K535" s="339"/>
      <c r="L535" s="339"/>
      <c r="M535" s="339"/>
      <c r="N535" s="339"/>
      <c r="O535" s="339"/>
      <c r="P535" s="339"/>
      <c r="Q535" s="339"/>
      <c r="R535" s="339"/>
      <c r="S535" s="339"/>
      <c r="T535" s="339"/>
      <c r="U535" s="339"/>
      <c r="V535" s="339"/>
      <c r="W535" s="339"/>
      <c r="X535" s="339"/>
      <c r="Y535" s="339"/>
      <c r="Z535" s="339"/>
    </row>
    <row r="536" ht="10.5" customHeight="1">
      <c r="A536" s="339"/>
      <c r="B536" s="339"/>
      <c r="C536" s="339"/>
      <c r="D536" s="339"/>
      <c r="E536" s="339"/>
      <c r="F536" s="339"/>
      <c r="G536" s="339"/>
      <c r="H536" s="339"/>
      <c r="I536" s="339"/>
      <c r="J536" s="339"/>
      <c r="K536" s="339"/>
      <c r="L536" s="339"/>
      <c r="M536" s="339"/>
      <c r="N536" s="339"/>
      <c r="O536" s="339"/>
      <c r="P536" s="339"/>
      <c r="Q536" s="339"/>
      <c r="R536" s="339"/>
      <c r="S536" s="339"/>
      <c r="T536" s="339"/>
      <c r="U536" s="339"/>
      <c r="V536" s="339"/>
      <c r="W536" s="339"/>
      <c r="X536" s="339"/>
      <c r="Y536" s="339"/>
      <c r="Z536" s="339"/>
    </row>
    <row r="537" ht="10.5" customHeight="1">
      <c r="A537" s="339"/>
      <c r="B537" s="339"/>
      <c r="C537" s="339"/>
      <c r="D537" s="339"/>
      <c r="E537" s="339"/>
      <c r="F537" s="339"/>
      <c r="G537" s="339"/>
      <c r="H537" s="339"/>
      <c r="I537" s="339"/>
      <c r="J537" s="339"/>
      <c r="K537" s="339"/>
      <c r="L537" s="339"/>
      <c r="M537" s="339"/>
      <c r="N537" s="339"/>
      <c r="O537" s="339"/>
      <c r="P537" s="339"/>
      <c r="Q537" s="339"/>
      <c r="R537" s="339"/>
      <c r="S537" s="339"/>
      <c r="T537" s="339"/>
      <c r="U537" s="339"/>
      <c r="V537" s="339"/>
      <c r="W537" s="339"/>
      <c r="X537" s="339"/>
      <c r="Y537" s="339"/>
      <c r="Z537" s="339"/>
    </row>
    <row r="538" ht="10.5" customHeight="1">
      <c r="A538" s="339"/>
      <c r="B538" s="339"/>
      <c r="C538" s="339"/>
      <c r="D538" s="339"/>
      <c r="E538" s="339"/>
      <c r="F538" s="339"/>
      <c r="G538" s="339"/>
      <c r="H538" s="339"/>
      <c r="I538" s="339"/>
      <c r="J538" s="339"/>
      <c r="K538" s="339"/>
      <c r="L538" s="339"/>
      <c r="M538" s="339"/>
      <c r="N538" s="339"/>
      <c r="O538" s="339"/>
      <c r="P538" s="339"/>
      <c r="Q538" s="339"/>
      <c r="R538" s="339"/>
      <c r="S538" s="339"/>
      <c r="T538" s="339"/>
      <c r="U538" s="339"/>
      <c r="V538" s="339"/>
      <c r="W538" s="339"/>
      <c r="X538" s="339"/>
      <c r="Y538" s="339"/>
      <c r="Z538" s="339"/>
    </row>
    <row r="539" ht="10.5" customHeight="1">
      <c r="A539" s="339"/>
      <c r="B539" s="339"/>
      <c r="C539" s="339"/>
      <c r="D539" s="339"/>
      <c r="E539" s="339"/>
      <c r="F539" s="339"/>
      <c r="G539" s="339"/>
      <c r="H539" s="339"/>
      <c r="I539" s="339"/>
      <c r="J539" s="339"/>
      <c r="K539" s="339"/>
      <c r="L539" s="339"/>
      <c r="M539" s="339"/>
      <c r="N539" s="339"/>
      <c r="O539" s="339"/>
      <c r="P539" s="339"/>
      <c r="Q539" s="339"/>
      <c r="R539" s="339"/>
      <c r="S539" s="339"/>
      <c r="T539" s="339"/>
      <c r="U539" s="339"/>
      <c r="V539" s="339"/>
      <c r="W539" s="339"/>
      <c r="X539" s="339"/>
      <c r="Y539" s="339"/>
      <c r="Z539" s="339"/>
    </row>
    <row r="540" ht="10.5" customHeight="1">
      <c r="A540" s="339"/>
      <c r="B540" s="339"/>
      <c r="C540" s="339"/>
      <c r="D540" s="339"/>
      <c r="E540" s="339"/>
      <c r="F540" s="339"/>
      <c r="G540" s="339"/>
      <c r="H540" s="339"/>
      <c r="I540" s="339"/>
      <c r="J540" s="339"/>
      <c r="K540" s="339"/>
      <c r="L540" s="339"/>
      <c r="M540" s="339"/>
      <c r="N540" s="339"/>
      <c r="O540" s="339"/>
      <c r="P540" s="339"/>
      <c r="Q540" s="339"/>
      <c r="R540" s="339"/>
      <c r="S540" s="339"/>
      <c r="T540" s="339"/>
      <c r="U540" s="339"/>
      <c r="V540" s="339"/>
      <c r="W540" s="339"/>
      <c r="X540" s="339"/>
      <c r="Y540" s="339"/>
      <c r="Z540" s="339"/>
    </row>
    <row r="541" ht="10.5" customHeight="1">
      <c r="A541" s="339"/>
      <c r="B541" s="339"/>
      <c r="C541" s="339"/>
      <c r="D541" s="339"/>
      <c r="E541" s="339"/>
      <c r="F541" s="339"/>
      <c r="G541" s="339"/>
      <c r="H541" s="339"/>
      <c r="I541" s="339"/>
      <c r="J541" s="339"/>
      <c r="K541" s="339"/>
      <c r="L541" s="339"/>
      <c r="M541" s="339"/>
      <c r="N541" s="339"/>
      <c r="O541" s="339"/>
      <c r="P541" s="339"/>
      <c r="Q541" s="339"/>
      <c r="R541" s="339"/>
      <c r="S541" s="339"/>
      <c r="T541" s="339"/>
      <c r="U541" s="339"/>
      <c r="V541" s="339"/>
      <c r="W541" s="339"/>
      <c r="X541" s="339"/>
      <c r="Y541" s="339"/>
      <c r="Z541" s="339"/>
    </row>
    <row r="542" ht="10.5" customHeight="1">
      <c r="A542" s="339"/>
      <c r="B542" s="339"/>
      <c r="C542" s="339"/>
      <c r="D542" s="339"/>
      <c r="E542" s="339"/>
      <c r="F542" s="339"/>
      <c r="G542" s="339"/>
      <c r="H542" s="339"/>
      <c r="I542" s="339"/>
      <c r="J542" s="339"/>
      <c r="K542" s="339"/>
      <c r="L542" s="339"/>
      <c r="M542" s="339"/>
      <c r="N542" s="339"/>
      <c r="O542" s="339"/>
      <c r="P542" s="339"/>
      <c r="Q542" s="339"/>
      <c r="R542" s="339"/>
      <c r="S542" s="339"/>
      <c r="T542" s="339"/>
      <c r="U542" s="339"/>
      <c r="V542" s="339"/>
      <c r="W542" s="339"/>
      <c r="X542" s="339"/>
      <c r="Y542" s="339"/>
      <c r="Z542" s="339"/>
    </row>
    <row r="543" ht="10.5" customHeight="1">
      <c r="A543" s="339"/>
      <c r="B543" s="339"/>
      <c r="C543" s="339"/>
      <c r="D543" s="339"/>
      <c r="E543" s="339"/>
      <c r="F543" s="339"/>
      <c r="G543" s="339"/>
      <c r="H543" s="339"/>
      <c r="I543" s="339"/>
      <c r="J543" s="339"/>
      <c r="K543" s="339"/>
      <c r="L543" s="339"/>
      <c r="M543" s="339"/>
      <c r="N543" s="339"/>
      <c r="O543" s="339"/>
      <c r="P543" s="339"/>
      <c r="Q543" s="339"/>
      <c r="R543" s="339"/>
      <c r="S543" s="339"/>
      <c r="T543" s="339"/>
      <c r="U543" s="339"/>
      <c r="V543" s="339"/>
      <c r="W543" s="339"/>
      <c r="X543" s="339"/>
      <c r="Y543" s="339"/>
      <c r="Z543" s="339"/>
    </row>
    <row r="544" ht="10.5" customHeight="1">
      <c r="A544" s="339"/>
      <c r="B544" s="339"/>
      <c r="C544" s="339"/>
      <c r="D544" s="339"/>
      <c r="E544" s="339"/>
      <c r="F544" s="339"/>
      <c r="G544" s="339"/>
      <c r="H544" s="339"/>
      <c r="I544" s="339"/>
      <c r="J544" s="339"/>
      <c r="K544" s="339"/>
      <c r="L544" s="339"/>
      <c r="M544" s="339"/>
      <c r="N544" s="339"/>
      <c r="O544" s="339"/>
      <c r="P544" s="339"/>
      <c r="Q544" s="339"/>
      <c r="R544" s="339"/>
      <c r="S544" s="339"/>
      <c r="T544" s="339"/>
      <c r="U544" s="339"/>
      <c r="V544" s="339"/>
      <c r="W544" s="339"/>
      <c r="X544" s="339"/>
      <c r="Y544" s="339"/>
      <c r="Z544" s="339"/>
    </row>
    <row r="545" ht="10.5" customHeight="1">
      <c r="A545" s="339"/>
      <c r="B545" s="339"/>
      <c r="C545" s="339"/>
      <c r="D545" s="339"/>
      <c r="E545" s="339"/>
      <c r="F545" s="339"/>
      <c r="G545" s="339"/>
      <c r="H545" s="339"/>
      <c r="I545" s="339"/>
      <c r="J545" s="339"/>
      <c r="K545" s="339"/>
      <c r="L545" s="339"/>
      <c r="M545" s="339"/>
      <c r="N545" s="339"/>
      <c r="O545" s="339"/>
      <c r="P545" s="339"/>
      <c r="Q545" s="339"/>
      <c r="R545" s="339"/>
      <c r="S545" s="339"/>
      <c r="T545" s="339"/>
      <c r="U545" s="339"/>
      <c r="V545" s="339"/>
      <c r="W545" s="339"/>
      <c r="X545" s="339"/>
      <c r="Y545" s="339"/>
      <c r="Z545" s="339"/>
    </row>
    <row r="546" ht="10.5" customHeight="1">
      <c r="A546" s="339"/>
      <c r="B546" s="339"/>
      <c r="C546" s="339"/>
      <c r="D546" s="339"/>
      <c r="E546" s="339"/>
      <c r="F546" s="339"/>
      <c r="G546" s="339"/>
      <c r="H546" s="339"/>
      <c r="I546" s="339"/>
      <c r="J546" s="339"/>
      <c r="K546" s="339"/>
      <c r="L546" s="339"/>
      <c r="M546" s="339"/>
      <c r="N546" s="339"/>
      <c r="O546" s="339"/>
      <c r="P546" s="339"/>
      <c r="Q546" s="339"/>
      <c r="R546" s="339"/>
      <c r="S546" s="339"/>
      <c r="T546" s="339"/>
      <c r="U546" s="339"/>
      <c r="V546" s="339"/>
      <c r="W546" s="339"/>
      <c r="X546" s="339"/>
      <c r="Y546" s="339"/>
      <c r="Z546" s="339"/>
    </row>
    <row r="547" ht="10.5" customHeight="1">
      <c r="A547" s="339"/>
      <c r="B547" s="339"/>
      <c r="C547" s="339"/>
      <c r="D547" s="339"/>
      <c r="E547" s="339"/>
      <c r="F547" s="339"/>
      <c r="G547" s="339"/>
      <c r="H547" s="339"/>
      <c r="I547" s="339"/>
      <c r="J547" s="339"/>
      <c r="K547" s="339"/>
      <c r="L547" s="339"/>
      <c r="M547" s="339"/>
      <c r="N547" s="339"/>
      <c r="O547" s="339"/>
      <c r="P547" s="339"/>
      <c r="Q547" s="339"/>
      <c r="R547" s="339"/>
      <c r="S547" s="339"/>
      <c r="T547" s="339"/>
      <c r="U547" s="339"/>
      <c r="V547" s="339"/>
      <c r="W547" s="339"/>
      <c r="X547" s="339"/>
      <c r="Y547" s="339"/>
      <c r="Z547" s="339"/>
    </row>
    <row r="548" ht="10.5" customHeight="1">
      <c r="A548" s="339"/>
      <c r="B548" s="339"/>
      <c r="C548" s="339"/>
      <c r="D548" s="339"/>
      <c r="E548" s="339"/>
      <c r="F548" s="339"/>
      <c r="G548" s="339"/>
      <c r="H548" s="339"/>
      <c r="I548" s="339"/>
      <c r="J548" s="339"/>
      <c r="K548" s="339"/>
      <c r="L548" s="339"/>
      <c r="M548" s="339"/>
      <c r="N548" s="339"/>
      <c r="O548" s="339"/>
      <c r="P548" s="339"/>
      <c r="Q548" s="339"/>
      <c r="R548" s="339"/>
      <c r="S548" s="339"/>
      <c r="T548" s="339"/>
      <c r="U548" s="339"/>
      <c r="V548" s="339"/>
      <c r="W548" s="339"/>
      <c r="X548" s="339"/>
      <c r="Y548" s="339"/>
      <c r="Z548" s="339"/>
    </row>
    <row r="549" ht="10.5" customHeight="1">
      <c r="A549" s="339"/>
      <c r="B549" s="339"/>
      <c r="C549" s="339"/>
      <c r="D549" s="339"/>
      <c r="E549" s="339"/>
      <c r="F549" s="339"/>
      <c r="G549" s="339"/>
      <c r="H549" s="339"/>
      <c r="I549" s="339"/>
      <c r="J549" s="339"/>
      <c r="K549" s="339"/>
      <c r="L549" s="339"/>
      <c r="M549" s="339"/>
      <c r="N549" s="339"/>
      <c r="O549" s="339"/>
      <c r="P549" s="339"/>
      <c r="Q549" s="339"/>
      <c r="R549" s="339"/>
      <c r="S549" s="339"/>
      <c r="T549" s="339"/>
      <c r="U549" s="339"/>
      <c r="V549" s="339"/>
      <c r="W549" s="339"/>
      <c r="X549" s="339"/>
      <c r="Y549" s="339"/>
      <c r="Z549" s="339"/>
    </row>
    <row r="550" ht="10.5" customHeight="1">
      <c r="A550" s="339"/>
      <c r="B550" s="339"/>
      <c r="C550" s="339"/>
      <c r="D550" s="339"/>
      <c r="E550" s="339"/>
      <c r="F550" s="339"/>
      <c r="G550" s="339"/>
      <c r="H550" s="339"/>
      <c r="I550" s="339"/>
      <c r="J550" s="339"/>
      <c r="K550" s="339"/>
      <c r="L550" s="339"/>
      <c r="M550" s="339"/>
      <c r="N550" s="339"/>
      <c r="O550" s="339"/>
      <c r="P550" s="339"/>
      <c r="Q550" s="339"/>
      <c r="R550" s="339"/>
      <c r="S550" s="339"/>
      <c r="T550" s="339"/>
      <c r="U550" s="339"/>
      <c r="V550" s="339"/>
      <c r="W550" s="339"/>
      <c r="X550" s="339"/>
      <c r="Y550" s="339"/>
      <c r="Z550" s="339"/>
    </row>
    <row r="551" ht="10.5" customHeight="1">
      <c r="A551" s="339"/>
      <c r="B551" s="339"/>
      <c r="C551" s="339"/>
      <c r="D551" s="339"/>
      <c r="E551" s="339"/>
      <c r="F551" s="339"/>
      <c r="G551" s="339"/>
      <c r="H551" s="339"/>
      <c r="I551" s="339"/>
      <c r="J551" s="339"/>
      <c r="K551" s="339"/>
      <c r="L551" s="339"/>
      <c r="M551" s="339"/>
      <c r="N551" s="339"/>
      <c r="O551" s="339"/>
      <c r="P551" s="339"/>
      <c r="Q551" s="339"/>
      <c r="R551" s="339"/>
      <c r="S551" s="339"/>
      <c r="T551" s="339"/>
      <c r="U551" s="339"/>
      <c r="V551" s="339"/>
      <c r="W551" s="339"/>
      <c r="X551" s="339"/>
      <c r="Y551" s="339"/>
      <c r="Z551" s="339"/>
    </row>
    <row r="552" ht="10.5" customHeight="1">
      <c r="A552" s="339"/>
      <c r="B552" s="339"/>
      <c r="C552" s="339"/>
      <c r="D552" s="339"/>
      <c r="E552" s="339"/>
      <c r="F552" s="339"/>
      <c r="G552" s="339"/>
      <c r="H552" s="339"/>
      <c r="I552" s="339"/>
      <c r="J552" s="339"/>
      <c r="K552" s="339"/>
      <c r="L552" s="339"/>
      <c r="M552" s="339"/>
      <c r="N552" s="339"/>
      <c r="O552" s="339"/>
      <c r="P552" s="339"/>
      <c r="Q552" s="339"/>
      <c r="R552" s="339"/>
      <c r="S552" s="339"/>
      <c r="T552" s="339"/>
      <c r="U552" s="339"/>
      <c r="V552" s="339"/>
      <c r="W552" s="339"/>
      <c r="X552" s="339"/>
      <c r="Y552" s="339"/>
      <c r="Z552" s="339"/>
    </row>
    <row r="553" ht="10.5" customHeight="1">
      <c r="A553" s="339"/>
      <c r="B553" s="339"/>
      <c r="C553" s="339"/>
      <c r="D553" s="339"/>
      <c r="E553" s="339"/>
      <c r="F553" s="339"/>
      <c r="G553" s="339"/>
      <c r="H553" s="339"/>
      <c r="I553" s="339"/>
      <c r="J553" s="339"/>
      <c r="K553" s="339"/>
      <c r="L553" s="339"/>
      <c r="M553" s="339"/>
      <c r="N553" s="339"/>
      <c r="O553" s="339"/>
      <c r="P553" s="339"/>
      <c r="Q553" s="339"/>
      <c r="R553" s="339"/>
      <c r="S553" s="339"/>
      <c r="T553" s="339"/>
      <c r="U553" s="339"/>
      <c r="V553" s="339"/>
      <c r="W553" s="339"/>
      <c r="X553" s="339"/>
      <c r="Y553" s="339"/>
      <c r="Z553" s="339"/>
    </row>
    <row r="554" ht="10.5" customHeight="1">
      <c r="A554" s="339"/>
      <c r="B554" s="339"/>
      <c r="C554" s="339"/>
      <c r="D554" s="339"/>
      <c r="E554" s="339"/>
      <c r="F554" s="339"/>
      <c r="G554" s="339"/>
      <c r="H554" s="339"/>
      <c r="I554" s="339"/>
      <c r="J554" s="339"/>
      <c r="K554" s="339"/>
      <c r="L554" s="339"/>
      <c r="M554" s="339"/>
      <c r="N554" s="339"/>
      <c r="O554" s="339"/>
      <c r="P554" s="339"/>
      <c r="Q554" s="339"/>
      <c r="R554" s="339"/>
      <c r="S554" s="339"/>
      <c r="T554" s="339"/>
      <c r="U554" s="339"/>
      <c r="V554" s="339"/>
      <c r="W554" s="339"/>
      <c r="X554" s="339"/>
      <c r="Y554" s="339"/>
      <c r="Z554" s="339"/>
    </row>
    <row r="555" ht="10.5" customHeight="1">
      <c r="A555" s="339"/>
      <c r="B555" s="339"/>
      <c r="C555" s="339"/>
      <c r="D555" s="339"/>
      <c r="E555" s="339"/>
      <c r="F555" s="339"/>
      <c r="G555" s="339"/>
      <c r="H555" s="339"/>
      <c r="I555" s="339"/>
      <c r="J555" s="339"/>
      <c r="K555" s="339"/>
      <c r="L555" s="339"/>
      <c r="M555" s="339"/>
      <c r="N555" s="339"/>
      <c r="O555" s="339"/>
      <c r="P555" s="339"/>
      <c r="Q555" s="339"/>
      <c r="R555" s="339"/>
      <c r="S555" s="339"/>
      <c r="T555" s="339"/>
      <c r="U555" s="339"/>
      <c r="V555" s="339"/>
      <c r="W555" s="339"/>
      <c r="X555" s="339"/>
      <c r="Y555" s="339"/>
      <c r="Z555" s="339"/>
    </row>
    <row r="556" ht="10.5" customHeight="1">
      <c r="A556" s="339"/>
      <c r="B556" s="339"/>
      <c r="C556" s="339"/>
      <c r="D556" s="339"/>
      <c r="E556" s="339"/>
      <c r="F556" s="339"/>
      <c r="G556" s="339"/>
      <c r="H556" s="339"/>
      <c r="I556" s="339"/>
      <c r="J556" s="339"/>
      <c r="K556" s="339"/>
      <c r="L556" s="339"/>
      <c r="M556" s="339"/>
      <c r="N556" s="339"/>
      <c r="O556" s="339"/>
      <c r="P556" s="339"/>
      <c r="Q556" s="339"/>
      <c r="R556" s="339"/>
      <c r="S556" s="339"/>
      <c r="T556" s="339"/>
      <c r="U556" s="339"/>
      <c r="V556" s="339"/>
      <c r="W556" s="339"/>
      <c r="X556" s="339"/>
      <c r="Y556" s="339"/>
      <c r="Z556" s="339"/>
    </row>
    <row r="557" ht="10.5" customHeight="1">
      <c r="A557" s="339"/>
      <c r="B557" s="339"/>
      <c r="C557" s="339"/>
      <c r="D557" s="339"/>
      <c r="E557" s="339"/>
      <c r="F557" s="339"/>
      <c r="G557" s="339"/>
      <c r="H557" s="339"/>
      <c r="I557" s="339"/>
      <c r="J557" s="339"/>
      <c r="K557" s="339"/>
      <c r="L557" s="339"/>
      <c r="M557" s="339"/>
      <c r="N557" s="339"/>
      <c r="O557" s="339"/>
      <c r="P557" s="339"/>
      <c r="Q557" s="339"/>
      <c r="R557" s="339"/>
      <c r="S557" s="339"/>
      <c r="T557" s="339"/>
      <c r="U557" s="339"/>
      <c r="V557" s="339"/>
      <c r="W557" s="339"/>
      <c r="X557" s="339"/>
      <c r="Y557" s="339"/>
      <c r="Z557" s="339"/>
    </row>
    <row r="558" ht="10.5" customHeight="1">
      <c r="A558" s="339"/>
      <c r="B558" s="339"/>
      <c r="C558" s="339"/>
      <c r="D558" s="339"/>
      <c r="E558" s="339"/>
      <c r="F558" s="339"/>
      <c r="G558" s="339"/>
      <c r="H558" s="339"/>
      <c r="I558" s="339"/>
      <c r="J558" s="339"/>
      <c r="K558" s="339"/>
      <c r="L558" s="339"/>
      <c r="M558" s="339"/>
      <c r="N558" s="339"/>
      <c r="O558" s="339"/>
      <c r="P558" s="339"/>
      <c r="Q558" s="339"/>
      <c r="R558" s="339"/>
      <c r="S558" s="339"/>
      <c r="T558" s="339"/>
      <c r="U558" s="339"/>
      <c r="V558" s="339"/>
      <c r="W558" s="339"/>
      <c r="X558" s="339"/>
      <c r="Y558" s="339"/>
      <c r="Z558" s="339"/>
    </row>
    <row r="559" ht="10.5" customHeight="1">
      <c r="A559" s="339"/>
      <c r="B559" s="339"/>
      <c r="C559" s="339"/>
      <c r="D559" s="339"/>
      <c r="E559" s="339"/>
      <c r="F559" s="339"/>
      <c r="G559" s="339"/>
      <c r="H559" s="339"/>
      <c r="I559" s="339"/>
      <c r="J559" s="339"/>
      <c r="K559" s="339"/>
      <c r="L559" s="339"/>
      <c r="M559" s="339"/>
      <c r="N559" s="339"/>
      <c r="O559" s="339"/>
      <c r="P559" s="339"/>
      <c r="Q559" s="339"/>
      <c r="R559" s="339"/>
      <c r="S559" s="339"/>
      <c r="T559" s="339"/>
      <c r="U559" s="339"/>
      <c r="V559" s="339"/>
      <c r="W559" s="339"/>
      <c r="X559" s="339"/>
      <c r="Y559" s="339"/>
      <c r="Z559" s="339"/>
    </row>
    <row r="560" ht="10.5" customHeight="1">
      <c r="A560" s="339"/>
      <c r="B560" s="339"/>
      <c r="C560" s="339"/>
      <c r="D560" s="339"/>
      <c r="E560" s="339"/>
      <c r="F560" s="339"/>
      <c r="G560" s="339"/>
      <c r="H560" s="339"/>
      <c r="I560" s="339"/>
      <c r="J560" s="339"/>
      <c r="K560" s="339"/>
      <c r="L560" s="339"/>
      <c r="M560" s="339"/>
      <c r="N560" s="339"/>
      <c r="O560" s="339"/>
      <c r="P560" s="339"/>
      <c r="Q560" s="339"/>
      <c r="R560" s="339"/>
      <c r="S560" s="339"/>
      <c r="T560" s="339"/>
      <c r="U560" s="339"/>
      <c r="V560" s="339"/>
      <c r="W560" s="339"/>
      <c r="X560" s="339"/>
      <c r="Y560" s="339"/>
      <c r="Z560" s="339"/>
    </row>
    <row r="561" ht="10.5" customHeight="1">
      <c r="A561" s="339"/>
      <c r="B561" s="339"/>
      <c r="C561" s="339"/>
      <c r="D561" s="339"/>
      <c r="E561" s="339"/>
      <c r="F561" s="339"/>
      <c r="G561" s="339"/>
      <c r="H561" s="339"/>
      <c r="I561" s="339"/>
      <c r="J561" s="339"/>
      <c r="K561" s="339"/>
      <c r="L561" s="339"/>
      <c r="M561" s="339"/>
      <c r="N561" s="339"/>
      <c r="O561" s="339"/>
      <c r="P561" s="339"/>
      <c r="Q561" s="339"/>
      <c r="R561" s="339"/>
      <c r="S561" s="339"/>
      <c r="T561" s="339"/>
      <c r="U561" s="339"/>
      <c r="V561" s="339"/>
      <c r="W561" s="339"/>
      <c r="X561" s="339"/>
      <c r="Y561" s="339"/>
      <c r="Z561" s="339"/>
    </row>
    <row r="562" ht="10.5" customHeight="1">
      <c r="A562" s="339"/>
      <c r="B562" s="339"/>
      <c r="C562" s="339"/>
      <c r="D562" s="339"/>
      <c r="E562" s="339"/>
      <c r="F562" s="339"/>
      <c r="G562" s="339"/>
      <c r="H562" s="339"/>
      <c r="I562" s="339"/>
      <c r="J562" s="339"/>
      <c r="K562" s="339"/>
      <c r="L562" s="339"/>
      <c r="M562" s="339"/>
      <c r="N562" s="339"/>
      <c r="O562" s="339"/>
      <c r="P562" s="339"/>
      <c r="Q562" s="339"/>
      <c r="R562" s="339"/>
      <c r="S562" s="339"/>
      <c r="T562" s="339"/>
      <c r="U562" s="339"/>
      <c r="V562" s="339"/>
      <c r="W562" s="339"/>
      <c r="X562" s="339"/>
      <c r="Y562" s="339"/>
      <c r="Z562" s="339"/>
    </row>
    <row r="563" ht="10.5" customHeight="1">
      <c r="A563" s="339"/>
      <c r="B563" s="339"/>
      <c r="C563" s="339"/>
      <c r="D563" s="339"/>
      <c r="E563" s="339"/>
      <c r="F563" s="339"/>
      <c r="G563" s="339"/>
      <c r="H563" s="339"/>
      <c r="I563" s="339"/>
      <c r="J563" s="339"/>
      <c r="K563" s="339"/>
      <c r="L563" s="339"/>
      <c r="M563" s="339"/>
      <c r="N563" s="339"/>
      <c r="O563" s="339"/>
      <c r="P563" s="339"/>
      <c r="Q563" s="339"/>
      <c r="R563" s="339"/>
      <c r="S563" s="339"/>
      <c r="T563" s="339"/>
      <c r="U563" s="339"/>
      <c r="V563" s="339"/>
      <c r="W563" s="339"/>
      <c r="X563" s="339"/>
      <c r="Y563" s="339"/>
      <c r="Z563" s="339"/>
    </row>
    <row r="564" ht="10.5" customHeight="1">
      <c r="A564" s="339"/>
      <c r="B564" s="339"/>
      <c r="C564" s="339"/>
      <c r="D564" s="339"/>
      <c r="E564" s="339"/>
      <c r="F564" s="339"/>
      <c r="G564" s="339"/>
      <c r="H564" s="339"/>
      <c r="I564" s="339"/>
      <c r="J564" s="339"/>
      <c r="K564" s="339"/>
      <c r="L564" s="339"/>
      <c r="M564" s="339"/>
      <c r="N564" s="339"/>
      <c r="O564" s="339"/>
      <c r="P564" s="339"/>
      <c r="Q564" s="339"/>
      <c r="R564" s="339"/>
      <c r="S564" s="339"/>
      <c r="T564" s="339"/>
      <c r="U564" s="339"/>
      <c r="V564" s="339"/>
      <c r="W564" s="339"/>
      <c r="X564" s="339"/>
      <c r="Y564" s="339"/>
      <c r="Z564" s="339"/>
    </row>
    <row r="565" ht="10.5" customHeight="1">
      <c r="A565" s="339"/>
      <c r="B565" s="339"/>
      <c r="C565" s="339"/>
      <c r="D565" s="339"/>
      <c r="E565" s="339"/>
      <c r="F565" s="339"/>
      <c r="G565" s="339"/>
      <c r="H565" s="339"/>
      <c r="I565" s="339"/>
      <c r="J565" s="339"/>
      <c r="K565" s="339"/>
      <c r="L565" s="339"/>
      <c r="M565" s="339"/>
      <c r="N565" s="339"/>
      <c r="O565" s="339"/>
      <c r="P565" s="339"/>
      <c r="Q565" s="339"/>
      <c r="R565" s="339"/>
      <c r="S565" s="339"/>
      <c r="T565" s="339"/>
      <c r="U565" s="339"/>
      <c r="V565" s="339"/>
      <c r="W565" s="339"/>
      <c r="X565" s="339"/>
      <c r="Y565" s="339"/>
      <c r="Z565" s="339"/>
    </row>
    <row r="566" ht="10.5" customHeight="1">
      <c r="A566" s="339"/>
      <c r="B566" s="339"/>
      <c r="C566" s="339"/>
      <c r="D566" s="339"/>
      <c r="E566" s="339"/>
      <c r="F566" s="339"/>
      <c r="G566" s="339"/>
      <c r="H566" s="339"/>
      <c r="I566" s="339"/>
      <c r="J566" s="339"/>
      <c r="K566" s="339"/>
      <c r="L566" s="339"/>
      <c r="M566" s="339"/>
      <c r="N566" s="339"/>
      <c r="O566" s="339"/>
      <c r="P566" s="339"/>
      <c r="Q566" s="339"/>
      <c r="R566" s="339"/>
      <c r="S566" s="339"/>
      <c r="T566" s="339"/>
      <c r="U566" s="339"/>
      <c r="V566" s="339"/>
      <c r="W566" s="339"/>
      <c r="X566" s="339"/>
      <c r="Y566" s="339"/>
      <c r="Z566" s="339"/>
    </row>
    <row r="567" ht="10.5" customHeight="1">
      <c r="A567" s="339"/>
      <c r="B567" s="339"/>
      <c r="C567" s="339"/>
      <c r="D567" s="339"/>
      <c r="E567" s="339"/>
      <c r="F567" s="339"/>
      <c r="G567" s="339"/>
      <c r="H567" s="339"/>
      <c r="I567" s="339"/>
      <c r="J567" s="339"/>
      <c r="K567" s="339"/>
      <c r="L567" s="339"/>
      <c r="M567" s="339"/>
      <c r="N567" s="339"/>
      <c r="O567" s="339"/>
      <c r="P567" s="339"/>
      <c r="Q567" s="339"/>
      <c r="R567" s="339"/>
      <c r="S567" s="339"/>
      <c r="T567" s="339"/>
      <c r="U567" s="339"/>
      <c r="V567" s="339"/>
      <c r="W567" s="339"/>
      <c r="X567" s="339"/>
      <c r="Y567" s="339"/>
      <c r="Z567" s="339"/>
    </row>
    <row r="568" ht="10.5" customHeight="1">
      <c r="A568" s="339"/>
      <c r="B568" s="339"/>
      <c r="C568" s="339"/>
      <c r="D568" s="339"/>
      <c r="E568" s="339"/>
      <c r="F568" s="339"/>
      <c r="G568" s="339"/>
      <c r="H568" s="339"/>
      <c r="I568" s="339"/>
      <c r="J568" s="339"/>
      <c r="K568" s="339"/>
      <c r="L568" s="339"/>
      <c r="M568" s="339"/>
      <c r="N568" s="339"/>
      <c r="O568" s="339"/>
      <c r="P568" s="339"/>
      <c r="Q568" s="339"/>
      <c r="R568" s="339"/>
      <c r="S568" s="339"/>
      <c r="T568" s="339"/>
      <c r="U568" s="339"/>
      <c r="V568" s="339"/>
      <c r="W568" s="339"/>
      <c r="X568" s="339"/>
      <c r="Y568" s="339"/>
      <c r="Z568" s="339"/>
    </row>
    <row r="569" ht="10.5" customHeight="1">
      <c r="A569" s="339"/>
      <c r="B569" s="339"/>
      <c r="C569" s="339"/>
      <c r="D569" s="339"/>
      <c r="E569" s="339"/>
      <c r="F569" s="339"/>
      <c r="G569" s="339"/>
      <c r="H569" s="339"/>
      <c r="I569" s="339"/>
      <c r="J569" s="339"/>
      <c r="K569" s="339"/>
      <c r="L569" s="339"/>
      <c r="M569" s="339"/>
      <c r="N569" s="339"/>
      <c r="O569" s="339"/>
      <c r="P569" s="339"/>
      <c r="Q569" s="339"/>
      <c r="R569" s="339"/>
      <c r="S569" s="339"/>
      <c r="T569" s="339"/>
      <c r="U569" s="339"/>
      <c r="V569" s="339"/>
      <c r="W569" s="339"/>
      <c r="X569" s="339"/>
      <c r="Y569" s="339"/>
      <c r="Z569" s="339"/>
    </row>
    <row r="570" ht="10.5" customHeight="1">
      <c r="A570" s="339"/>
      <c r="B570" s="339"/>
      <c r="C570" s="339"/>
      <c r="D570" s="339"/>
      <c r="E570" s="339"/>
      <c r="F570" s="339"/>
      <c r="G570" s="339"/>
      <c r="H570" s="339"/>
      <c r="I570" s="339"/>
      <c r="J570" s="339"/>
      <c r="K570" s="339"/>
      <c r="L570" s="339"/>
      <c r="M570" s="339"/>
      <c r="N570" s="339"/>
      <c r="O570" s="339"/>
      <c r="P570" s="339"/>
      <c r="Q570" s="339"/>
      <c r="R570" s="339"/>
      <c r="S570" s="339"/>
      <c r="T570" s="339"/>
      <c r="U570" s="339"/>
      <c r="V570" s="339"/>
      <c r="W570" s="339"/>
      <c r="X570" s="339"/>
      <c r="Y570" s="339"/>
      <c r="Z570" s="339"/>
    </row>
    <row r="571" ht="10.5" customHeight="1">
      <c r="A571" s="339"/>
      <c r="B571" s="339"/>
      <c r="C571" s="339"/>
      <c r="D571" s="339"/>
      <c r="E571" s="339"/>
      <c r="F571" s="339"/>
      <c r="G571" s="339"/>
      <c r="H571" s="339"/>
      <c r="I571" s="339"/>
      <c r="J571" s="339"/>
      <c r="K571" s="339"/>
      <c r="L571" s="339"/>
      <c r="M571" s="339"/>
      <c r="N571" s="339"/>
      <c r="O571" s="339"/>
      <c r="P571" s="339"/>
      <c r="Q571" s="339"/>
      <c r="R571" s="339"/>
      <c r="S571" s="339"/>
      <c r="T571" s="339"/>
      <c r="U571" s="339"/>
      <c r="V571" s="339"/>
      <c r="W571" s="339"/>
      <c r="X571" s="339"/>
      <c r="Y571" s="339"/>
      <c r="Z571" s="339"/>
    </row>
    <row r="572" ht="10.5" customHeight="1">
      <c r="A572" s="339"/>
      <c r="B572" s="339"/>
      <c r="C572" s="339"/>
      <c r="D572" s="339"/>
      <c r="E572" s="339"/>
      <c r="F572" s="339"/>
      <c r="G572" s="339"/>
      <c r="H572" s="339"/>
      <c r="I572" s="339"/>
      <c r="J572" s="339"/>
      <c r="K572" s="339"/>
      <c r="L572" s="339"/>
      <c r="M572" s="339"/>
      <c r="N572" s="339"/>
      <c r="O572" s="339"/>
      <c r="P572" s="339"/>
      <c r="Q572" s="339"/>
      <c r="R572" s="339"/>
      <c r="S572" s="339"/>
      <c r="T572" s="339"/>
      <c r="U572" s="339"/>
      <c r="V572" s="339"/>
      <c r="W572" s="339"/>
      <c r="X572" s="339"/>
      <c r="Y572" s="339"/>
      <c r="Z572" s="339"/>
    </row>
    <row r="573" ht="10.5" customHeight="1">
      <c r="A573" s="339"/>
      <c r="B573" s="339"/>
      <c r="C573" s="339"/>
      <c r="D573" s="339"/>
      <c r="E573" s="339"/>
      <c r="F573" s="339"/>
      <c r="G573" s="339"/>
      <c r="H573" s="339"/>
      <c r="I573" s="339"/>
      <c r="J573" s="339"/>
      <c r="K573" s="339"/>
      <c r="L573" s="339"/>
      <c r="M573" s="339"/>
      <c r="N573" s="339"/>
      <c r="O573" s="339"/>
      <c r="P573" s="339"/>
      <c r="Q573" s="339"/>
      <c r="R573" s="339"/>
      <c r="S573" s="339"/>
      <c r="T573" s="339"/>
      <c r="U573" s="339"/>
      <c r="V573" s="339"/>
      <c r="W573" s="339"/>
      <c r="X573" s="339"/>
      <c r="Y573" s="339"/>
      <c r="Z573" s="339"/>
    </row>
    <row r="574" ht="10.5" customHeight="1">
      <c r="A574" s="339"/>
      <c r="B574" s="339"/>
      <c r="C574" s="339"/>
      <c r="D574" s="339"/>
      <c r="E574" s="339"/>
      <c r="F574" s="339"/>
      <c r="G574" s="339"/>
      <c r="H574" s="339"/>
      <c r="I574" s="339"/>
      <c r="J574" s="339"/>
      <c r="K574" s="339"/>
      <c r="L574" s="339"/>
      <c r="M574" s="339"/>
      <c r="N574" s="339"/>
      <c r="O574" s="339"/>
      <c r="P574" s="339"/>
      <c r="Q574" s="339"/>
      <c r="R574" s="339"/>
      <c r="S574" s="339"/>
      <c r="T574" s="339"/>
      <c r="U574" s="339"/>
      <c r="V574" s="339"/>
      <c r="W574" s="339"/>
      <c r="X574" s="339"/>
      <c r="Y574" s="339"/>
      <c r="Z574" s="339"/>
    </row>
    <row r="575" ht="10.5" customHeight="1">
      <c r="A575" s="339"/>
      <c r="B575" s="339"/>
      <c r="C575" s="339"/>
      <c r="D575" s="339"/>
      <c r="E575" s="339"/>
      <c r="F575" s="339"/>
      <c r="G575" s="339"/>
      <c r="H575" s="339"/>
      <c r="I575" s="339"/>
      <c r="J575" s="339"/>
      <c r="K575" s="339"/>
      <c r="L575" s="339"/>
      <c r="M575" s="339"/>
      <c r="N575" s="339"/>
      <c r="O575" s="339"/>
      <c r="P575" s="339"/>
      <c r="Q575" s="339"/>
      <c r="R575" s="339"/>
      <c r="S575" s="339"/>
      <c r="T575" s="339"/>
      <c r="U575" s="339"/>
      <c r="V575" s="339"/>
      <c r="W575" s="339"/>
      <c r="X575" s="339"/>
      <c r="Y575" s="339"/>
      <c r="Z575" s="339"/>
    </row>
    <row r="576" ht="10.5" customHeight="1">
      <c r="A576" s="339"/>
      <c r="B576" s="339"/>
      <c r="C576" s="339"/>
      <c r="D576" s="339"/>
      <c r="E576" s="339"/>
      <c r="F576" s="339"/>
      <c r="G576" s="339"/>
      <c r="H576" s="339"/>
      <c r="I576" s="339"/>
      <c r="J576" s="339"/>
      <c r="K576" s="339"/>
      <c r="L576" s="339"/>
      <c r="M576" s="339"/>
      <c r="N576" s="339"/>
      <c r="O576" s="339"/>
      <c r="P576" s="339"/>
      <c r="Q576" s="339"/>
      <c r="R576" s="339"/>
      <c r="S576" s="339"/>
      <c r="T576" s="339"/>
      <c r="U576" s="339"/>
      <c r="V576" s="339"/>
      <c r="W576" s="339"/>
      <c r="X576" s="339"/>
      <c r="Y576" s="339"/>
      <c r="Z576" s="339"/>
    </row>
    <row r="577" ht="10.5" customHeight="1">
      <c r="A577" s="339"/>
      <c r="B577" s="339"/>
      <c r="C577" s="339"/>
      <c r="D577" s="339"/>
      <c r="E577" s="339"/>
      <c r="F577" s="339"/>
      <c r="G577" s="339"/>
      <c r="H577" s="339"/>
      <c r="I577" s="339"/>
      <c r="J577" s="339"/>
      <c r="K577" s="339"/>
      <c r="L577" s="339"/>
      <c r="M577" s="339"/>
      <c r="N577" s="339"/>
      <c r="O577" s="339"/>
      <c r="P577" s="339"/>
      <c r="Q577" s="339"/>
      <c r="R577" s="339"/>
      <c r="S577" s="339"/>
      <c r="T577" s="339"/>
      <c r="U577" s="339"/>
      <c r="V577" s="339"/>
      <c r="W577" s="339"/>
      <c r="X577" s="339"/>
      <c r="Y577" s="339"/>
      <c r="Z577" s="339"/>
    </row>
    <row r="578" ht="10.5" customHeight="1">
      <c r="A578" s="339"/>
      <c r="B578" s="339"/>
      <c r="C578" s="339"/>
      <c r="D578" s="339"/>
      <c r="E578" s="339"/>
      <c r="F578" s="339"/>
      <c r="G578" s="339"/>
      <c r="H578" s="339"/>
      <c r="I578" s="339"/>
      <c r="J578" s="339"/>
      <c r="K578" s="339"/>
      <c r="L578" s="339"/>
      <c r="M578" s="339"/>
      <c r="N578" s="339"/>
      <c r="O578" s="339"/>
      <c r="P578" s="339"/>
      <c r="Q578" s="339"/>
      <c r="R578" s="339"/>
      <c r="S578" s="339"/>
      <c r="T578" s="339"/>
      <c r="U578" s="339"/>
      <c r="V578" s="339"/>
      <c r="W578" s="339"/>
      <c r="X578" s="339"/>
      <c r="Y578" s="339"/>
      <c r="Z578" s="339"/>
    </row>
    <row r="579" ht="10.5" customHeight="1">
      <c r="A579" s="339"/>
      <c r="B579" s="339"/>
      <c r="C579" s="339"/>
      <c r="D579" s="339"/>
      <c r="E579" s="339"/>
      <c r="F579" s="339"/>
      <c r="G579" s="339"/>
      <c r="H579" s="339"/>
      <c r="I579" s="339"/>
      <c r="J579" s="339"/>
      <c r="K579" s="339"/>
      <c r="L579" s="339"/>
      <c r="M579" s="339"/>
      <c r="N579" s="339"/>
      <c r="O579" s="339"/>
      <c r="P579" s="339"/>
      <c r="Q579" s="339"/>
      <c r="R579" s="339"/>
      <c r="S579" s="339"/>
      <c r="T579" s="339"/>
      <c r="U579" s="339"/>
      <c r="V579" s="339"/>
      <c r="W579" s="339"/>
      <c r="X579" s="339"/>
      <c r="Y579" s="339"/>
      <c r="Z579" s="339"/>
    </row>
    <row r="580" ht="10.5" customHeight="1">
      <c r="A580" s="339"/>
      <c r="B580" s="339"/>
      <c r="C580" s="339"/>
      <c r="D580" s="339"/>
      <c r="E580" s="339"/>
      <c r="F580" s="339"/>
      <c r="G580" s="339"/>
      <c r="H580" s="339"/>
      <c r="I580" s="339"/>
      <c r="J580" s="339"/>
      <c r="K580" s="339"/>
      <c r="L580" s="339"/>
      <c r="M580" s="339"/>
      <c r="N580" s="339"/>
      <c r="O580" s="339"/>
      <c r="P580" s="339"/>
      <c r="Q580" s="339"/>
      <c r="R580" s="339"/>
      <c r="S580" s="339"/>
      <c r="T580" s="339"/>
      <c r="U580" s="339"/>
      <c r="V580" s="339"/>
      <c r="W580" s="339"/>
      <c r="X580" s="339"/>
      <c r="Y580" s="339"/>
      <c r="Z580" s="339"/>
    </row>
    <row r="581" ht="10.5" customHeight="1">
      <c r="A581" s="339"/>
      <c r="B581" s="339"/>
      <c r="C581" s="339"/>
      <c r="D581" s="339"/>
      <c r="E581" s="339"/>
      <c r="F581" s="339"/>
      <c r="G581" s="339"/>
      <c r="H581" s="339"/>
      <c r="I581" s="339"/>
      <c r="J581" s="339"/>
      <c r="K581" s="339"/>
      <c r="L581" s="339"/>
      <c r="M581" s="339"/>
      <c r="N581" s="339"/>
      <c r="O581" s="339"/>
      <c r="P581" s="339"/>
      <c r="Q581" s="339"/>
      <c r="R581" s="339"/>
      <c r="S581" s="339"/>
      <c r="T581" s="339"/>
      <c r="U581" s="339"/>
      <c r="V581" s="339"/>
      <c r="W581" s="339"/>
      <c r="X581" s="339"/>
      <c r="Y581" s="339"/>
      <c r="Z581" s="339"/>
    </row>
    <row r="582" ht="10.5" customHeight="1">
      <c r="A582" s="339"/>
      <c r="B582" s="339"/>
      <c r="C582" s="339"/>
      <c r="D582" s="339"/>
      <c r="E582" s="339"/>
      <c r="F582" s="339"/>
      <c r="G582" s="339"/>
      <c r="H582" s="339"/>
      <c r="I582" s="339"/>
      <c r="J582" s="339"/>
      <c r="K582" s="339"/>
      <c r="L582" s="339"/>
      <c r="M582" s="339"/>
      <c r="N582" s="339"/>
      <c r="O582" s="339"/>
      <c r="P582" s="339"/>
      <c r="Q582" s="339"/>
      <c r="R582" s="339"/>
      <c r="S582" s="339"/>
      <c r="T582" s="339"/>
      <c r="U582" s="339"/>
      <c r="V582" s="339"/>
      <c r="W582" s="339"/>
      <c r="X582" s="339"/>
      <c r="Y582" s="339"/>
      <c r="Z582" s="339"/>
    </row>
    <row r="583" ht="10.5" customHeight="1">
      <c r="A583" s="339"/>
      <c r="B583" s="339"/>
      <c r="C583" s="339"/>
      <c r="D583" s="339"/>
      <c r="E583" s="339"/>
      <c r="F583" s="339"/>
      <c r="G583" s="339"/>
      <c r="H583" s="339"/>
      <c r="I583" s="339"/>
      <c r="J583" s="339"/>
      <c r="K583" s="339"/>
      <c r="L583" s="339"/>
      <c r="M583" s="339"/>
      <c r="N583" s="339"/>
      <c r="O583" s="339"/>
      <c r="P583" s="339"/>
      <c r="Q583" s="339"/>
      <c r="R583" s="339"/>
      <c r="S583" s="339"/>
      <c r="T583" s="339"/>
      <c r="U583" s="339"/>
      <c r="V583" s="339"/>
      <c r="W583" s="339"/>
      <c r="X583" s="339"/>
      <c r="Y583" s="339"/>
      <c r="Z583" s="339"/>
    </row>
    <row r="584" ht="10.5" customHeight="1">
      <c r="A584" s="339"/>
      <c r="B584" s="339"/>
      <c r="C584" s="339"/>
      <c r="D584" s="339"/>
      <c r="E584" s="339"/>
      <c r="F584" s="339"/>
      <c r="G584" s="339"/>
      <c r="H584" s="339"/>
      <c r="I584" s="339"/>
      <c r="J584" s="339"/>
      <c r="K584" s="339"/>
      <c r="L584" s="339"/>
      <c r="M584" s="339"/>
      <c r="N584" s="339"/>
      <c r="O584" s="339"/>
      <c r="P584" s="339"/>
      <c r="Q584" s="339"/>
      <c r="R584" s="339"/>
      <c r="S584" s="339"/>
      <c r="T584" s="339"/>
      <c r="U584" s="339"/>
      <c r="V584" s="339"/>
      <c r="W584" s="339"/>
      <c r="X584" s="339"/>
      <c r="Y584" s="339"/>
      <c r="Z584" s="339"/>
    </row>
    <row r="585" ht="10.5" customHeight="1">
      <c r="A585" s="339"/>
      <c r="B585" s="339"/>
      <c r="C585" s="339"/>
      <c r="D585" s="339"/>
      <c r="E585" s="339"/>
      <c r="F585" s="339"/>
      <c r="G585" s="339"/>
      <c r="H585" s="339"/>
      <c r="I585" s="339"/>
      <c r="J585" s="339"/>
      <c r="K585" s="339"/>
      <c r="L585" s="339"/>
      <c r="M585" s="339"/>
      <c r="N585" s="339"/>
      <c r="O585" s="339"/>
      <c r="P585" s="339"/>
      <c r="Q585" s="339"/>
      <c r="R585" s="339"/>
      <c r="S585" s="339"/>
      <c r="T585" s="339"/>
      <c r="U585" s="339"/>
      <c r="V585" s="339"/>
      <c r="W585" s="339"/>
      <c r="X585" s="339"/>
      <c r="Y585" s="339"/>
      <c r="Z585" s="339"/>
    </row>
    <row r="586" ht="10.5" customHeight="1">
      <c r="A586" s="339"/>
      <c r="B586" s="339"/>
      <c r="C586" s="339"/>
      <c r="D586" s="339"/>
      <c r="E586" s="339"/>
      <c r="F586" s="339"/>
      <c r="G586" s="339"/>
      <c r="H586" s="339"/>
      <c r="I586" s="339"/>
      <c r="J586" s="339"/>
      <c r="K586" s="339"/>
      <c r="L586" s="339"/>
      <c r="M586" s="339"/>
      <c r="N586" s="339"/>
      <c r="O586" s="339"/>
      <c r="P586" s="339"/>
      <c r="Q586" s="339"/>
      <c r="R586" s="339"/>
      <c r="S586" s="339"/>
      <c r="T586" s="339"/>
      <c r="U586" s="339"/>
      <c r="V586" s="339"/>
      <c r="W586" s="339"/>
      <c r="X586" s="339"/>
      <c r="Y586" s="339"/>
      <c r="Z586" s="339"/>
    </row>
    <row r="587" ht="10.5" customHeight="1">
      <c r="A587" s="339"/>
      <c r="B587" s="339"/>
      <c r="C587" s="339"/>
      <c r="D587" s="339"/>
      <c r="E587" s="339"/>
      <c r="F587" s="339"/>
      <c r="G587" s="339"/>
      <c r="H587" s="339"/>
      <c r="I587" s="339"/>
      <c r="J587" s="339"/>
      <c r="K587" s="339"/>
      <c r="L587" s="339"/>
      <c r="M587" s="339"/>
      <c r="N587" s="339"/>
      <c r="O587" s="339"/>
      <c r="P587" s="339"/>
      <c r="Q587" s="339"/>
      <c r="R587" s="339"/>
      <c r="S587" s="339"/>
      <c r="T587" s="339"/>
      <c r="U587" s="339"/>
      <c r="V587" s="339"/>
      <c r="W587" s="339"/>
      <c r="X587" s="339"/>
      <c r="Y587" s="339"/>
      <c r="Z587" s="339"/>
    </row>
    <row r="588" ht="10.5" customHeight="1">
      <c r="A588" s="339"/>
      <c r="B588" s="339"/>
      <c r="C588" s="339"/>
      <c r="D588" s="339"/>
      <c r="E588" s="339"/>
      <c r="F588" s="339"/>
      <c r="G588" s="339"/>
      <c r="H588" s="339"/>
      <c r="I588" s="339"/>
      <c r="J588" s="339"/>
      <c r="K588" s="339"/>
      <c r="L588" s="339"/>
      <c r="M588" s="339"/>
      <c r="N588" s="339"/>
      <c r="O588" s="339"/>
      <c r="P588" s="339"/>
      <c r="Q588" s="339"/>
      <c r="R588" s="339"/>
      <c r="S588" s="339"/>
      <c r="T588" s="339"/>
      <c r="U588" s="339"/>
      <c r="V588" s="339"/>
      <c r="W588" s="339"/>
      <c r="X588" s="339"/>
      <c r="Y588" s="339"/>
      <c r="Z588" s="339"/>
    </row>
    <row r="589" ht="10.5" customHeight="1">
      <c r="A589" s="339"/>
      <c r="B589" s="339"/>
      <c r="C589" s="339"/>
      <c r="D589" s="339"/>
      <c r="E589" s="339"/>
      <c r="F589" s="339"/>
      <c r="G589" s="339"/>
      <c r="H589" s="339"/>
      <c r="I589" s="339"/>
      <c r="J589" s="339"/>
      <c r="K589" s="339"/>
      <c r="L589" s="339"/>
      <c r="M589" s="339"/>
      <c r="N589" s="339"/>
      <c r="O589" s="339"/>
      <c r="P589" s="339"/>
      <c r="Q589" s="339"/>
      <c r="R589" s="339"/>
      <c r="S589" s="339"/>
      <c r="T589" s="339"/>
      <c r="U589" s="339"/>
      <c r="V589" s="339"/>
      <c r="W589" s="339"/>
      <c r="X589" s="339"/>
      <c r="Y589" s="339"/>
      <c r="Z589" s="339"/>
    </row>
    <row r="590" ht="10.5" customHeight="1">
      <c r="A590" s="339"/>
      <c r="B590" s="339"/>
      <c r="C590" s="339"/>
      <c r="D590" s="339"/>
      <c r="E590" s="339"/>
      <c r="F590" s="339"/>
      <c r="G590" s="339"/>
      <c r="H590" s="339"/>
      <c r="I590" s="339"/>
      <c r="J590" s="339"/>
      <c r="K590" s="339"/>
      <c r="L590" s="339"/>
      <c r="M590" s="339"/>
      <c r="N590" s="339"/>
      <c r="O590" s="339"/>
      <c r="P590" s="339"/>
      <c r="Q590" s="339"/>
      <c r="R590" s="339"/>
      <c r="S590" s="339"/>
      <c r="T590" s="339"/>
      <c r="U590" s="339"/>
      <c r="V590" s="339"/>
      <c r="W590" s="339"/>
      <c r="X590" s="339"/>
      <c r="Y590" s="339"/>
      <c r="Z590" s="339"/>
    </row>
    <row r="591" ht="10.5" customHeight="1">
      <c r="A591" s="339"/>
      <c r="B591" s="339"/>
      <c r="C591" s="339"/>
      <c r="D591" s="339"/>
      <c r="E591" s="339"/>
      <c r="F591" s="339"/>
      <c r="G591" s="339"/>
      <c r="H591" s="339"/>
      <c r="I591" s="339"/>
      <c r="J591" s="339"/>
      <c r="K591" s="339"/>
      <c r="L591" s="339"/>
      <c r="M591" s="339"/>
      <c r="N591" s="339"/>
      <c r="O591" s="339"/>
      <c r="P591" s="339"/>
      <c r="Q591" s="339"/>
      <c r="R591" s="339"/>
      <c r="S591" s="339"/>
      <c r="T591" s="339"/>
      <c r="U591" s="339"/>
      <c r="V591" s="339"/>
      <c r="W591" s="339"/>
      <c r="X591" s="339"/>
      <c r="Y591" s="339"/>
      <c r="Z591" s="339"/>
    </row>
    <row r="592" ht="10.5" customHeight="1">
      <c r="A592" s="339"/>
      <c r="B592" s="339"/>
      <c r="C592" s="339"/>
      <c r="D592" s="339"/>
      <c r="E592" s="339"/>
      <c r="F592" s="339"/>
      <c r="G592" s="339"/>
      <c r="H592" s="339"/>
      <c r="I592" s="339"/>
      <c r="J592" s="339"/>
      <c r="K592" s="339"/>
      <c r="L592" s="339"/>
      <c r="M592" s="339"/>
      <c r="N592" s="339"/>
      <c r="O592" s="339"/>
      <c r="P592" s="339"/>
      <c r="Q592" s="339"/>
      <c r="R592" s="339"/>
      <c r="S592" s="339"/>
      <c r="T592" s="339"/>
      <c r="U592" s="339"/>
      <c r="V592" s="339"/>
      <c r="W592" s="339"/>
      <c r="X592" s="339"/>
      <c r="Y592" s="339"/>
      <c r="Z592" s="339"/>
    </row>
    <row r="593" ht="10.5" customHeight="1">
      <c r="A593" s="339"/>
      <c r="B593" s="339"/>
      <c r="C593" s="339"/>
      <c r="D593" s="339"/>
      <c r="E593" s="339"/>
      <c r="F593" s="339"/>
      <c r="G593" s="339"/>
      <c r="H593" s="339"/>
      <c r="I593" s="339"/>
      <c r="J593" s="339"/>
      <c r="K593" s="339"/>
      <c r="L593" s="339"/>
      <c r="M593" s="339"/>
      <c r="N593" s="339"/>
      <c r="O593" s="339"/>
      <c r="P593" s="339"/>
      <c r="Q593" s="339"/>
      <c r="R593" s="339"/>
      <c r="S593" s="339"/>
      <c r="T593" s="339"/>
      <c r="U593" s="339"/>
      <c r="V593" s="339"/>
      <c r="W593" s="339"/>
      <c r="X593" s="339"/>
      <c r="Y593" s="339"/>
      <c r="Z593" s="339"/>
    </row>
    <row r="594" ht="10.5" customHeight="1">
      <c r="A594" s="339"/>
      <c r="B594" s="339"/>
      <c r="C594" s="339"/>
      <c r="D594" s="339"/>
      <c r="E594" s="339"/>
      <c r="F594" s="339"/>
      <c r="G594" s="339"/>
      <c r="H594" s="339"/>
      <c r="I594" s="339"/>
      <c r="J594" s="339"/>
      <c r="K594" s="339"/>
      <c r="L594" s="339"/>
      <c r="M594" s="339"/>
      <c r="N594" s="339"/>
      <c r="O594" s="339"/>
      <c r="P594" s="339"/>
      <c r="Q594" s="339"/>
      <c r="R594" s="339"/>
      <c r="S594" s="339"/>
      <c r="T594" s="339"/>
      <c r="U594" s="339"/>
      <c r="V594" s="339"/>
      <c r="W594" s="339"/>
      <c r="X594" s="339"/>
      <c r="Y594" s="339"/>
      <c r="Z594" s="339"/>
    </row>
    <row r="595" ht="10.5" customHeight="1">
      <c r="A595" s="339"/>
      <c r="B595" s="339"/>
      <c r="C595" s="339"/>
      <c r="D595" s="339"/>
      <c r="E595" s="339"/>
      <c r="F595" s="339"/>
      <c r="G595" s="339"/>
      <c r="H595" s="339"/>
      <c r="I595" s="339"/>
      <c r="J595" s="339"/>
      <c r="K595" s="339"/>
      <c r="L595" s="339"/>
      <c r="M595" s="339"/>
      <c r="N595" s="339"/>
      <c r="O595" s="339"/>
      <c r="P595" s="339"/>
      <c r="Q595" s="339"/>
      <c r="R595" s="339"/>
      <c r="S595" s="339"/>
      <c r="T595" s="339"/>
      <c r="U595" s="339"/>
      <c r="V595" s="339"/>
      <c r="W595" s="339"/>
      <c r="X595" s="339"/>
      <c r="Y595" s="339"/>
      <c r="Z595" s="339"/>
    </row>
    <row r="596" ht="10.5" customHeight="1">
      <c r="A596" s="339"/>
      <c r="B596" s="339"/>
      <c r="C596" s="339"/>
      <c r="D596" s="339"/>
      <c r="E596" s="339"/>
      <c r="F596" s="339"/>
      <c r="G596" s="339"/>
      <c r="H596" s="339"/>
      <c r="I596" s="339"/>
      <c r="J596" s="339"/>
      <c r="K596" s="339"/>
      <c r="L596" s="339"/>
      <c r="M596" s="339"/>
      <c r="N596" s="339"/>
      <c r="O596" s="339"/>
      <c r="P596" s="339"/>
      <c r="Q596" s="339"/>
      <c r="R596" s="339"/>
      <c r="S596" s="339"/>
      <c r="T596" s="339"/>
      <c r="U596" s="339"/>
      <c r="V596" s="339"/>
      <c r="W596" s="339"/>
      <c r="X596" s="339"/>
      <c r="Y596" s="339"/>
      <c r="Z596" s="339"/>
    </row>
    <row r="597" ht="10.5" customHeight="1">
      <c r="A597" s="339"/>
      <c r="B597" s="339"/>
      <c r="C597" s="339"/>
      <c r="D597" s="339"/>
      <c r="E597" s="339"/>
      <c r="F597" s="339"/>
      <c r="G597" s="339"/>
      <c r="H597" s="339"/>
      <c r="I597" s="339"/>
      <c r="J597" s="339"/>
      <c r="K597" s="339"/>
      <c r="L597" s="339"/>
      <c r="M597" s="339"/>
      <c r="N597" s="339"/>
      <c r="O597" s="339"/>
      <c r="P597" s="339"/>
      <c r="Q597" s="339"/>
      <c r="R597" s="339"/>
      <c r="S597" s="339"/>
      <c r="T597" s="339"/>
      <c r="U597" s="339"/>
      <c r="V597" s="339"/>
      <c r="W597" s="339"/>
      <c r="X597" s="339"/>
      <c r="Y597" s="339"/>
      <c r="Z597" s="339"/>
    </row>
    <row r="598" ht="10.5" customHeight="1">
      <c r="A598" s="339"/>
      <c r="B598" s="339"/>
      <c r="C598" s="339"/>
      <c r="D598" s="339"/>
      <c r="E598" s="339"/>
      <c r="F598" s="339"/>
      <c r="G598" s="339"/>
      <c r="H598" s="339"/>
      <c r="I598" s="339"/>
      <c r="J598" s="339"/>
      <c r="K598" s="339"/>
      <c r="L598" s="339"/>
      <c r="M598" s="339"/>
      <c r="N598" s="339"/>
      <c r="O598" s="339"/>
      <c r="P598" s="339"/>
      <c r="Q598" s="339"/>
      <c r="R598" s="339"/>
      <c r="S598" s="339"/>
      <c r="T598" s="339"/>
      <c r="U598" s="339"/>
      <c r="V598" s="339"/>
      <c r="W598" s="339"/>
      <c r="X598" s="339"/>
      <c r="Y598" s="339"/>
      <c r="Z598" s="339"/>
    </row>
    <row r="599" ht="10.5" customHeight="1">
      <c r="A599" s="339"/>
      <c r="B599" s="339"/>
      <c r="C599" s="339"/>
      <c r="D599" s="339"/>
      <c r="E599" s="339"/>
      <c r="F599" s="339"/>
      <c r="G599" s="339"/>
      <c r="H599" s="339"/>
      <c r="I599" s="339"/>
      <c r="J599" s="339"/>
      <c r="K599" s="339"/>
      <c r="L599" s="339"/>
      <c r="M599" s="339"/>
      <c r="N599" s="339"/>
      <c r="O599" s="339"/>
      <c r="P599" s="339"/>
      <c r="Q599" s="339"/>
      <c r="R599" s="339"/>
      <c r="S599" s="339"/>
      <c r="T599" s="339"/>
      <c r="U599" s="339"/>
      <c r="V599" s="339"/>
      <c r="W599" s="339"/>
      <c r="X599" s="339"/>
      <c r="Y599" s="339"/>
      <c r="Z599" s="339"/>
    </row>
    <row r="600" ht="10.5" customHeight="1">
      <c r="A600" s="339"/>
      <c r="B600" s="339"/>
      <c r="C600" s="339"/>
      <c r="D600" s="339"/>
      <c r="E600" s="339"/>
      <c r="F600" s="339"/>
      <c r="G600" s="339"/>
      <c r="H600" s="339"/>
      <c r="I600" s="339"/>
      <c r="J600" s="339"/>
      <c r="K600" s="339"/>
      <c r="L600" s="339"/>
      <c r="M600" s="339"/>
      <c r="N600" s="339"/>
      <c r="O600" s="339"/>
      <c r="P600" s="339"/>
      <c r="Q600" s="339"/>
      <c r="R600" s="339"/>
      <c r="S600" s="339"/>
      <c r="T600" s="339"/>
      <c r="U600" s="339"/>
      <c r="V600" s="339"/>
      <c r="W600" s="339"/>
      <c r="X600" s="339"/>
      <c r="Y600" s="339"/>
      <c r="Z600" s="339"/>
    </row>
    <row r="601" ht="10.5" customHeight="1">
      <c r="A601" s="339"/>
      <c r="B601" s="339"/>
      <c r="C601" s="339"/>
      <c r="D601" s="339"/>
      <c r="E601" s="339"/>
      <c r="F601" s="339"/>
      <c r="G601" s="339"/>
      <c r="H601" s="339"/>
      <c r="I601" s="339"/>
      <c r="J601" s="339"/>
      <c r="K601" s="339"/>
      <c r="L601" s="339"/>
      <c r="M601" s="339"/>
      <c r="N601" s="339"/>
      <c r="O601" s="339"/>
      <c r="P601" s="339"/>
      <c r="Q601" s="339"/>
      <c r="R601" s="339"/>
      <c r="S601" s="339"/>
      <c r="T601" s="339"/>
      <c r="U601" s="339"/>
      <c r="V601" s="339"/>
      <c r="W601" s="339"/>
      <c r="X601" s="339"/>
      <c r="Y601" s="339"/>
      <c r="Z601" s="339"/>
    </row>
    <row r="602" ht="10.5" customHeight="1">
      <c r="A602" s="339"/>
      <c r="B602" s="339"/>
      <c r="C602" s="339"/>
      <c r="D602" s="339"/>
      <c r="E602" s="339"/>
      <c r="F602" s="339"/>
      <c r="G602" s="339"/>
      <c r="H602" s="339"/>
      <c r="I602" s="339"/>
      <c r="J602" s="339"/>
      <c r="K602" s="339"/>
      <c r="L602" s="339"/>
      <c r="M602" s="339"/>
      <c r="N602" s="339"/>
      <c r="O602" s="339"/>
      <c r="P602" s="339"/>
      <c r="Q602" s="339"/>
      <c r="R602" s="339"/>
      <c r="S602" s="339"/>
      <c r="T602" s="339"/>
      <c r="U602" s="339"/>
      <c r="V602" s="339"/>
      <c r="W602" s="339"/>
      <c r="X602" s="339"/>
      <c r="Y602" s="339"/>
      <c r="Z602" s="339"/>
    </row>
    <row r="603" ht="10.5" customHeight="1">
      <c r="A603" s="339"/>
      <c r="B603" s="339"/>
      <c r="C603" s="339"/>
      <c r="D603" s="339"/>
      <c r="E603" s="339"/>
      <c r="F603" s="339"/>
      <c r="G603" s="339"/>
      <c r="H603" s="339"/>
      <c r="I603" s="339"/>
      <c r="J603" s="339"/>
      <c r="K603" s="339"/>
      <c r="L603" s="339"/>
      <c r="M603" s="339"/>
      <c r="N603" s="339"/>
      <c r="O603" s="339"/>
      <c r="P603" s="339"/>
      <c r="Q603" s="339"/>
      <c r="R603" s="339"/>
      <c r="S603" s="339"/>
      <c r="T603" s="339"/>
      <c r="U603" s="339"/>
      <c r="V603" s="339"/>
      <c r="W603" s="339"/>
      <c r="X603" s="339"/>
      <c r="Y603" s="339"/>
      <c r="Z603" s="339"/>
    </row>
    <row r="604" ht="10.5" customHeight="1">
      <c r="A604" s="339"/>
      <c r="B604" s="339"/>
      <c r="C604" s="339"/>
      <c r="D604" s="339"/>
      <c r="E604" s="339"/>
      <c r="F604" s="339"/>
      <c r="G604" s="339"/>
      <c r="H604" s="339"/>
      <c r="I604" s="339"/>
      <c r="J604" s="339"/>
      <c r="K604" s="339"/>
      <c r="L604" s="339"/>
      <c r="M604" s="339"/>
      <c r="N604" s="339"/>
      <c r="O604" s="339"/>
      <c r="P604" s="339"/>
      <c r="Q604" s="339"/>
      <c r="R604" s="339"/>
      <c r="S604" s="339"/>
      <c r="T604" s="339"/>
      <c r="U604" s="339"/>
      <c r="V604" s="339"/>
      <c r="W604" s="339"/>
      <c r="X604" s="339"/>
      <c r="Y604" s="339"/>
      <c r="Z604" s="339"/>
    </row>
    <row r="605" ht="10.5" customHeight="1">
      <c r="A605" s="339"/>
      <c r="B605" s="339"/>
      <c r="C605" s="339"/>
      <c r="D605" s="339"/>
      <c r="E605" s="339"/>
      <c r="F605" s="339"/>
      <c r="G605" s="339"/>
      <c r="H605" s="339"/>
      <c r="I605" s="339"/>
      <c r="J605" s="339"/>
      <c r="K605" s="339"/>
      <c r="L605" s="339"/>
      <c r="M605" s="339"/>
      <c r="N605" s="339"/>
      <c r="O605" s="339"/>
      <c r="P605" s="339"/>
      <c r="Q605" s="339"/>
      <c r="R605" s="339"/>
      <c r="S605" s="339"/>
      <c r="T605" s="339"/>
      <c r="U605" s="339"/>
      <c r="V605" s="339"/>
      <c r="W605" s="339"/>
      <c r="X605" s="339"/>
      <c r="Y605" s="339"/>
      <c r="Z605" s="339"/>
    </row>
    <row r="606" ht="10.5" customHeight="1">
      <c r="A606" s="339"/>
      <c r="B606" s="339"/>
      <c r="C606" s="339"/>
      <c r="D606" s="339"/>
      <c r="E606" s="339"/>
      <c r="F606" s="339"/>
      <c r="G606" s="339"/>
      <c r="H606" s="339"/>
      <c r="I606" s="339"/>
      <c r="J606" s="339"/>
      <c r="K606" s="339"/>
      <c r="L606" s="339"/>
      <c r="M606" s="339"/>
      <c r="N606" s="339"/>
      <c r="O606" s="339"/>
      <c r="P606" s="339"/>
      <c r="Q606" s="339"/>
      <c r="R606" s="339"/>
      <c r="S606" s="339"/>
      <c r="T606" s="339"/>
      <c r="U606" s="339"/>
      <c r="V606" s="339"/>
      <c r="W606" s="339"/>
      <c r="X606" s="339"/>
      <c r="Y606" s="339"/>
      <c r="Z606" s="339"/>
    </row>
    <row r="607" ht="10.5" customHeight="1">
      <c r="A607" s="339"/>
      <c r="B607" s="339"/>
      <c r="C607" s="339"/>
      <c r="D607" s="339"/>
      <c r="E607" s="339"/>
      <c r="F607" s="339"/>
      <c r="G607" s="339"/>
      <c r="H607" s="339"/>
      <c r="I607" s="339"/>
      <c r="J607" s="339"/>
      <c r="K607" s="339"/>
      <c r="L607" s="339"/>
      <c r="M607" s="339"/>
      <c r="N607" s="339"/>
      <c r="O607" s="339"/>
      <c r="P607" s="339"/>
      <c r="Q607" s="339"/>
      <c r="R607" s="339"/>
      <c r="S607" s="339"/>
      <c r="T607" s="339"/>
      <c r="U607" s="339"/>
      <c r="V607" s="339"/>
      <c r="W607" s="339"/>
      <c r="X607" s="339"/>
      <c r="Y607" s="339"/>
      <c r="Z607" s="339"/>
    </row>
    <row r="608" ht="10.5" customHeight="1">
      <c r="A608" s="339"/>
      <c r="B608" s="339"/>
      <c r="C608" s="339"/>
      <c r="D608" s="339"/>
      <c r="E608" s="339"/>
      <c r="F608" s="339"/>
      <c r="G608" s="339"/>
      <c r="H608" s="339"/>
      <c r="I608" s="339"/>
      <c r="J608" s="339"/>
      <c r="K608" s="339"/>
      <c r="L608" s="339"/>
      <c r="M608" s="339"/>
      <c r="N608" s="339"/>
      <c r="O608" s="339"/>
      <c r="P608" s="339"/>
      <c r="Q608" s="339"/>
      <c r="R608" s="339"/>
      <c r="S608" s="339"/>
      <c r="T608" s="339"/>
      <c r="U608" s="339"/>
      <c r="V608" s="339"/>
      <c r="W608" s="339"/>
      <c r="X608" s="339"/>
      <c r="Y608" s="339"/>
      <c r="Z608" s="339"/>
    </row>
    <row r="609" ht="10.5" customHeight="1">
      <c r="A609" s="339"/>
      <c r="B609" s="339"/>
      <c r="C609" s="339"/>
      <c r="D609" s="339"/>
      <c r="E609" s="339"/>
      <c r="F609" s="339"/>
      <c r="G609" s="339"/>
      <c r="H609" s="339"/>
      <c r="I609" s="339"/>
      <c r="J609" s="339"/>
      <c r="K609" s="339"/>
      <c r="L609" s="339"/>
      <c r="M609" s="339"/>
      <c r="N609" s="339"/>
      <c r="O609" s="339"/>
      <c r="P609" s="339"/>
      <c r="Q609" s="339"/>
      <c r="R609" s="339"/>
      <c r="S609" s="339"/>
      <c r="T609" s="339"/>
      <c r="U609" s="339"/>
      <c r="V609" s="339"/>
      <c r="W609" s="339"/>
      <c r="X609" s="339"/>
      <c r="Y609" s="339"/>
      <c r="Z609" s="339"/>
    </row>
    <row r="610" ht="10.5" customHeight="1">
      <c r="A610" s="339"/>
      <c r="B610" s="339"/>
      <c r="C610" s="339"/>
      <c r="D610" s="339"/>
      <c r="E610" s="339"/>
      <c r="F610" s="339"/>
      <c r="G610" s="339"/>
      <c r="H610" s="339"/>
      <c r="I610" s="339"/>
      <c r="J610" s="339"/>
      <c r="K610" s="339"/>
      <c r="L610" s="339"/>
      <c r="M610" s="339"/>
      <c r="N610" s="339"/>
      <c r="O610" s="339"/>
      <c r="P610" s="339"/>
      <c r="Q610" s="339"/>
      <c r="R610" s="339"/>
      <c r="S610" s="339"/>
      <c r="T610" s="339"/>
      <c r="U610" s="339"/>
      <c r="V610" s="339"/>
      <c r="W610" s="339"/>
      <c r="X610" s="339"/>
      <c r="Y610" s="339"/>
      <c r="Z610" s="339"/>
    </row>
    <row r="611" ht="10.5" customHeight="1">
      <c r="A611" s="339"/>
      <c r="B611" s="339"/>
      <c r="C611" s="339"/>
      <c r="D611" s="339"/>
      <c r="E611" s="339"/>
      <c r="F611" s="339"/>
      <c r="G611" s="339"/>
      <c r="H611" s="339"/>
      <c r="I611" s="339"/>
      <c r="J611" s="339"/>
      <c r="K611" s="339"/>
      <c r="L611" s="339"/>
      <c r="M611" s="339"/>
      <c r="N611" s="339"/>
      <c r="O611" s="339"/>
      <c r="P611" s="339"/>
      <c r="Q611" s="339"/>
      <c r="R611" s="339"/>
      <c r="S611" s="339"/>
      <c r="T611" s="339"/>
      <c r="U611" s="339"/>
      <c r="V611" s="339"/>
      <c r="W611" s="339"/>
      <c r="X611" s="339"/>
      <c r="Y611" s="339"/>
      <c r="Z611" s="339"/>
    </row>
    <row r="612" ht="10.5" customHeight="1">
      <c r="A612" s="339"/>
      <c r="B612" s="339"/>
      <c r="C612" s="339"/>
      <c r="D612" s="339"/>
      <c r="E612" s="339"/>
      <c r="F612" s="339"/>
      <c r="G612" s="339"/>
      <c r="H612" s="339"/>
      <c r="I612" s="339"/>
      <c r="J612" s="339"/>
      <c r="K612" s="339"/>
      <c r="L612" s="339"/>
      <c r="M612" s="339"/>
      <c r="N612" s="339"/>
      <c r="O612" s="339"/>
      <c r="P612" s="339"/>
      <c r="Q612" s="339"/>
      <c r="R612" s="339"/>
      <c r="S612" s="339"/>
      <c r="T612" s="339"/>
      <c r="U612" s="339"/>
      <c r="V612" s="339"/>
      <c r="W612" s="339"/>
      <c r="X612" s="339"/>
      <c r="Y612" s="339"/>
      <c r="Z612" s="339"/>
    </row>
    <row r="613" ht="10.5" customHeight="1">
      <c r="A613" s="339"/>
      <c r="B613" s="339"/>
      <c r="C613" s="339"/>
      <c r="D613" s="339"/>
      <c r="E613" s="339"/>
      <c r="F613" s="339"/>
      <c r="G613" s="339"/>
      <c r="H613" s="339"/>
      <c r="I613" s="339"/>
      <c r="J613" s="339"/>
      <c r="K613" s="339"/>
      <c r="L613" s="339"/>
      <c r="M613" s="339"/>
      <c r="N613" s="339"/>
      <c r="O613" s="339"/>
      <c r="P613" s="339"/>
      <c r="Q613" s="339"/>
      <c r="R613" s="339"/>
      <c r="S613" s="339"/>
      <c r="T613" s="339"/>
      <c r="U613" s="339"/>
      <c r="V613" s="339"/>
      <c r="W613" s="339"/>
      <c r="X613" s="339"/>
      <c r="Y613" s="339"/>
      <c r="Z613" s="339"/>
    </row>
    <row r="614" ht="10.5" customHeight="1">
      <c r="A614" s="339"/>
      <c r="B614" s="339"/>
      <c r="C614" s="339"/>
      <c r="D614" s="339"/>
      <c r="E614" s="339"/>
      <c r="F614" s="339"/>
      <c r="G614" s="339"/>
      <c r="H614" s="339"/>
      <c r="I614" s="339"/>
      <c r="J614" s="339"/>
      <c r="K614" s="339"/>
      <c r="L614" s="339"/>
      <c r="M614" s="339"/>
      <c r="N614" s="339"/>
      <c r="O614" s="339"/>
      <c r="P614" s="339"/>
      <c r="Q614" s="339"/>
      <c r="R614" s="339"/>
      <c r="S614" s="339"/>
      <c r="T614" s="339"/>
      <c r="U614" s="339"/>
      <c r="V614" s="339"/>
      <c r="W614" s="339"/>
      <c r="X614" s="339"/>
      <c r="Y614" s="339"/>
      <c r="Z614" s="339"/>
    </row>
    <row r="615" ht="10.5" customHeight="1">
      <c r="A615" s="339"/>
      <c r="B615" s="339"/>
      <c r="C615" s="339"/>
      <c r="D615" s="339"/>
      <c r="E615" s="339"/>
      <c r="F615" s="339"/>
      <c r="G615" s="339"/>
      <c r="H615" s="339"/>
      <c r="I615" s="339"/>
      <c r="J615" s="339"/>
      <c r="K615" s="339"/>
      <c r="L615" s="339"/>
      <c r="M615" s="339"/>
      <c r="N615" s="339"/>
      <c r="O615" s="339"/>
      <c r="P615" s="339"/>
      <c r="Q615" s="339"/>
      <c r="R615" s="339"/>
      <c r="S615" s="339"/>
      <c r="T615" s="339"/>
      <c r="U615" s="339"/>
      <c r="V615" s="339"/>
      <c r="W615" s="339"/>
      <c r="X615" s="339"/>
      <c r="Y615" s="339"/>
      <c r="Z615" s="339"/>
    </row>
    <row r="616" ht="10.5" customHeight="1">
      <c r="A616" s="339"/>
      <c r="B616" s="339"/>
      <c r="C616" s="339"/>
      <c r="D616" s="339"/>
      <c r="E616" s="339"/>
      <c r="F616" s="339"/>
      <c r="G616" s="339"/>
      <c r="H616" s="339"/>
      <c r="I616" s="339"/>
      <c r="J616" s="339"/>
      <c r="K616" s="339"/>
      <c r="L616" s="339"/>
      <c r="M616" s="339"/>
      <c r="N616" s="339"/>
      <c r="O616" s="339"/>
      <c r="P616" s="339"/>
      <c r="Q616" s="339"/>
      <c r="R616" s="339"/>
      <c r="S616" s="339"/>
      <c r="T616" s="339"/>
      <c r="U616" s="339"/>
      <c r="V616" s="339"/>
      <c r="W616" s="339"/>
      <c r="X616" s="339"/>
      <c r="Y616" s="339"/>
      <c r="Z616" s="339"/>
    </row>
    <row r="617" ht="10.5" customHeight="1">
      <c r="A617" s="339"/>
      <c r="B617" s="339"/>
      <c r="C617" s="339"/>
      <c r="D617" s="339"/>
      <c r="E617" s="339"/>
      <c r="F617" s="339"/>
      <c r="G617" s="339"/>
      <c r="H617" s="339"/>
      <c r="I617" s="339"/>
      <c r="J617" s="339"/>
      <c r="K617" s="339"/>
      <c r="L617" s="339"/>
      <c r="M617" s="339"/>
      <c r="N617" s="339"/>
      <c r="O617" s="339"/>
      <c r="P617" s="339"/>
      <c r="Q617" s="339"/>
      <c r="R617" s="339"/>
      <c r="S617" s="339"/>
      <c r="T617" s="339"/>
      <c r="U617" s="339"/>
      <c r="V617" s="339"/>
      <c r="W617" s="339"/>
      <c r="X617" s="339"/>
      <c r="Y617" s="339"/>
      <c r="Z617" s="339"/>
    </row>
    <row r="618" ht="10.5" customHeight="1">
      <c r="A618" s="339"/>
      <c r="B618" s="339"/>
      <c r="C618" s="339"/>
      <c r="D618" s="339"/>
      <c r="E618" s="339"/>
      <c r="F618" s="339"/>
      <c r="G618" s="339"/>
      <c r="H618" s="339"/>
      <c r="I618" s="339"/>
      <c r="J618" s="339"/>
      <c r="K618" s="339"/>
      <c r="L618" s="339"/>
      <c r="M618" s="339"/>
      <c r="N618" s="339"/>
      <c r="O618" s="339"/>
      <c r="P618" s="339"/>
      <c r="Q618" s="339"/>
      <c r="R618" s="339"/>
      <c r="S618" s="339"/>
      <c r="T618" s="339"/>
      <c r="U618" s="339"/>
      <c r="V618" s="339"/>
      <c r="W618" s="339"/>
      <c r="X618" s="339"/>
      <c r="Y618" s="339"/>
      <c r="Z618" s="339"/>
    </row>
    <row r="619" ht="10.5" customHeight="1">
      <c r="A619" s="339"/>
      <c r="B619" s="339"/>
      <c r="C619" s="339"/>
      <c r="D619" s="339"/>
      <c r="E619" s="339"/>
      <c r="F619" s="339"/>
      <c r="G619" s="339"/>
      <c r="H619" s="339"/>
      <c r="I619" s="339"/>
      <c r="J619" s="339"/>
      <c r="K619" s="339"/>
      <c r="L619" s="339"/>
      <c r="M619" s="339"/>
      <c r="N619" s="339"/>
      <c r="O619" s="339"/>
      <c r="P619" s="339"/>
      <c r="Q619" s="339"/>
      <c r="R619" s="339"/>
      <c r="S619" s="339"/>
      <c r="T619" s="339"/>
      <c r="U619" s="339"/>
      <c r="V619" s="339"/>
      <c r="W619" s="339"/>
      <c r="X619" s="339"/>
      <c r="Y619" s="339"/>
      <c r="Z619" s="339"/>
    </row>
    <row r="620" ht="10.5" customHeight="1">
      <c r="A620" s="339"/>
      <c r="B620" s="339"/>
      <c r="C620" s="339"/>
      <c r="D620" s="339"/>
      <c r="E620" s="339"/>
      <c r="F620" s="339"/>
      <c r="G620" s="339"/>
      <c r="H620" s="339"/>
      <c r="I620" s="339"/>
      <c r="J620" s="339"/>
      <c r="K620" s="339"/>
      <c r="L620" s="339"/>
      <c r="M620" s="339"/>
      <c r="N620" s="339"/>
      <c r="O620" s="339"/>
      <c r="P620" s="339"/>
      <c r="Q620" s="339"/>
      <c r="R620" s="339"/>
      <c r="S620" s="339"/>
      <c r="T620" s="339"/>
      <c r="U620" s="339"/>
      <c r="V620" s="339"/>
      <c r="W620" s="339"/>
      <c r="X620" s="339"/>
      <c r="Y620" s="339"/>
      <c r="Z620" s="339"/>
    </row>
    <row r="621" ht="10.5" customHeight="1">
      <c r="A621" s="339"/>
      <c r="B621" s="339"/>
      <c r="C621" s="339"/>
      <c r="D621" s="339"/>
      <c r="E621" s="339"/>
      <c r="F621" s="339"/>
      <c r="G621" s="339"/>
      <c r="H621" s="339"/>
      <c r="I621" s="339"/>
      <c r="J621" s="339"/>
      <c r="K621" s="339"/>
      <c r="L621" s="339"/>
      <c r="M621" s="339"/>
      <c r="N621" s="339"/>
      <c r="O621" s="339"/>
      <c r="P621" s="339"/>
      <c r="Q621" s="339"/>
      <c r="R621" s="339"/>
      <c r="S621" s="339"/>
      <c r="T621" s="339"/>
      <c r="U621" s="339"/>
      <c r="V621" s="339"/>
      <c r="W621" s="339"/>
      <c r="X621" s="339"/>
      <c r="Y621" s="339"/>
      <c r="Z621" s="339"/>
    </row>
    <row r="622" ht="10.5" customHeight="1">
      <c r="A622" s="339"/>
      <c r="B622" s="339"/>
      <c r="C622" s="339"/>
      <c r="D622" s="339"/>
      <c r="E622" s="339"/>
      <c r="F622" s="339"/>
      <c r="G622" s="339"/>
      <c r="H622" s="339"/>
      <c r="I622" s="339"/>
      <c r="J622" s="339"/>
      <c r="K622" s="339"/>
      <c r="L622" s="339"/>
      <c r="M622" s="339"/>
      <c r="N622" s="339"/>
      <c r="O622" s="339"/>
      <c r="P622" s="339"/>
      <c r="Q622" s="339"/>
      <c r="R622" s="339"/>
      <c r="S622" s="339"/>
      <c r="T622" s="339"/>
      <c r="U622" s="339"/>
      <c r="V622" s="339"/>
      <c r="W622" s="339"/>
      <c r="X622" s="339"/>
      <c r="Y622" s="339"/>
      <c r="Z622" s="339"/>
    </row>
    <row r="623" ht="10.5" customHeight="1">
      <c r="A623" s="339"/>
      <c r="B623" s="339"/>
      <c r="C623" s="339"/>
      <c r="D623" s="339"/>
      <c r="E623" s="339"/>
      <c r="F623" s="339"/>
      <c r="G623" s="339"/>
      <c r="H623" s="339"/>
      <c r="I623" s="339"/>
      <c r="J623" s="339"/>
      <c r="K623" s="339"/>
      <c r="L623" s="339"/>
      <c r="M623" s="339"/>
      <c r="N623" s="339"/>
      <c r="O623" s="339"/>
      <c r="P623" s="339"/>
      <c r="Q623" s="339"/>
      <c r="R623" s="339"/>
      <c r="S623" s="339"/>
      <c r="T623" s="339"/>
      <c r="U623" s="339"/>
      <c r="V623" s="339"/>
      <c r="W623" s="339"/>
      <c r="X623" s="339"/>
      <c r="Y623" s="339"/>
      <c r="Z623" s="339"/>
    </row>
    <row r="624" ht="10.5" customHeight="1">
      <c r="A624" s="339"/>
      <c r="B624" s="339"/>
      <c r="C624" s="339"/>
      <c r="D624" s="339"/>
      <c r="E624" s="339"/>
      <c r="F624" s="339"/>
      <c r="G624" s="339"/>
      <c r="H624" s="339"/>
      <c r="I624" s="339"/>
      <c r="J624" s="339"/>
      <c r="K624" s="339"/>
      <c r="L624" s="339"/>
      <c r="M624" s="339"/>
      <c r="N624" s="339"/>
      <c r="O624" s="339"/>
      <c r="P624" s="339"/>
      <c r="Q624" s="339"/>
      <c r="R624" s="339"/>
      <c r="S624" s="339"/>
      <c r="T624" s="339"/>
      <c r="U624" s="339"/>
      <c r="V624" s="339"/>
      <c r="W624" s="339"/>
      <c r="X624" s="339"/>
      <c r="Y624" s="339"/>
      <c r="Z624" s="339"/>
    </row>
    <row r="625" ht="10.5" customHeight="1">
      <c r="A625" s="339"/>
      <c r="B625" s="339"/>
      <c r="C625" s="339"/>
      <c r="D625" s="339"/>
      <c r="E625" s="339"/>
      <c r="F625" s="339"/>
      <c r="G625" s="339"/>
      <c r="H625" s="339"/>
      <c r="I625" s="339"/>
      <c r="J625" s="339"/>
      <c r="K625" s="339"/>
      <c r="L625" s="339"/>
      <c r="M625" s="339"/>
      <c r="N625" s="339"/>
      <c r="O625" s="339"/>
      <c r="P625" s="339"/>
      <c r="Q625" s="339"/>
      <c r="R625" s="339"/>
      <c r="S625" s="339"/>
      <c r="T625" s="339"/>
      <c r="U625" s="339"/>
      <c r="V625" s="339"/>
      <c r="W625" s="339"/>
      <c r="X625" s="339"/>
      <c r="Y625" s="339"/>
      <c r="Z625" s="339"/>
    </row>
    <row r="626" ht="10.5" customHeight="1">
      <c r="A626" s="339"/>
      <c r="B626" s="339"/>
      <c r="C626" s="339"/>
      <c r="D626" s="339"/>
      <c r="E626" s="339"/>
      <c r="F626" s="339"/>
      <c r="G626" s="339"/>
      <c r="H626" s="339"/>
      <c r="I626" s="339"/>
      <c r="J626" s="339"/>
      <c r="K626" s="339"/>
      <c r="L626" s="339"/>
      <c r="M626" s="339"/>
      <c r="N626" s="339"/>
      <c r="O626" s="339"/>
      <c r="P626" s="339"/>
      <c r="Q626" s="339"/>
      <c r="R626" s="339"/>
      <c r="S626" s="339"/>
      <c r="T626" s="339"/>
      <c r="U626" s="339"/>
      <c r="V626" s="339"/>
      <c r="W626" s="339"/>
      <c r="X626" s="339"/>
      <c r="Y626" s="339"/>
      <c r="Z626" s="339"/>
    </row>
    <row r="627" ht="10.5" customHeight="1">
      <c r="A627" s="339"/>
      <c r="B627" s="339"/>
      <c r="C627" s="339"/>
      <c r="D627" s="339"/>
      <c r="E627" s="339"/>
      <c r="F627" s="339"/>
      <c r="G627" s="339"/>
      <c r="H627" s="339"/>
      <c r="I627" s="339"/>
      <c r="J627" s="339"/>
      <c r="K627" s="339"/>
      <c r="L627" s="339"/>
      <c r="M627" s="339"/>
      <c r="N627" s="339"/>
      <c r="O627" s="339"/>
      <c r="P627" s="339"/>
      <c r="Q627" s="339"/>
      <c r="R627" s="339"/>
      <c r="S627" s="339"/>
      <c r="T627" s="339"/>
      <c r="U627" s="339"/>
      <c r="V627" s="339"/>
      <c r="W627" s="339"/>
      <c r="X627" s="339"/>
      <c r="Y627" s="339"/>
      <c r="Z627" s="339"/>
    </row>
    <row r="628" ht="10.5" customHeight="1">
      <c r="A628" s="339"/>
      <c r="B628" s="339"/>
      <c r="C628" s="339"/>
      <c r="D628" s="339"/>
      <c r="E628" s="339"/>
      <c r="F628" s="339"/>
      <c r="G628" s="339"/>
      <c r="H628" s="339"/>
      <c r="I628" s="339"/>
      <c r="J628" s="339"/>
      <c r="K628" s="339"/>
      <c r="L628" s="339"/>
      <c r="M628" s="339"/>
      <c r="N628" s="339"/>
      <c r="O628" s="339"/>
      <c r="P628" s="339"/>
      <c r="Q628" s="339"/>
      <c r="R628" s="339"/>
      <c r="S628" s="339"/>
      <c r="T628" s="339"/>
      <c r="U628" s="339"/>
      <c r="V628" s="339"/>
      <c r="W628" s="339"/>
      <c r="X628" s="339"/>
      <c r="Y628" s="339"/>
      <c r="Z628" s="339"/>
    </row>
    <row r="629" ht="10.5" customHeight="1">
      <c r="A629" s="339"/>
      <c r="B629" s="339"/>
      <c r="C629" s="339"/>
      <c r="D629" s="339"/>
      <c r="E629" s="339"/>
      <c r="F629" s="339"/>
      <c r="G629" s="339"/>
      <c r="H629" s="339"/>
      <c r="I629" s="339"/>
      <c r="J629" s="339"/>
      <c r="K629" s="339"/>
      <c r="L629" s="339"/>
      <c r="M629" s="339"/>
      <c r="N629" s="339"/>
      <c r="O629" s="339"/>
      <c r="P629" s="339"/>
      <c r="Q629" s="339"/>
      <c r="R629" s="339"/>
      <c r="S629" s="339"/>
      <c r="T629" s="339"/>
      <c r="U629" s="339"/>
      <c r="V629" s="339"/>
      <c r="W629" s="339"/>
      <c r="X629" s="339"/>
      <c r="Y629" s="339"/>
      <c r="Z629" s="339"/>
    </row>
    <row r="630" ht="10.5" customHeight="1">
      <c r="A630" s="339"/>
      <c r="B630" s="339"/>
      <c r="C630" s="339"/>
      <c r="D630" s="339"/>
      <c r="E630" s="339"/>
      <c r="F630" s="339"/>
      <c r="G630" s="339"/>
      <c r="H630" s="339"/>
      <c r="I630" s="339"/>
      <c r="J630" s="339"/>
      <c r="K630" s="339"/>
      <c r="L630" s="339"/>
      <c r="M630" s="339"/>
      <c r="N630" s="339"/>
      <c r="O630" s="339"/>
      <c r="P630" s="339"/>
      <c r="Q630" s="339"/>
      <c r="R630" s="339"/>
      <c r="S630" s="339"/>
      <c r="T630" s="339"/>
      <c r="U630" s="339"/>
      <c r="V630" s="339"/>
      <c r="W630" s="339"/>
      <c r="X630" s="339"/>
      <c r="Y630" s="339"/>
      <c r="Z630" s="339"/>
    </row>
    <row r="631" ht="10.5" customHeight="1">
      <c r="A631" s="339"/>
      <c r="B631" s="339"/>
      <c r="C631" s="339"/>
      <c r="D631" s="339"/>
      <c r="E631" s="339"/>
      <c r="F631" s="339"/>
      <c r="G631" s="339"/>
      <c r="H631" s="339"/>
      <c r="I631" s="339"/>
      <c r="J631" s="339"/>
      <c r="K631" s="339"/>
      <c r="L631" s="339"/>
      <c r="M631" s="339"/>
      <c r="N631" s="339"/>
      <c r="O631" s="339"/>
      <c r="P631" s="339"/>
      <c r="Q631" s="339"/>
      <c r="R631" s="339"/>
      <c r="S631" s="339"/>
      <c r="T631" s="339"/>
      <c r="U631" s="339"/>
      <c r="V631" s="339"/>
      <c r="W631" s="339"/>
      <c r="X631" s="339"/>
      <c r="Y631" s="339"/>
      <c r="Z631" s="339"/>
    </row>
    <row r="632" ht="10.5" customHeight="1">
      <c r="A632" s="339"/>
      <c r="B632" s="339"/>
      <c r="C632" s="339"/>
      <c r="D632" s="339"/>
      <c r="E632" s="339"/>
      <c r="F632" s="339"/>
      <c r="G632" s="339"/>
      <c r="H632" s="339"/>
      <c r="I632" s="339"/>
      <c r="J632" s="339"/>
      <c r="K632" s="339"/>
      <c r="L632" s="339"/>
      <c r="M632" s="339"/>
      <c r="N632" s="339"/>
      <c r="O632" s="339"/>
      <c r="P632" s="339"/>
      <c r="Q632" s="339"/>
      <c r="R632" s="339"/>
      <c r="S632" s="339"/>
      <c r="T632" s="339"/>
      <c r="U632" s="339"/>
      <c r="V632" s="339"/>
      <c r="W632" s="339"/>
      <c r="X632" s="339"/>
      <c r="Y632" s="339"/>
      <c r="Z632" s="339"/>
    </row>
    <row r="633" ht="10.5" customHeight="1">
      <c r="A633" s="339"/>
      <c r="B633" s="339"/>
      <c r="C633" s="339"/>
      <c r="D633" s="339"/>
      <c r="E633" s="339"/>
      <c r="F633" s="339"/>
      <c r="G633" s="339"/>
      <c r="H633" s="339"/>
      <c r="I633" s="339"/>
      <c r="J633" s="339"/>
      <c r="K633" s="339"/>
      <c r="L633" s="339"/>
      <c r="M633" s="339"/>
      <c r="N633" s="339"/>
      <c r="O633" s="339"/>
      <c r="P633" s="339"/>
      <c r="Q633" s="339"/>
      <c r="R633" s="339"/>
      <c r="S633" s="339"/>
      <c r="T633" s="339"/>
      <c r="U633" s="339"/>
      <c r="V633" s="339"/>
      <c r="W633" s="339"/>
      <c r="X633" s="339"/>
      <c r="Y633" s="339"/>
      <c r="Z633" s="339"/>
    </row>
    <row r="634" ht="10.5" customHeight="1">
      <c r="A634" s="339"/>
      <c r="B634" s="339"/>
      <c r="C634" s="339"/>
      <c r="D634" s="339"/>
      <c r="E634" s="339"/>
      <c r="F634" s="339"/>
      <c r="G634" s="339"/>
      <c r="H634" s="339"/>
      <c r="I634" s="339"/>
      <c r="J634" s="339"/>
      <c r="K634" s="339"/>
      <c r="L634" s="339"/>
      <c r="M634" s="339"/>
      <c r="N634" s="339"/>
      <c r="O634" s="339"/>
      <c r="P634" s="339"/>
      <c r="Q634" s="339"/>
      <c r="R634" s="339"/>
      <c r="S634" s="339"/>
      <c r="T634" s="339"/>
      <c r="U634" s="339"/>
      <c r="V634" s="339"/>
      <c r="W634" s="339"/>
      <c r="X634" s="339"/>
      <c r="Y634" s="339"/>
      <c r="Z634" s="339"/>
    </row>
    <row r="635" ht="10.5" customHeight="1">
      <c r="A635" s="339"/>
      <c r="B635" s="339"/>
      <c r="C635" s="339"/>
      <c r="D635" s="339"/>
      <c r="E635" s="339"/>
      <c r="F635" s="339"/>
      <c r="G635" s="339"/>
      <c r="H635" s="339"/>
      <c r="I635" s="339"/>
      <c r="J635" s="339"/>
      <c r="K635" s="339"/>
      <c r="L635" s="339"/>
      <c r="M635" s="339"/>
      <c r="N635" s="339"/>
      <c r="O635" s="339"/>
      <c r="P635" s="339"/>
      <c r="Q635" s="339"/>
      <c r="R635" s="339"/>
      <c r="S635" s="339"/>
      <c r="T635" s="339"/>
      <c r="U635" s="339"/>
      <c r="V635" s="339"/>
      <c r="W635" s="339"/>
      <c r="X635" s="339"/>
      <c r="Y635" s="339"/>
      <c r="Z635" s="339"/>
    </row>
    <row r="636" ht="10.5" customHeight="1">
      <c r="A636" s="339"/>
      <c r="B636" s="339"/>
      <c r="C636" s="339"/>
      <c r="D636" s="339"/>
      <c r="E636" s="339"/>
      <c r="F636" s="339"/>
      <c r="G636" s="339"/>
      <c r="H636" s="339"/>
      <c r="I636" s="339"/>
      <c r="J636" s="339"/>
      <c r="K636" s="339"/>
      <c r="L636" s="339"/>
      <c r="M636" s="339"/>
      <c r="N636" s="339"/>
      <c r="O636" s="339"/>
      <c r="P636" s="339"/>
      <c r="Q636" s="339"/>
      <c r="R636" s="339"/>
      <c r="S636" s="339"/>
      <c r="T636" s="339"/>
      <c r="U636" s="339"/>
      <c r="V636" s="339"/>
      <c r="W636" s="339"/>
      <c r="X636" s="339"/>
      <c r="Y636" s="339"/>
      <c r="Z636" s="339"/>
    </row>
    <row r="637" ht="10.5" customHeight="1">
      <c r="A637" s="339"/>
      <c r="B637" s="339"/>
      <c r="C637" s="339"/>
      <c r="D637" s="339"/>
      <c r="E637" s="339"/>
      <c r="F637" s="339"/>
      <c r="G637" s="339"/>
      <c r="H637" s="339"/>
      <c r="I637" s="339"/>
      <c r="J637" s="339"/>
      <c r="K637" s="339"/>
      <c r="L637" s="339"/>
      <c r="M637" s="339"/>
      <c r="N637" s="339"/>
      <c r="O637" s="339"/>
      <c r="P637" s="339"/>
      <c r="Q637" s="339"/>
      <c r="R637" s="339"/>
      <c r="S637" s="339"/>
      <c r="T637" s="339"/>
      <c r="U637" s="339"/>
      <c r="V637" s="339"/>
      <c r="W637" s="339"/>
      <c r="X637" s="339"/>
      <c r="Y637" s="339"/>
      <c r="Z637" s="339"/>
    </row>
    <row r="638" ht="10.5" customHeight="1">
      <c r="A638" s="339"/>
      <c r="B638" s="339"/>
      <c r="C638" s="339"/>
      <c r="D638" s="339"/>
      <c r="E638" s="339"/>
      <c r="F638" s="339"/>
      <c r="G638" s="339"/>
      <c r="H638" s="339"/>
      <c r="I638" s="339"/>
      <c r="J638" s="339"/>
      <c r="K638" s="339"/>
      <c r="L638" s="339"/>
      <c r="M638" s="339"/>
      <c r="N638" s="339"/>
      <c r="O638" s="339"/>
      <c r="P638" s="339"/>
      <c r="Q638" s="339"/>
      <c r="R638" s="339"/>
      <c r="S638" s="339"/>
      <c r="T638" s="339"/>
      <c r="U638" s="339"/>
      <c r="V638" s="339"/>
      <c r="W638" s="339"/>
      <c r="X638" s="339"/>
      <c r="Y638" s="339"/>
      <c r="Z638" s="339"/>
    </row>
    <row r="639" ht="10.5" customHeight="1">
      <c r="A639" s="339"/>
      <c r="B639" s="339"/>
      <c r="C639" s="339"/>
      <c r="D639" s="339"/>
      <c r="E639" s="339"/>
      <c r="F639" s="339"/>
      <c r="G639" s="339"/>
      <c r="H639" s="339"/>
      <c r="I639" s="339"/>
      <c r="J639" s="339"/>
      <c r="K639" s="339"/>
      <c r="L639" s="339"/>
      <c r="M639" s="339"/>
      <c r="N639" s="339"/>
      <c r="O639" s="339"/>
      <c r="P639" s="339"/>
      <c r="Q639" s="339"/>
      <c r="R639" s="339"/>
      <c r="S639" s="339"/>
      <c r="T639" s="339"/>
      <c r="U639" s="339"/>
      <c r="V639" s="339"/>
      <c r="W639" s="339"/>
      <c r="X639" s="339"/>
      <c r="Y639" s="339"/>
      <c r="Z639" s="339"/>
    </row>
    <row r="640" ht="10.5" customHeight="1">
      <c r="A640" s="339"/>
      <c r="B640" s="339"/>
      <c r="C640" s="339"/>
      <c r="D640" s="339"/>
      <c r="E640" s="339"/>
      <c r="F640" s="339"/>
      <c r="G640" s="339"/>
      <c r="H640" s="339"/>
      <c r="I640" s="339"/>
      <c r="J640" s="339"/>
      <c r="K640" s="339"/>
      <c r="L640" s="339"/>
      <c r="M640" s="339"/>
      <c r="N640" s="339"/>
      <c r="O640" s="339"/>
      <c r="P640" s="339"/>
      <c r="Q640" s="339"/>
      <c r="R640" s="339"/>
      <c r="S640" s="339"/>
      <c r="T640" s="339"/>
      <c r="U640" s="339"/>
      <c r="V640" s="339"/>
      <c r="W640" s="339"/>
      <c r="X640" s="339"/>
      <c r="Y640" s="339"/>
      <c r="Z640" s="339"/>
    </row>
    <row r="641" ht="10.5" customHeight="1">
      <c r="A641" s="339"/>
      <c r="B641" s="339"/>
      <c r="C641" s="339"/>
      <c r="D641" s="339"/>
      <c r="E641" s="339"/>
      <c r="F641" s="339"/>
      <c r="G641" s="339"/>
      <c r="H641" s="339"/>
      <c r="I641" s="339"/>
      <c r="J641" s="339"/>
      <c r="K641" s="339"/>
      <c r="L641" s="339"/>
      <c r="M641" s="339"/>
      <c r="N641" s="339"/>
      <c r="O641" s="339"/>
      <c r="P641" s="339"/>
      <c r="Q641" s="339"/>
      <c r="R641" s="339"/>
      <c r="S641" s="339"/>
      <c r="T641" s="339"/>
      <c r="U641" s="339"/>
      <c r="V641" s="339"/>
      <c r="W641" s="339"/>
      <c r="X641" s="339"/>
      <c r="Y641" s="339"/>
      <c r="Z641" s="339"/>
    </row>
    <row r="642" ht="10.5" customHeight="1">
      <c r="A642" s="339"/>
      <c r="B642" s="339"/>
      <c r="C642" s="339"/>
      <c r="D642" s="339"/>
      <c r="E642" s="339"/>
      <c r="F642" s="339"/>
      <c r="G642" s="339"/>
      <c r="H642" s="339"/>
      <c r="I642" s="339"/>
      <c r="J642" s="339"/>
      <c r="K642" s="339"/>
      <c r="L642" s="339"/>
      <c r="M642" s="339"/>
      <c r="N642" s="339"/>
      <c r="O642" s="339"/>
      <c r="P642" s="339"/>
      <c r="Q642" s="339"/>
      <c r="R642" s="339"/>
      <c r="S642" s="339"/>
      <c r="T642" s="339"/>
      <c r="U642" s="339"/>
      <c r="V642" s="339"/>
      <c r="W642" s="339"/>
      <c r="X642" s="339"/>
      <c r="Y642" s="339"/>
      <c r="Z642" s="339"/>
    </row>
    <row r="643" ht="10.5" customHeight="1">
      <c r="A643" s="339"/>
      <c r="B643" s="339"/>
      <c r="C643" s="339"/>
      <c r="D643" s="339"/>
      <c r="E643" s="339"/>
      <c r="F643" s="339"/>
      <c r="G643" s="339"/>
      <c r="H643" s="339"/>
      <c r="I643" s="339"/>
      <c r="J643" s="339"/>
      <c r="K643" s="339"/>
      <c r="L643" s="339"/>
      <c r="M643" s="339"/>
      <c r="N643" s="339"/>
      <c r="O643" s="339"/>
      <c r="P643" s="339"/>
      <c r="Q643" s="339"/>
      <c r="R643" s="339"/>
      <c r="S643" s="339"/>
      <c r="T643" s="339"/>
      <c r="U643" s="339"/>
      <c r="V643" s="339"/>
      <c r="W643" s="339"/>
      <c r="X643" s="339"/>
      <c r="Y643" s="339"/>
      <c r="Z643" s="339"/>
    </row>
    <row r="644" ht="10.5" customHeight="1">
      <c r="A644" s="339"/>
      <c r="B644" s="339"/>
      <c r="C644" s="339"/>
      <c r="D644" s="339"/>
      <c r="E644" s="339"/>
      <c r="F644" s="339"/>
      <c r="G644" s="339"/>
      <c r="H644" s="339"/>
      <c r="I644" s="339"/>
      <c r="J644" s="339"/>
      <c r="K644" s="339"/>
      <c r="L644" s="339"/>
      <c r="M644" s="339"/>
      <c r="N644" s="339"/>
      <c r="O644" s="339"/>
      <c r="P644" s="339"/>
      <c r="Q644" s="339"/>
      <c r="R644" s="339"/>
      <c r="S644" s="339"/>
      <c r="T644" s="339"/>
      <c r="U644" s="339"/>
      <c r="V644" s="339"/>
      <c r="W644" s="339"/>
      <c r="X644" s="339"/>
      <c r="Y644" s="339"/>
      <c r="Z644" s="339"/>
    </row>
    <row r="645" ht="10.5" customHeight="1">
      <c r="A645" s="339"/>
      <c r="B645" s="339"/>
      <c r="C645" s="339"/>
      <c r="D645" s="339"/>
      <c r="E645" s="339"/>
      <c r="F645" s="339"/>
      <c r="G645" s="339"/>
      <c r="H645" s="339"/>
      <c r="I645" s="339"/>
      <c r="J645" s="339"/>
      <c r="K645" s="339"/>
      <c r="L645" s="339"/>
      <c r="M645" s="339"/>
      <c r="N645" s="339"/>
      <c r="O645" s="339"/>
      <c r="P645" s="339"/>
      <c r="Q645" s="339"/>
      <c r="R645" s="339"/>
      <c r="S645" s="339"/>
      <c r="T645" s="339"/>
      <c r="U645" s="339"/>
      <c r="V645" s="339"/>
      <c r="W645" s="339"/>
      <c r="X645" s="339"/>
      <c r="Y645" s="339"/>
      <c r="Z645" s="339"/>
    </row>
    <row r="646" ht="10.5" customHeight="1">
      <c r="A646" s="339"/>
      <c r="B646" s="339"/>
      <c r="C646" s="339"/>
      <c r="D646" s="339"/>
      <c r="E646" s="339"/>
      <c r="F646" s="339"/>
      <c r="G646" s="339"/>
      <c r="H646" s="339"/>
      <c r="I646" s="339"/>
      <c r="J646" s="339"/>
      <c r="K646" s="339"/>
      <c r="L646" s="339"/>
      <c r="M646" s="339"/>
      <c r="N646" s="339"/>
      <c r="O646" s="339"/>
      <c r="P646" s="339"/>
      <c r="Q646" s="339"/>
      <c r="R646" s="339"/>
      <c r="S646" s="339"/>
      <c r="T646" s="339"/>
      <c r="U646" s="339"/>
      <c r="V646" s="339"/>
      <c r="W646" s="339"/>
      <c r="X646" s="339"/>
      <c r="Y646" s="339"/>
      <c r="Z646" s="339"/>
    </row>
    <row r="647" ht="10.5" customHeight="1">
      <c r="A647" s="339"/>
      <c r="B647" s="339"/>
      <c r="C647" s="339"/>
      <c r="D647" s="339"/>
      <c r="E647" s="339"/>
      <c r="F647" s="339"/>
      <c r="G647" s="339"/>
      <c r="H647" s="339"/>
      <c r="I647" s="339"/>
      <c r="J647" s="339"/>
      <c r="K647" s="339"/>
      <c r="L647" s="339"/>
      <c r="M647" s="339"/>
      <c r="N647" s="339"/>
      <c r="O647" s="339"/>
      <c r="P647" s="339"/>
      <c r="Q647" s="339"/>
      <c r="R647" s="339"/>
      <c r="S647" s="339"/>
      <c r="T647" s="339"/>
      <c r="U647" s="339"/>
      <c r="V647" s="339"/>
      <c r="W647" s="339"/>
      <c r="X647" s="339"/>
      <c r="Y647" s="339"/>
      <c r="Z647" s="339"/>
    </row>
    <row r="648" ht="10.5" customHeight="1">
      <c r="A648" s="339"/>
      <c r="B648" s="339"/>
      <c r="C648" s="339"/>
      <c r="D648" s="339"/>
      <c r="E648" s="339"/>
      <c r="F648" s="339"/>
      <c r="G648" s="339"/>
      <c r="H648" s="339"/>
      <c r="I648" s="339"/>
      <c r="J648" s="339"/>
      <c r="K648" s="339"/>
      <c r="L648" s="339"/>
      <c r="M648" s="339"/>
      <c r="N648" s="339"/>
      <c r="O648" s="339"/>
      <c r="P648" s="339"/>
      <c r="Q648" s="339"/>
      <c r="R648" s="339"/>
      <c r="S648" s="339"/>
      <c r="T648" s="339"/>
      <c r="U648" s="339"/>
      <c r="V648" s="339"/>
      <c r="W648" s="339"/>
      <c r="X648" s="339"/>
      <c r="Y648" s="339"/>
      <c r="Z648" s="339"/>
    </row>
    <row r="649" ht="10.5" customHeight="1">
      <c r="A649" s="339"/>
      <c r="B649" s="339"/>
      <c r="C649" s="339"/>
      <c r="D649" s="339"/>
      <c r="E649" s="339"/>
      <c r="F649" s="339"/>
      <c r="G649" s="339"/>
      <c r="H649" s="339"/>
      <c r="I649" s="339"/>
      <c r="J649" s="339"/>
      <c r="K649" s="339"/>
      <c r="L649" s="339"/>
      <c r="M649" s="339"/>
      <c r="N649" s="339"/>
      <c r="O649" s="339"/>
      <c r="P649" s="339"/>
      <c r="Q649" s="339"/>
      <c r="R649" s="339"/>
      <c r="S649" s="339"/>
      <c r="T649" s="339"/>
      <c r="U649" s="339"/>
      <c r="V649" s="339"/>
      <c r="W649" s="339"/>
      <c r="X649" s="339"/>
      <c r="Y649" s="339"/>
      <c r="Z649" s="339"/>
    </row>
    <row r="650" ht="10.5" customHeight="1">
      <c r="A650" s="339"/>
      <c r="B650" s="339"/>
      <c r="C650" s="339"/>
      <c r="D650" s="339"/>
      <c r="E650" s="339"/>
      <c r="F650" s="339"/>
      <c r="G650" s="339"/>
      <c r="H650" s="339"/>
      <c r="I650" s="339"/>
      <c r="J650" s="339"/>
      <c r="K650" s="339"/>
      <c r="L650" s="339"/>
      <c r="M650" s="339"/>
      <c r="N650" s="339"/>
      <c r="O650" s="339"/>
      <c r="P650" s="339"/>
      <c r="Q650" s="339"/>
      <c r="R650" s="339"/>
      <c r="S650" s="339"/>
      <c r="T650" s="339"/>
      <c r="U650" s="339"/>
      <c r="V650" s="339"/>
      <c r="W650" s="339"/>
      <c r="X650" s="339"/>
      <c r="Y650" s="339"/>
      <c r="Z650" s="339"/>
    </row>
    <row r="651" ht="10.5" customHeight="1">
      <c r="A651" s="339"/>
      <c r="B651" s="339"/>
      <c r="C651" s="339"/>
      <c r="D651" s="339"/>
      <c r="E651" s="339"/>
      <c r="F651" s="339"/>
      <c r="G651" s="339"/>
      <c r="H651" s="339"/>
      <c r="I651" s="339"/>
      <c r="J651" s="339"/>
      <c r="K651" s="339"/>
      <c r="L651" s="339"/>
      <c r="M651" s="339"/>
      <c r="N651" s="339"/>
      <c r="O651" s="339"/>
      <c r="P651" s="339"/>
      <c r="Q651" s="339"/>
      <c r="R651" s="339"/>
      <c r="S651" s="339"/>
      <c r="T651" s="339"/>
      <c r="U651" s="339"/>
      <c r="V651" s="339"/>
      <c r="W651" s="339"/>
      <c r="X651" s="339"/>
      <c r="Y651" s="339"/>
      <c r="Z651" s="339"/>
    </row>
    <row r="652" ht="10.5" customHeight="1">
      <c r="A652" s="339"/>
      <c r="B652" s="339"/>
      <c r="C652" s="339"/>
      <c r="D652" s="339"/>
      <c r="E652" s="339"/>
      <c r="F652" s="339"/>
      <c r="G652" s="339"/>
      <c r="H652" s="339"/>
      <c r="I652" s="339"/>
      <c r="J652" s="339"/>
      <c r="K652" s="339"/>
      <c r="L652" s="339"/>
      <c r="M652" s="339"/>
      <c r="N652" s="339"/>
      <c r="O652" s="339"/>
      <c r="P652" s="339"/>
      <c r="Q652" s="339"/>
      <c r="R652" s="339"/>
      <c r="S652" s="339"/>
      <c r="T652" s="339"/>
      <c r="U652" s="339"/>
      <c r="V652" s="339"/>
      <c r="W652" s="339"/>
      <c r="X652" s="339"/>
      <c r="Y652" s="339"/>
      <c r="Z652" s="339"/>
    </row>
    <row r="653" ht="10.5" customHeight="1">
      <c r="A653" s="339"/>
      <c r="B653" s="339"/>
      <c r="C653" s="339"/>
      <c r="D653" s="339"/>
      <c r="E653" s="339"/>
      <c r="F653" s="339"/>
      <c r="G653" s="339"/>
      <c r="H653" s="339"/>
      <c r="I653" s="339"/>
      <c r="J653" s="339"/>
      <c r="K653" s="339"/>
      <c r="L653" s="339"/>
      <c r="M653" s="339"/>
      <c r="N653" s="339"/>
      <c r="O653" s="339"/>
      <c r="P653" s="339"/>
      <c r="Q653" s="339"/>
      <c r="R653" s="339"/>
      <c r="S653" s="339"/>
      <c r="T653" s="339"/>
      <c r="U653" s="339"/>
      <c r="V653" s="339"/>
      <c r="W653" s="339"/>
      <c r="X653" s="339"/>
      <c r="Y653" s="339"/>
      <c r="Z653" s="339"/>
    </row>
    <row r="654" ht="10.5" customHeight="1">
      <c r="A654" s="339"/>
      <c r="B654" s="339"/>
      <c r="C654" s="339"/>
      <c r="D654" s="339"/>
      <c r="E654" s="339"/>
      <c r="F654" s="339"/>
      <c r="G654" s="339"/>
      <c r="H654" s="339"/>
      <c r="I654" s="339"/>
      <c r="J654" s="339"/>
      <c r="K654" s="339"/>
      <c r="L654" s="339"/>
      <c r="M654" s="339"/>
      <c r="N654" s="339"/>
      <c r="O654" s="339"/>
      <c r="P654" s="339"/>
      <c r="Q654" s="339"/>
      <c r="R654" s="339"/>
      <c r="S654" s="339"/>
      <c r="T654" s="339"/>
      <c r="U654" s="339"/>
      <c r="V654" s="339"/>
      <c r="W654" s="339"/>
      <c r="X654" s="339"/>
      <c r="Y654" s="339"/>
      <c r="Z654" s="339"/>
    </row>
    <row r="655" ht="10.5" customHeight="1">
      <c r="A655" s="339"/>
      <c r="B655" s="339"/>
      <c r="C655" s="339"/>
      <c r="D655" s="339"/>
      <c r="E655" s="339"/>
      <c r="F655" s="339"/>
      <c r="G655" s="339"/>
      <c r="H655" s="339"/>
      <c r="I655" s="339"/>
      <c r="J655" s="339"/>
      <c r="K655" s="339"/>
      <c r="L655" s="339"/>
      <c r="M655" s="339"/>
      <c r="N655" s="339"/>
      <c r="O655" s="339"/>
      <c r="P655" s="339"/>
      <c r="Q655" s="339"/>
      <c r="R655" s="339"/>
      <c r="S655" s="339"/>
      <c r="T655" s="339"/>
      <c r="U655" s="339"/>
      <c r="V655" s="339"/>
      <c r="W655" s="339"/>
      <c r="X655" s="339"/>
      <c r="Y655" s="339"/>
      <c r="Z655" s="339"/>
    </row>
    <row r="656" ht="10.5" customHeight="1">
      <c r="A656" s="339"/>
      <c r="B656" s="339"/>
      <c r="C656" s="339"/>
      <c r="D656" s="339"/>
      <c r="E656" s="339"/>
      <c r="F656" s="339"/>
      <c r="G656" s="339"/>
      <c r="H656" s="339"/>
      <c r="I656" s="339"/>
      <c r="J656" s="339"/>
      <c r="K656" s="339"/>
      <c r="L656" s="339"/>
      <c r="M656" s="339"/>
      <c r="N656" s="339"/>
      <c r="O656" s="339"/>
      <c r="P656" s="339"/>
      <c r="Q656" s="339"/>
      <c r="R656" s="339"/>
      <c r="S656" s="339"/>
      <c r="T656" s="339"/>
      <c r="U656" s="339"/>
      <c r="V656" s="339"/>
      <c r="W656" s="339"/>
      <c r="X656" s="339"/>
      <c r="Y656" s="339"/>
      <c r="Z656" s="339"/>
    </row>
    <row r="657" ht="10.5" customHeight="1">
      <c r="A657" s="339"/>
      <c r="B657" s="339"/>
      <c r="C657" s="339"/>
      <c r="D657" s="339"/>
      <c r="E657" s="339"/>
      <c r="F657" s="339"/>
      <c r="G657" s="339"/>
      <c r="H657" s="339"/>
      <c r="I657" s="339"/>
      <c r="J657" s="339"/>
      <c r="K657" s="339"/>
      <c r="L657" s="339"/>
      <c r="M657" s="339"/>
      <c r="N657" s="339"/>
      <c r="O657" s="339"/>
      <c r="P657" s="339"/>
      <c r="Q657" s="339"/>
      <c r="R657" s="339"/>
      <c r="S657" s="339"/>
      <c r="T657" s="339"/>
      <c r="U657" s="339"/>
      <c r="V657" s="339"/>
      <c r="W657" s="339"/>
      <c r="X657" s="339"/>
      <c r="Y657" s="339"/>
      <c r="Z657" s="339"/>
    </row>
    <row r="658" ht="10.5" customHeight="1">
      <c r="A658" s="339"/>
      <c r="B658" s="339"/>
      <c r="C658" s="339"/>
      <c r="D658" s="339"/>
      <c r="E658" s="339"/>
      <c r="F658" s="339"/>
      <c r="G658" s="339"/>
      <c r="H658" s="339"/>
      <c r="I658" s="339"/>
      <c r="J658" s="339"/>
      <c r="K658" s="339"/>
      <c r="L658" s="339"/>
      <c r="M658" s="339"/>
      <c r="N658" s="339"/>
      <c r="O658" s="339"/>
      <c r="P658" s="339"/>
      <c r="Q658" s="339"/>
      <c r="R658" s="339"/>
      <c r="S658" s="339"/>
      <c r="T658" s="339"/>
      <c r="U658" s="339"/>
      <c r="V658" s="339"/>
      <c r="W658" s="339"/>
      <c r="X658" s="339"/>
      <c r="Y658" s="339"/>
      <c r="Z658" s="339"/>
    </row>
    <row r="659" ht="10.5" customHeight="1">
      <c r="A659" s="339"/>
      <c r="B659" s="339"/>
      <c r="C659" s="339"/>
      <c r="D659" s="339"/>
      <c r="E659" s="339"/>
      <c r="F659" s="339"/>
      <c r="G659" s="339"/>
      <c r="H659" s="339"/>
      <c r="I659" s="339"/>
      <c r="J659" s="339"/>
      <c r="K659" s="339"/>
      <c r="L659" s="339"/>
      <c r="M659" s="339"/>
      <c r="N659" s="339"/>
      <c r="O659" s="339"/>
      <c r="P659" s="339"/>
      <c r="Q659" s="339"/>
      <c r="R659" s="339"/>
      <c r="S659" s="339"/>
      <c r="T659" s="339"/>
      <c r="U659" s="339"/>
      <c r="V659" s="339"/>
      <c r="W659" s="339"/>
      <c r="X659" s="339"/>
      <c r="Y659" s="339"/>
      <c r="Z659" s="339"/>
    </row>
    <row r="660" ht="10.5" customHeight="1">
      <c r="A660" s="339"/>
      <c r="B660" s="339"/>
      <c r="C660" s="339"/>
      <c r="D660" s="339"/>
      <c r="E660" s="339"/>
      <c r="F660" s="339"/>
      <c r="G660" s="339"/>
      <c r="H660" s="339"/>
      <c r="I660" s="339"/>
      <c r="J660" s="339"/>
      <c r="K660" s="339"/>
      <c r="L660" s="339"/>
      <c r="M660" s="339"/>
      <c r="N660" s="339"/>
      <c r="O660" s="339"/>
      <c r="P660" s="339"/>
      <c r="Q660" s="339"/>
      <c r="R660" s="339"/>
      <c r="S660" s="339"/>
      <c r="T660" s="339"/>
      <c r="U660" s="339"/>
      <c r="V660" s="339"/>
      <c r="W660" s="339"/>
      <c r="X660" s="339"/>
      <c r="Y660" s="339"/>
      <c r="Z660" s="339"/>
    </row>
    <row r="661" ht="10.5" customHeight="1">
      <c r="A661" s="339"/>
      <c r="B661" s="339"/>
      <c r="C661" s="339"/>
      <c r="D661" s="339"/>
      <c r="E661" s="339"/>
      <c r="F661" s="339"/>
      <c r="G661" s="339"/>
      <c r="H661" s="339"/>
      <c r="I661" s="339"/>
      <c r="J661" s="339"/>
      <c r="K661" s="339"/>
      <c r="L661" s="339"/>
      <c r="M661" s="339"/>
      <c r="N661" s="339"/>
      <c r="O661" s="339"/>
      <c r="P661" s="339"/>
      <c r="Q661" s="339"/>
      <c r="R661" s="339"/>
      <c r="S661" s="339"/>
      <c r="T661" s="339"/>
      <c r="U661" s="339"/>
      <c r="V661" s="339"/>
      <c r="W661" s="339"/>
      <c r="X661" s="339"/>
      <c r="Y661" s="339"/>
      <c r="Z661" s="339"/>
    </row>
    <row r="662" ht="10.5" customHeight="1">
      <c r="A662" s="339"/>
      <c r="B662" s="339"/>
      <c r="C662" s="339"/>
      <c r="D662" s="339"/>
      <c r="E662" s="339"/>
      <c r="F662" s="339"/>
      <c r="G662" s="339"/>
      <c r="H662" s="339"/>
      <c r="I662" s="339"/>
      <c r="J662" s="339"/>
      <c r="K662" s="339"/>
      <c r="L662" s="339"/>
      <c r="M662" s="339"/>
      <c r="N662" s="339"/>
      <c r="O662" s="339"/>
      <c r="P662" s="339"/>
      <c r="Q662" s="339"/>
      <c r="R662" s="339"/>
      <c r="S662" s="339"/>
      <c r="T662" s="339"/>
      <c r="U662" s="339"/>
      <c r="V662" s="339"/>
      <c r="W662" s="339"/>
      <c r="X662" s="339"/>
      <c r="Y662" s="339"/>
      <c r="Z662" s="339"/>
    </row>
    <row r="663" ht="10.5" customHeight="1">
      <c r="A663" s="339"/>
      <c r="B663" s="339"/>
      <c r="C663" s="339"/>
      <c r="D663" s="339"/>
      <c r="E663" s="339"/>
      <c r="F663" s="339"/>
      <c r="G663" s="339"/>
      <c r="H663" s="339"/>
      <c r="I663" s="339"/>
      <c r="J663" s="339"/>
      <c r="K663" s="339"/>
      <c r="L663" s="339"/>
      <c r="M663" s="339"/>
      <c r="N663" s="339"/>
      <c r="O663" s="339"/>
      <c r="P663" s="339"/>
      <c r="Q663" s="339"/>
      <c r="R663" s="339"/>
      <c r="S663" s="339"/>
      <c r="T663" s="339"/>
      <c r="U663" s="339"/>
      <c r="V663" s="339"/>
      <c r="W663" s="339"/>
      <c r="X663" s="339"/>
      <c r="Y663" s="339"/>
      <c r="Z663" s="339"/>
    </row>
    <row r="664" ht="10.5" customHeight="1">
      <c r="A664" s="339"/>
      <c r="B664" s="339"/>
      <c r="C664" s="339"/>
      <c r="D664" s="339"/>
      <c r="E664" s="339"/>
      <c r="F664" s="339"/>
      <c r="G664" s="339"/>
      <c r="H664" s="339"/>
      <c r="I664" s="339"/>
      <c r="J664" s="339"/>
      <c r="K664" s="339"/>
      <c r="L664" s="339"/>
      <c r="M664" s="339"/>
      <c r="N664" s="339"/>
      <c r="O664" s="339"/>
      <c r="P664" s="339"/>
      <c r="Q664" s="339"/>
      <c r="R664" s="339"/>
      <c r="S664" s="339"/>
      <c r="T664" s="339"/>
      <c r="U664" s="339"/>
      <c r="V664" s="339"/>
      <c r="W664" s="339"/>
      <c r="X664" s="339"/>
      <c r="Y664" s="339"/>
      <c r="Z664" s="339"/>
    </row>
    <row r="665" ht="10.5" customHeight="1">
      <c r="A665" s="339"/>
      <c r="B665" s="339"/>
      <c r="C665" s="339"/>
      <c r="D665" s="339"/>
      <c r="E665" s="339"/>
      <c r="F665" s="339"/>
      <c r="G665" s="339"/>
      <c r="H665" s="339"/>
      <c r="I665" s="339"/>
      <c r="J665" s="339"/>
      <c r="K665" s="339"/>
      <c r="L665" s="339"/>
      <c r="M665" s="339"/>
      <c r="N665" s="339"/>
      <c r="O665" s="339"/>
      <c r="P665" s="339"/>
      <c r="Q665" s="339"/>
      <c r="R665" s="339"/>
      <c r="S665" s="339"/>
      <c r="T665" s="339"/>
      <c r="U665" s="339"/>
      <c r="V665" s="339"/>
      <c r="W665" s="339"/>
      <c r="X665" s="339"/>
      <c r="Y665" s="339"/>
      <c r="Z665" s="339"/>
    </row>
    <row r="666" ht="10.5" customHeight="1">
      <c r="A666" s="339"/>
      <c r="B666" s="339"/>
      <c r="C666" s="339"/>
      <c r="D666" s="339"/>
      <c r="E666" s="339"/>
      <c r="F666" s="339"/>
      <c r="G666" s="339"/>
      <c r="H666" s="339"/>
      <c r="I666" s="339"/>
      <c r="J666" s="339"/>
      <c r="K666" s="339"/>
      <c r="L666" s="339"/>
      <c r="M666" s="339"/>
      <c r="N666" s="339"/>
      <c r="O666" s="339"/>
      <c r="P666" s="339"/>
      <c r="Q666" s="339"/>
      <c r="R666" s="339"/>
      <c r="S666" s="339"/>
      <c r="T666" s="339"/>
      <c r="U666" s="339"/>
      <c r="V666" s="339"/>
      <c r="W666" s="339"/>
      <c r="X666" s="339"/>
      <c r="Y666" s="339"/>
      <c r="Z666" s="339"/>
    </row>
    <row r="667" ht="10.5" customHeight="1">
      <c r="A667" s="339"/>
      <c r="B667" s="339"/>
      <c r="C667" s="339"/>
      <c r="D667" s="339"/>
      <c r="E667" s="339"/>
      <c r="F667" s="339"/>
      <c r="G667" s="339"/>
      <c r="H667" s="339"/>
      <c r="I667" s="339"/>
      <c r="J667" s="339"/>
      <c r="K667" s="339"/>
      <c r="L667" s="339"/>
      <c r="M667" s="339"/>
      <c r="N667" s="339"/>
      <c r="O667" s="339"/>
      <c r="P667" s="339"/>
      <c r="Q667" s="339"/>
      <c r="R667" s="339"/>
      <c r="S667" s="339"/>
      <c r="T667" s="339"/>
      <c r="U667" s="339"/>
      <c r="V667" s="339"/>
      <c r="W667" s="339"/>
      <c r="X667" s="339"/>
      <c r="Y667" s="339"/>
      <c r="Z667" s="339"/>
    </row>
    <row r="668" ht="10.5" customHeight="1">
      <c r="A668" s="339"/>
      <c r="B668" s="339"/>
      <c r="C668" s="339"/>
      <c r="D668" s="339"/>
      <c r="E668" s="339"/>
      <c r="F668" s="339"/>
      <c r="G668" s="339"/>
      <c r="H668" s="339"/>
      <c r="I668" s="339"/>
      <c r="J668" s="339"/>
      <c r="K668" s="339"/>
      <c r="L668" s="339"/>
      <c r="M668" s="339"/>
      <c r="N668" s="339"/>
      <c r="O668" s="339"/>
      <c r="P668" s="339"/>
      <c r="Q668" s="339"/>
      <c r="R668" s="339"/>
      <c r="S668" s="339"/>
      <c r="T668" s="339"/>
      <c r="U668" s="339"/>
      <c r="V668" s="339"/>
      <c r="W668" s="339"/>
      <c r="X668" s="339"/>
      <c r="Y668" s="339"/>
      <c r="Z668" s="339"/>
    </row>
    <row r="669" ht="10.5" customHeight="1">
      <c r="A669" s="339"/>
      <c r="B669" s="339"/>
      <c r="C669" s="339"/>
      <c r="D669" s="339"/>
      <c r="E669" s="339"/>
      <c r="F669" s="339"/>
      <c r="G669" s="339"/>
      <c r="H669" s="339"/>
      <c r="I669" s="339"/>
      <c r="J669" s="339"/>
      <c r="K669" s="339"/>
      <c r="L669" s="339"/>
      <c r="M669" s="339"/>
      <c r="N669" s="339"/>
      <c r="O669" s="339"/>
      <c r="P669" s="339"/>
      <c r="Q669" s="339"/>
      <c r="R669" s="339"/>
      <c r="S669" s="339"/>
      <c r="T669" s="339"/>
      <c r="U669" s="339"/>
      <c r="V669" s="339"/>
      <c r="W669" s="339"/>
      <c r="X669" s="339"/>
      <c r="Y669" s="339"/>
      <c r="Z669" s="339"/>
    </row>
    <row r="670" ht="10.5" customHeight="1">
      <c r="A670" s="339"/>
      <c r="B670" s="339"/>
      <c r="C670" s="339"/>
      <c r="D670" s="339"/>
      <c r="E670" s="339"/>
      <c r="F670" s="339"/>
      <c r="G670" s="339"/>
      <c r="H670" s="339"/>
      <c r="I670" s="339"/>
      <c r="J670" s="339"/>
      <c r="K670" s="339"/>
      <c r="L670" s="339"/>
      <c r="M670" s="339"/>
      <c r="N670" s="339"/>
      <c r="O670" s="339"/>
      <c r="P670" s="339"/>
      <c r="Q670" s="339"/>
      <c r="R670" s="339"/>
      <c r="S670" s="339"/>
      <c r="T670" s="339"/>
      <c r="U670" s="339"/>
      <c r="V670" s="339"/>
      <c r="W670" s="339"/>
      <c r="X670" s="339"/>
      <c r="Y670" s="339"/>
      <c r="Z670" s="339"/>
    </row>
    <row r="671" ht="10.5" customHeight="1">
      <c r="A671" s="339"/>
      <c r="B671" s="339"/>
      <c r="C671" s="339"/>
      <c r="D671" s="339"/>
      <c r="E671" s="339"/>
      <c r="F671" s="339"/>
      <c r="G671" s="339"/>
      <c r="H671" s="339"/>
      <c r="I671" s="339"/>
      <c r="J671" s="339"/>
      <c r="K671" s="339"/>
      <c r="L671" s="339"/>
      <c r="M671" s="339"/>
      <c r="N671" s="339"/>
      <c r="O671" s="339"/>
      <c r="P671" s="339"/>
      <c r="Q671" s="339"/>
      <c r="R671" s="339"/>
      <c r="S671" s="339"/>
      <c r="T671" s="339"/>
      <c r="U671" s="339"/>
      <c r="V671" s="339"/>
      <c r="W671" s="339"/>
      <c r="X671" s="339"/>
      <c r="Y671" s="339"/>
      <c r="Z671" s="339"/>
    </row>
    <row r="672" ht="10.5" customHeight="1">
      <c r="A672" s="339"/>
      <c r="B672" s="339"/>
      <c r="C672" s="339"/>
      <c r="D672" s="339"/>
      <c r="E672" s="339"/>
      <c r="F672" s="339"/>
      <c r="G672" s="339"/>
      <c r="H672" s="339"/>
      <c r="I672" s="339"/>
      <c r="J672" s="339"/>
      <c r="K672" s="339"/>
      <c r="L672" s="339"/>
      <c r="M672" s="339"/>
      <c r="N672" s="339"/>
      <c r="O672" s="339"/>
      <c r="P672" s="339"/>
      <c r="Q672" s="339"/>
      <c r="R672" s="339"/>
      <c r="S672" s="339"/>
      <c r="T672" s="339"/>
      <c r="U672" s="339"/>
      <c r="V672" s="339"/>
      <c r="W672" s="339"/>
      <c r="X672" s="339"/>
      <c r="Y672" s="339"/>
      <c r="Z672" s="339"/>
    </row>
    <row r="673" ht="10.5" customHeight="1">
      <c r="A673" s="339"/>
      <c r="B673" s="339"/>
      <c r="C673" s="339"/>
      <c r="D673" s="339"/>
      <c r="E673" s="339"/>
      <c r="F673" s="339"/>
      <c r="G673" s="339"/>
      <c r="H673" s="339"/>
      <c r="I673" s="339"/>
      <c r="J673" s="339"/>
      <c r="K673" s="339"/>
      <c r="L673" s="339"/>
      <c r="M673" s="339"/>
      <c r="N673" s="339"/>
      <c r="O673" s="339"/>
      <c r="P673" s="339"/>
      <c r="Q673" s="339"/>
      <c r="R673" s="339"/>
      <c r="S673" s="339"/>
      <c r="T673" s="339"/>
      <c r="U673" s="339"/>
      <c r="V673" s="339"/>
      <c r="W673" s="339"/>
      <c r="X673" s="339"/>
      <c r="Y673" s="339"/>
      <c r="Z673" s="339"/>
    </row>
    <row r="674" ht="10.5" customHeight="1">
      <c r="A674" s="339"/>
      <c r="B674" s="339"/>
      <c r="C674" s="339"/>
      <c r="D674" s="339"/>
      <c r="E674" s="339"/>
      <c r="F674" s="339"/>
      <c r="G674" s="339"/>
      <c r="H674" s="339"/>
      <c r="I674" s="339"/>
      <c r="J674" s="339"/>
      <c r="K674" s="339"/>
      <c r="L674" s="339"/>
      <c r="M674" s="339"/>
      <c r="N674" s="339"/>
      <c r="O674" s="339"/>
      <c r="P674" s="339"/>
      <c r="Q674" s="339"/>
      <c r="R674" s="339"/>
      <c r="S674" s="339"/>
      <c r="T674" s="339"/>
      <c r="U674" s="339"/>
      <c r="V674" s="339"/>
      <c r="W674" s="339"/>
      <c r="X674" s="339"/>
      <c r="Y674" s="339"/>
      <c r="Z674" s="339"/>
    </row>
    <row r="675" ht="10.5" customHeight="1">
      <c r="A675" s="339"/>
      <c r="B675" s="339"/>
      <c r="C675" s="339"/>
      <c r="D675" s="339"/>
      <c r="E675" s="339"/>
      <c r="F675" s="339"/>
      <c r="G675" s="339"/>
      <c r="H675" s="339"/>
      <c r="I675" s="339"/>
      <c r="J675" s="339"/>
      <c r="K675" s="339"/>
      <c r="L675" s="339"/>
      <c r="M675" s="339"/>
      <c r="N675" s="339"/>
      <c r="O675" s="339"/>
      <c r="P675" s="339"/>
      <c r="Q675" s="339"/>
      <c r="R675" s="339"/>
      <c r="S675" s="339"/>
      <c r="T675" s="339"/>
      <c r="U675" s="339"/>
      <c r="V675" s="339"/>
      <c r="W675" s="339"/>
      <c r="X675" s="339"/>
      <c r="Y675" s="339"/>
      <c r="Z675" s="339"/>
    </row>
    <row r="676" ht="10.5" customHeight="1">
      <c r="A676" s="339"/>
      <c r="B676" s="339"/>
      <c r="C676" s="339"/>
      <c r="D676" s="339"/>
      <c r="E676" s="339"/>
      <c r="F676" s="339"/>
      <c r="G676" s="339"/>
      <c r="H676" s="339"/>
      <c r="I676" s="339"/>
      <c r="J676" s="339"/>
      <c r="K676" s="339"/>
      <c r="L676" s="339"/>
      <c r="M676" s="339"/>
      <c r="N676" s="339"/>
      <c r="O676" s="339"/>
      <c r="P676" s="339"/>
      <c r="Q676" s="339"/>
      <c r="R676" s="339"/>
      <c r="S676" s="339"/>
      <c r="T676" s="339"/>
      <c r="U676" s="339"/>
      <c r="V676" s="339"/>
      <c r="W676" s="339"/>
      <c r="X676" s="339"/>
      <c r="Y676" s="339"/>
      <c r="Z676" s="339"/>
    </row>
    <row r="677" ht="10.5" customHeight="1">
      <c r="A677" s="339"/>
      <c r="B677" s="339"/>
      <c r="C677" s="339"/>
      <c r="D677" s="339"/>
      <c r="E677" s="339"/>
      <c r="F677" s="339"/>
      <c r="G677" s="339"/>
      <c r="H677" s="339"/>
      <c r="I677" s="339"/>
      <c r="J677" s="339"/>
      <c r="K677" s="339"/>
      <c r="L677" s="339"/>
      <c r="M677" s="339"/>
      <c r="N677" s="339"/>
      <c r="O677" s="339"/>
      <c r="P677" s="339"/>
      <c r="Q677" s="339"/>
      <c r="R677" s="339"/>
      <c r="S677" s="339"/>
      <c r="T677" s="339"/>
      <c r="U677" s="339"/>
      <c r="V677" s="339"/>
      <c r="W677" s="339"/>
      <c r="X677" s="339"/>
      <c r="Y677" s="339"/>
      <c r="Z677" s="339"/>
    </row>
    <row r="678" ht="10.5" customHeight="1">
      <c r="A678" s="339"/>
      <c r="B678" s="339"/>
      <c r="C678" s="339"/>
      <c r="D678" s="339"/>
      <c r="E678" s="339"/>
      <c r="F678" s="339"/>
      <c r="G678" s="339"/>
      <c r="H678" s="339"/>
      <c r="I678" s="339"/>
      <c r="J678" s="339"/>
      <c r="K678" s="339"/>
      <c r="L678" s="339"/>
      <c r="M678" s="339"/>
      <c r="N678" s="339"/>
      <c r="O678" s="339"/>
      <c r="P678" s="339"/>
      <c r="Q678" s="339"/>
      <c r="R678" s="339"/>
      <c r="S678" s="339"/>
      <c r="T678" s="339"/>
      <c r="U678" s="339"/>
      <c r="V678" s="339"/>
      <c r="W678" s="339"/>
      <c r="X678" s="339"/>
      <c r="Y678" s="339"/>
      <c r="Z678" s="339"/>
    </row>
    <row r="679" ht="10.5" customHeight="1">
      <c r="A679" s="339"/>
      <c r="B679" s="339"/>
      <c r="C679" s="339"/>
      <c r="D679" s="339"/>
      <c r="E679" s="339"/>
      <c r="F679" s="339"/>
      <c r="G679" s="339"/>
      <c r="H679" s="339"/>
      <c r="I679" s="339"/>
      <c r="J679" s="339"/>
      <c r="K679" s="339"/>
      <c r="L679" s="339"/>
      <c r="M679" s="339"/>
      <c r="N679" s="339"/>
      <c r="O679" s="339"/>
      <c r="P679" s="339"/>
      <c r="Q679" s="339"/>
      <c r="R679" s="339"/>
      <c r="S679" s="339"/>
      <c r="T679" s="339"/>
      <c r="U679" s="339"/>
      <c r="V679" s="339"/>
      <c r="W679" s="339"/>
      <c r="X679" s="339"/>
      <c r="Y679" s="339"/>
      <c r="Z679" s="339"/>
    </row>
    <row r="680" ht="10.5" customHeight="1">
      <c r="A680" s="339"/>
      <c r="B680" s="339"/>
      <c r="C680" s="339"/>
      <c r="D680" s="339"/>
      <c r="E680" s="339"/>
      <c r="F680" s="339"/>
      <c r="G680" s="339"/>
      <c r="H680" s="339"/>
      <c r="I680" s="339"/>
      <c r="J680" s="339"/>
      <c r="K680" s="339"/>
      <c r="L680" s="339"/>
      <c r="M680" s="339"/>
      <c r="N680" s="339"/>
      <c r="O680" s="339"/>
      <c r="P680" s="339"/>
      <c r="Q680" s="339"/>
      <c r="R680" s="339"/>
      <c r="S680" s="339"/>
      <c r="T680" s="339"/>
      <c r="U680" s="339"/>
      <c r="V680" s="339"/>
      <c r="W680" s="339"/>
      <c r="X680" s="339"/>
      <c r="Y680" s="339"/>
      <c r="Z680" s="339"/>
    </row>
    <row r="681" ht="10.5" customHeight="1">
      <c r="A681" s="339"/>
      <c r="B681" s="339"/>
      <c r="C681" s="339"/>
      <c r="D681" s="339"/>
      <c r="E681" s="339"/>
      <c r="F681" s="339"/>
      <c r="G681" s="339"/>
      <c r="H681" s="339"/>
      <c r="I681" s="339"/>
      <c r="J681" s="339"/>
      <c r="K681" s="339"/>
      <c r="L681" s="339"/>
      <c r="M681" s="339"/>
      <c r="N681" s="339"/>
      <c r="O681" s="339"/>
      <c r="P681" s="339"/>
      <c r="Q681" s="339"/>
      <c r="R681" s="339"/>
      <c r="S681" s="339"/>
      <c r="T681" s="339"/>
      <c r="U681" s="339"/>
      <c r="V681" s="339"/>
      <c r="W681" s="339"/>
      <c r="X681" s="339"/>
      <c r="Y681" s="339"/>
      <c r="Z681" s="339"/>
    </row>
    <row r="682" ht="10.5" customHeight="1">
      <c r="A682" s="339"/>
      <c r="B682" s="339"/>
      <c r="C682" s="339"/>
      <c r="D682" s="339"/>
      <c r="E682" s="339"/>
      <c r="F682" s="339"/>
      <c r="G682" s="339"/>
      <c r="H682" s="339"/>
      <c r="I682" s="339"/>
      <c r="J682" s="339"/>
      <c r="K682" s="339"/>
      <c r="L682" s="339"/>
      <c r="M682" s="339"/>
      <c r="N682" s="339"/>
      <c r="O682" s="339"/>
      <c r="P682" s="339"/>
      <c r="Q682" s="339"/>
      <c r="R682" s="339"/>
      <c r="S682" s="339"/>
      <c r="T682" s="339"/>
      <c r="U682" s="339"/>
      <c r="V682" s="339"/>
      <c r="W682" s="339"/>
      <c r="X682" s="339"/>
      <c r="Y682" s="339"/>
      <c r="Z682" s="339"/>
    </row>
    <row r="683" ht="10.5" customHeight="1">
      <c r="A683" s="339"/>
      <c r="B683" s="339"/>
      <c r="C683" s="339"/>
      <c r="D683" s="339"/>
      <c r="E683" s="339"/>
      <c r="F683" s="339"/>
      <c r="G683" s="339"/>
      <c r="H683" s="339"/>
      <c r="I683" s="339"/>
      <c r="J683" s="339"/>
      <c r="K683" s="339"/>
      <c r="L683" s="339"/>
      <c r="M683" s="339"/>
      <c r="N683" s="339"/>
      <c r="O683" s="339"/>
      <c r="P683" s="339"/>
      <c r="Q683" s="339"/>
      <c r="R683" s="339"/>
      <c r="S683" s="339"/>
      <c r="T683" s="339"/>
      <c r="U683" s="339"/>
      <c r="V683" s="339"/>
      <c r="W683" s="339"/>
      <c r="X683" s="339"/>
      <c r="Y683" s="339"/>
      <c r="Z683" s="339"/>
    </row>
    <row r="684" ht="10.5" customHeight="1">
      <c r="A684" s="339"/>
      <c r="B684" s="339"/>
      <c r="C684" s="339"/>
      <c r="D684" s="339"/>
      <c r="E684" s="339"/>
      <c r="F684" s="339"/>
      <c r="G684" s="339"/>
      <c r="H684" s="339"/>
      <c r="I684" s="339"/>
      <c r="J684" s="339"/>
      <c r="K684" s="339"/>
      <c r="L684" s="339"/>
      <c r="M684" s="339"/>
      <c r="N684" s="339"/>
      <c r="O684" s="339"/>
      <c r="P684" s="339"/>
      <c r="Q684" s="339"/>
      <c r="R684" s="339"/>
      <c r="S684" s="339"/>
      <c r="T684" s="339"/>
      <c r="U684" s="339"/>
      <c r="V684" s="339"/>
      <c r="W684" s="339"/>
      <c r="X684" s="339"/>
      <c r="Y684" s="339"/>
      <c r="Z684" s="339"/>
    </row>
    <row r="685" ht="10.5" customHeight="1">
      <c r="A685" s="339"/>
      <c r="B685" s="339"/>
      <c r="C685" s="339"/>
      <c r="D685" s="339"/>
      <c r="E685" s="339"/>
      <c r="F685" s="339"/>
      <c r="G685" s="339"/>
      <c r="H685" s="339"/>
      <c r="I685" s="339"/>
      <c r="J685" s="339"/>
      <c r="K685" s="339"/>
      <c r="L685" s="339"/>
      <c r="M685" s="339"/>
      <c r="N685" s="339"/>
      <c r="O685" s="339"/>
      <c r="P685" s="339"/>
      <c r="Q685" s="339"/>
      <c r="R685" s="339"/>
      <c r="S685" s="339"/>
      <c r="T685" s="339"/>
      <c r="U685" s="339"/>
      <c r="V685" s="339"/>
      <c r="W685" s="339"/>
      <c r="X685" s="339"/>
      <c r="Y685" s="339"/>
      <c r="Z685" s="339"/>
    </row>
    <row r="686" ht="10.5" customHeight="1">
      <c r="A686" s="339"/>
      <c r="B686" s="339"/>
      <c r="C686" s="339"/>
      <c r="D686" s="339"/>
      <c r="E686" s="339"/>
      <c r="F686" s="339"/>
      <c r="G686" s="339"/>
      <c r="H686" s="339"/>
      <c r="I686" s="339"/>
      <c r="J686" s="339"/>
      <c r="K686" s="339"/>
      <c r="L686" s="339"/>
      <c r="M686" s="339"/>
      <c r="N686" s="339"/>
      <c r="O686" s="339"/>
      <c r="P686" s="339"/>
      <c r="Q686" s="339"/>
      <c r="R686" s="339"/>
      <c r="S686" s="339"/>
      <c r="T686" s="339"/>
      <c r="U686" s="339"/>
      <c r="V686" s="339"/>
      <c r="W686" s="339"/>
      <c r="X686" s="339"/>
      <c r="Y686" s="339"/>
      <c r="Z686" s="339"/>
    </row>
    <row r="687" ht="10.5" customHeight="1">
      <c r="A687" s="339"/>
      <c r="B687" s="339"/>
      <c r="C687" s="339"/>
      <c r="D687" s="339"/>
      <c r="E687" s="339"/>
      <c r="F687" s="339"/>
      <c r="G687" s="339"/>
      <c r="H687" s="339"/>
      <c r="I687" s="339"/>
      <c r="J687" s="339"/>
      <c r="K687" s="339"/>
      <c r="L687" s="339"/>
      <c r="M687" s="339"/>
      <c r="N687" s="339"/>
      <c r="O687" s="339"/>
      <c r="P687" s="339"/>
      <c r="Q687" s="339"/>
      <c r="R687" s="339"/>
      <c r="S687" s="339"/>
      <c r="T687" s="339"/>
      <c r="U687" s="339"/>
      <c r="V687" s="339"/>
      <c r="W687" s="339"/>
      <c r="X687" s="339"/>
      <c r="Y687" s="339"/>
      <c r="Z687" s="339"/>
    </row>
    <row r="688" ht="10.5" customHeight="1">
      <c r="A688" s="339"/>
      <c r="B688" s="339"/>
      <c r="C688" s="339"/>
      <c r="D688" s="339"/>
      <c r="E688" s="339"/>
      <c r="F688" s="339"/>
      <c r="G688" s="339"/>
      <c r="H688" s="339"/>
      <c r="I688" s="339"/>
      <c r="J688" s="339"/>
      <c r="K688" s="339"/>
      <c r="L688" s="339"/>
      <c r="M688" s="339"/>
      <c r="N688" s="339"/>
      <c r="O688" s="339"/>
      <c r="P688" s="339"/>
      <c r="Q688" s="339"/>
      <c r="R688" s="339"/>
      <c r="S688" s="339"/>
      <c r="T688" s="339"/>
      <c r="U688" s="339"/>
      <c r="V688" s="339"/>
      <c r="W688" s="339"/>
      <c r="X688" s="339"/>
      <c r="Y688" s="339"/>
      <c r="Z688" s="339"/>
    </row>
    <row r="689" ht="10.5" customHeight="1">
      <c r="A689" s="339"/>
      <c r="B689" s="339"/>
      <c r="C689" s="339"/>
      <c r="D689" s="339"/>
      <c r="E689" s="339"/>
      <c r="F689" s="339"/>
      <c r="G689" s="339"/>
      <c r="H689" s="339"/>
      <c r="I689" s="339"/>
      <c r="J689" s="339"/>
      <c r="K689" s="339"/>
      <c r="L689" s="339"/>
      <c r="M689" s="339"/>
      <c r="N689" s="339"/>
      <c r="O689" s="339"/>
      <c r="P689" s="339"/>
      <c r="Q689" s="339"/>
      <c r="R689" s="339"/>
      <c r="S689" s="339"/>
      <c r="T689" s="339"/>
      <c r="U689" s="339"/>
      <c r="V689" s="339"/>
      <c r="W689" s="339"/>
      <c r="X689" s="339"/>
      <c r="Y689" s="339"/>
      <c r="Z689" s="339"/>
    </row>
    <row r="690" ht="10.5" customHeight="1">
      <c r="A690" s="339"/>
      <c r="B690" s="339"/>
      <c r="C690" s="339"/>
      <c r="D690" s="339"/>
      <c r="E690" s="339"/>
      <c r="F690" s="339"/>
      <c r="G690" s="339"/>
      <c r="H690" s="339"/>
      <c r="I690" s="339"/>
      <c r="J690" s="339"/>
      <c r="K690" s="339"/>
      <c r="L690" s="339"/>
      <c r="M690" s="339"/>
      <c r="N690" s="339"/>
      <c r="O690" s="339"/>
      <c r="P690" s="339"/>
      <c r="Q690" s="339"/>
      <c r="R690" s="339"/>
      <c r="S690" s="339"/>
      <c r="T690" s="339"/>
      <c r="U690" s="339"/>
      <c r="V690" s="339"/>
      <c r="W690" s="339"/>
      <c r="X690" s="339"/>
      <c r="Y690" s="339"/>
      <c r="Z690" s="339"/>
    </row>
    <row r="691" ht="10.5" customHeight="1">
      <c r="A691" s="339"/>
      <c r="B691" s="339"/>
      <c r="C691" s="339"/>
      <c r="D691" s="339"/>
      <c r="E691" s="339"/>
      <c r="F691" s="339"/>
      <c r="G691" s="339"/>
      <c r="H691" s="339"/>
      <c r="I691" s="339"/>
      <c r="J691" s="339"/>
      <c r="K691" s="339"/>
      <c r="L691" s="339"/>
      <c r="M691" s="339"/>
      <c r="N691" s="339"/>
      <c r="O691" s="339"/>
      <c r="P691" s="339"/>
      <c r="Q691" s="339"/>
      <c r="R691" s="339"/>
      <c r="S691" s="339"/>
      <c r="T691" s="339"/>
      <c r="U691" s="339"/>
      <c r="V691" s="339"/>
      <c r="W691" s="339"/>
      <c r="X691" s="339"/>
      <c r="Y691" s="339"/>
      <c r="Z691" s="339"/>
    </row>
    <row r="692" ht="10.5" customHeight="1">
      <c r="A692" s="339"/>
      <c r="B692" s="339"/>
      <c r="C692" s="339"/>
      <c r="D692" s="339"/>
      <c r="E692" s="339"/>
      <c r="F692" s="339"/>
      <c r="G692" s="339"/>
      <c r="H692" s="339"/>
      <c r="I692" s="339"/>
      <c r="J692" s="339"/>
      <c r="K692" s="339"/>
      <c r="L692" s="339"/>
      <c r="M692" s="339"/>
      <c r="N692" s="339"/>
      <c r="O692" s="339"/>
      <c r="P692" s="339"/>
      <c r="Q692" s="339"/>
      <c r="R692" s="339"/>
      <c r="S692" s="339"/>
      <c r="T692" s="339"/>
      <c r="U692" s="339"/>
      <c r="V692" s="339"/>
      <c r="W692" s="339"/>
      <c r="X692" s="339"/>
      <c r="Y692" s="339"/>
      <c r="Z692" s="339"/>
    </row>
    <row r="693" ht="10.5" customHeight="1">
      <c r="A693" s="339"/>
      <c r="B693" s="339"/>
      <c r="C693" s="339"/>
      <c r="D693" s="339"/>
      <c r="E693" s="339"/>
      <c r="F693" s="339"/>
      <c r="G693" s="339"/>
      <c r="H693" s="339"/>
      <c r="I693" s="339"/>
      <c r="J693" s="339"/>
      <c r="K693" s="339"/>
      <c r="L693" s="339"/>
      <c r="M693" s="339"/>
      <c r="N693" s="339"/>
      <c r="O693" s="339"/>
      <c r="P693" s="339"/>
      <c r="Q693" s="339"/>
      <c r="R693" s="339"/>
      <c r="S693" s="339"/>
      <c r="T693" s="339"/>
      <c r="U693" s="339"/>
      <c r="V693" s="339"/>
      <c r="W693" s="339"/>
      <c r="X693" s="339"/>
      <c r="Y693" s="339"/>
      <c r="Z693" s="339"/>
    </row>
    <row r="694" ht="10.5" customHeight="1">
      <c r="A694" s="339"/>
      <c r="B694" s="339"/>
      <c r="C694" s="339"/>
      <c r="D694" s="339"/>
      <c r="E694" s="339"/>
      <c r="F694" s="339"/>
      <c r="G694" s="339"/>
      <c r="H694" s="339"/>
      <c r="I694" s="339"/>
      <c r="J694" s="339"/>
      <c r="K694" s="339"/>
      <c r="L694" s="339"/>
      <c r="M694" s="339"/>
      <c r="N694" s="339"/>
      <c r="O694" s="339"/>
      <c r="P694" s="339"/>
      <c r="Q694" s="339"/>
      <c r="R694" s="339"/>
      <c r="S694" s="339"/>
      <c r="T694" s="339"/>
      <c r="U694" s="339"/>
      <c r="V694" s="339"/>
      <c r="W694" s="339"/>
      <c r="X694" s="339"/>
      <c r="Y694" s="339"/>
      <c r="Z694" s="339"/>
    </row>
    <row r="695" ht="10.5" customHeight="1">
      <c r="A695" s="339"/>
      <c r="B695" s="339"/>
      <c r="C695" s="339"/>
      <c r="D695" s="339"/>
      <c r="E695" s="339"/>
      <c r="F695" s="339"/>
      <c r="G695" s="339"/>
      <c r="H695" s="339"/>
      <c r="I695" s="339"/>
      <c r="J695" s="339"/>
      <c r="K695" s="339"/>
      <c r="L695" s="339"/>
      <c r="M695" s="339"/>
      <c r="N695" s="339"/>
      <c r="O695" s="339"/>
      <c r="P695" s="339"/>
      <c r="Q695" s="339"/>
      <c r="R695" s="339"/>
      <c r="S695" s="339"/>
      <c r="T695" s="339"/>
      <c r="U695" s="339"/>
      <c r="V695" s="339"/>
      <c r="W695" s="339"/>
      <c r="X695" s="339"/>
      <c r="Y695" s="339"/>
      <c r="Z695" s="339"/>
    </row>
    <row r="696" ht="10.5" customHeight="1">
      <c r="A696" s="339"/>
      <c r="B696" s="339"/>
      <c r="C696" s="339"/>
      <c r="D696" s="339"/>
      <c r="E696" s="339"/>
      <c r="F696" s="339"/>
      <c r="G696" s="339"/>
      <c r="H696" s="339"/>
      <c r="I696" s="339"/>
      <c r="J696" s="339"/>
      <c r="K696" s="339"/>
      <c r="L696" s="339"/>
      <c r="M696" s="339"/>
      <c r="N696" s="339"/>
      <c r="O696" s="339"/>
      <c r="P696" s="339"/>
      <c r="Q696" s="339"/>
      <c r="R696" s="339"/>
      <c r="S696" s="339"/>
      <c r="T696" s="339"/>
      <c r="U696" s="339"/>
      <c r="V696" s="339"/>
      <c r="W696" s="339"/>
      <c r="X696" s="339"/>
      <c r="Y696" s="339"/>
      <c r="Z696" s="339"/>
    </row>
    <row r="697" ht="10.5" customHeight="1">
      <c r="A697" s="339"/>
      <c r="B697" s="339"/>
      <c r="C697" s="339"/>
      <c r="D697" s="339"/>
      <c r="E697" s="339"/>
      <c r="F697" s="339"/>
      <c r="G697" s="339"/>
      <c r="H697" s="339"/>
      <c r="I697" s="339"/>
      <c r="J697" s="339"/>
      <c r="K697" s="339"/>
      <c r="L697" s="339"/>
      <c r="M697" s="339"/>
      <c r="N697" s="339"/>
      <c r="O697" s="339"/>
      <c r="P697" s="339"/>
      <c r="Q697" s="339"/>
      <c r="R697" s="339"/>
      <c r="S697" s="339"/>
      <c r="T697" s="339"/>
      <c r="U697" s="339"/>
      <c r="V697" s="339"/>
      <c r="W697" s="339"/>
      <c r="X697" s="339"/>
      <c r="Y697" s="339"/>
      <c r="Z697" s="339"/>
    </row>
    <row r="698" ht="10.5" customHeight="1">
      <c r="A698" s="339"/>
      <c r="B698" s="339"/>
      <c r="C698" s="339"/>
      <c r="D698" s="339"/>
      <c r="E698" s="339"/>
      <c r="F698" s="339"/>
      <c r="G698" s="339"/>
      <c r="H698" s="339"/>
      <c r="I698" s="339"/>
      <c r="J698" s="339"/>
      <c r="K698" s="339"/>
      <c r="L698" s="339"/>
      <c r="M698" s="339"/>
      <c r="N698" s="339"/>
      <c r="O698" s="339"/>
      <c r="P698" s="339"/>
      <c r="Q698" s="339"/>
      <c r="R698" s="339"/>
      <c r="S698" s="339"/>
      <c r="T698" s="339"/>
      <c r="U698" s="339"/>
      <c r="V698" s="339"/>
      <c r="W698" s="339"/>
      <c r="X698" s="339"/>
      <c r="Y698" s="339"/>
      <c r="Z698" s="339"/>
    </row>
    <row r="699" ht="10.5" customHeight="1">
      <c r="A699" s="339"/>
      <c r="B699" s="339"/>
      <c r="C699" s="339"/>
      <c r="D699" s="339"/>
      <c r="E699" s="339"/>
      <c r="F699" s="339"/>
      <c r="G699" s="339"/>
      <c r="H699" s="339"/>
      <c r="I699" s="339"/>
      <c r="J699" s="339"/>
      <c r="K699" s="339"/>
      <c r="L699" s="339"/>
      <c r="M699" s="339"/>
      <c r="N699" s="339"/>
      <c r="O699" s="339"/>
      <c r="P699" s="339"/>
      <c r="Q699" s="339"/>
      <c r="R699" s="339"/>
      <c r="S699" s="339"/>
      <c r="T699" s="339"/>
      <c r="U699" s="339"/>
      <c r="V699" s="339"/>
      <c r="W699" s="339"/>
      <c r="X699" s="339"/>
      <c r="Y699" s="339"/>
      <c r="Z699" s="339"/>
    </row>
    <row r="700" ht="10.5" customHeight="1">
      <c r="A700" s="339"/>
      <c r="B700" s="339"/>
      <c r="C700" s="339"/>
      <c r="D700" s="339"/>
      <c r="E700" s="339"/>
      <c r="F700" s="339"/>
      <c r="G700" s="339"/>
      <c r="H700" s="339"/>
      <c r="I700" s="339"/>
      <c r="J700" s="339"/>
      <c r="K700" s="339"/>
      <c r="L700" s="339"/>
      <c r="M700" s="339"/>
      <c r="N700" s="339"/>
      <c r="O700" s="339"/>
      <c r="P700" s="339"/>
      <c r="Q700" s="339"/>
      <c r="R700" s="339"/>
      <c r="S700" s="339"/>
      <c r="T700" s="339"/>
      <c r="U700" s="339"/>
      <c r="V700" s="339"/>
      <c r="W700" s="339"/>
      <c r="X700" s="339"/>
      <c r="Y700" s="339"/>
      <c r="Z700" s="339"/>
    </row>
    <row r="701" ht="10.5" customHeight="1">
      <c r="A701" s="339"/>
      <c r="B701" s="339"/>
      <c r="C701" s="339"/>
      <c r="D701" s="339"/>
      <c r="E701" s="339"/>
      <c r="F701" s="339"/>
      <c r="G701" s="339"/>
      <c r="H701" s="339"/>
      <c r="I701" s="339"/>
      <c r="J701" s="339"/>
      <c r="K701" s="339"/>
      <c r="L701" s="339"/>
      <c r="M701" s="339"/>
      <c r="N701" s="339"/>
      <c r="O701" s="339"/>
      <c r="P701" s="339"/>
      <c r="Q701" s="339"/>
      <c r="R701" s="339"/>
      <c r="S701" s="339"/>
      <c r="T701" s="339"/>
      <c r="U701" s="339"/>
      <c r="V701" s="339"/>
      <c r="W701" s="339"/>
      <c r="X701" s="339"/>
      <c r="Y701" s="339"/>
      <c r="Z701" s="339"/>
    </row>
    <row r="702" ht="10.5" customHeight="1">
      <c r="A702" s="339"/>
      <c r="B702" s="339"/>
      <c r="C702" s="339"/>
      <c r="D702" s="339"/>
      <c r="E702" s="339"/>
      <c r="F702" s="339"/>
      <c r="G702" s="339"/>
      <c r="H702" s="339"/>
      <c r="I702" s="339"/>
      <c r="J702" s="339"/>
      <c r="K702" s="339"/>
      <c r="L702" s="339"/>
      <c r="M702" s="339"/>
      <c r="N702" s="339"/>
      <c r="O702" s="339"/>
      <c r="P702" s="339"/>
      <c r="Q702" s="339"/>
      <c r="R702" s="339"/>
      <c r="S702" s="339"/>
      <c r="T702" s="339"/>
      <c r="U702" s="339"/>
      <c r="V702" s="339"/>
      <c r="W702" s="339"/>
      <c r="X702" s="339"/>
      <c r="Y702" s="339"/>
      <c r="Z702" s="339"/>
    </row>
    <row r="703" ht="10.5" customHeight="1">
      <c r="A703" s="339"/>
      <c r="B703" s="339"/>
      <c r="C703" s="339"/>
      <c r="D703" s="339"/>
      <c r="E703" s="339"/>
      <c r="F703" s="339"/>
      <c r="G703" s="339"/>
      <c r="H703" s="339"/>
      <c r="I703" s="339"/>
      <c r="J703" s="339"/>
      <c r="K703" s="339"/>
      <c r="L703" s="339"/>
      <c r="M703" s="339"/>
      <c r="N703" s="339"/>
      <c r="O703" s="339"/>
      <c r="P703" s="339"/>
      <c r="Q703" s="339"/>
      <c r="R703" s="339"/>
      <c r="S703" s="339"/>
      <c r="T703" s="339"/>
      <c r="U703" s="339"/>
      <c r="V703" s="339"/>
      <c r="W703" s="339"/>
      <c r="X703" s="339"/>
      <c r="Y703" s="339"/>
      <c r="Z703" s="339"/>
    </row>
    <row r="704" ht="10.5" customHeight="1">
      <c r="A704" s="339"/>
      <c r="B704" s="339"/>
      <c r="C704" s="339"/>
      <c r="D704" s="339"/>
      <c r="E704" s="339"/>
      <c r="F704" s="339"/>
      <c r="G704" s="339"/>
      <c r="H704" s="339"/>
      <c r="I704" s="339"/>
      <c r="J704" s="339"/>
      <c r="K704" s="339"/>
      <c r="L704" s="339"/>
      <c r="M704" s="339"/>
      <c r="N704" s="339"/>
      <c r="O704" s="339"/>
      <c r="P704" s="339"/>
      <c r="Q704" s="339"/>
      <c r="R704" s="339"/>
      <c r="S704" s="339"/>
      <c r="T704" s="339"/>
      <c r="U704" s="339"/>
      <c r="V704" s="339"/>
      <c r="W704" s="339"/>
      <c r="X704" s="339"/>
      <c r="Y704" s="339"/>
      <c r="Z704" s="339"/>
    </row>
    <row r="705" ht="10.5" customHeight="1">
      <c r="A705" s="339"/>
      <c r="B705" s="339"/>
      <c r="C705" s="339"/>
      <c r="D705" s="339"/>
      <c r="E705" s="339"/>
      <c r="F705" s="339"/>
      <c r="G705" s="339"/>
      <c r="H705" s="339"/>
      <c r="I705" s="339"/>
      <c r="J705" s="339"/>
      <c r="K705" s="339"/>
      <c r="L705" s="339"/>
      <c r="M705" s="339"/>
      <c r="N705" s="339"/>
      <c r="O705" s="339"/>
      <c r="P705" s="339"/>
      <c r="Q705" s="339"/>
      <c r="R705" s="339"/>
      <c r="S705" s="339"/>
      <c r="T705" s="339"/>
      <c r="U705" s="339"/>
      <c r="V705" s="339"/>
      <c r="W705" s="339"/>
      <c r="X705" s="339"/>
      <c r="Y705" s="339"/>
      <c r="Z705" s="339"/>
    </row>
    <row r="706" ht="10.5" customHeight="1">
      <c r="A706" s="339"/>
      <c r="B706" s="339"/>
      <c r="C706" s="339"/>
      <c r="D706" s="339"/>
      <c r="E706" s="339"/>
      <c r="F706" s="339"/>
      <c r="G706" s="339"/>
      <c r="H706" s="339"/>
      <c r="I706" s="339"/>
      <c r="J706" s="339"/>
      <c r="K706" s="339"/>
      <c r="L706" s="339"/>
      <c r="M706" s="339"/>
      <c r="N706" s="339"/>
      <c r="O706" s="339"/>
      <c r="P706" s="339"/>
      <c r="Q706" s="339"/>
      <c r="R706" s="339"/>
      <c r="S706" s="339"/>
      <c r="T706" s="339"/>
      <c r="U706" s="339"/>
      <c r="V706" s="339"/>
      <c r="W706" s="339"/>
      <c r="X706" s="339"/>
      <c r="Y706" s="339"/>
      <c r="Z706" s="339"/>
    </row>
    <row r="707" ht="10.5" customHeight="1">
      <c r="A707" s="339"/>
      <c r="B707" s="339"/>
      <c r="C707" s="339"/>
      <c r="D707" s="339"/>
      <c r="E707" s="339"/>
      <c r="F707" s="339"/>
      <c r="G707" s="339"/>
      <c r="H707" s="339"/>
      <c r="I707" s="339"/>
      <c r="J707" s="339"/>
      <c r="K707" s="339"/>
      <c r="L707" s="339"/>
      <c r="M707" s="339"/>
      <c r="N707" s="339"/>
      <c r="O707" s="339"/>
      <c r="P707" s="339"/>
      <c r="Q707" s="339"/>
      <c r="R707" s="339"/>
      <c r="S707" s="339"/>
      <c r="T707" s="339"/>
      <c r="U707" s="339"/>
      <c r="V707" s="339"/>
      <c r="W707" s="339"/>
      <c r="X707" s="339"/>
      <c r="Y707" s="339"/>
      <c r="Z707" s="339"/>
    </row>
    <row r="708" ht="10.5" customHeight="1">
      <c r="A708" s="339"/>
      <c r="B708" s="339"/>
      <c r="C708" s="339"/>
      <c r="D708" s="339"/>
      <c r="E708" s="339"/>
      <c r="F708" s="339"/>
      <c r="G708" s="339"/>
      <c r="H708" s="339"/>
      <c r="I708" s="339"/>
      <c r="J708" s="339"/>
      <c r="K708" s="339"/>
      <c r="L708" s="339"/>
      <c r="M708" s="339"/>
      <c r="N708" s="339"/>
      <c r="O708" s="339"/>
      <c r="P708" s="339"/>
      <c r="Q708" s="339"/>
      <c r="R708" s="339"/>
      <c r="S708" s="339"/>
      <c r="T708" s="339"/>
      <c r="U708" s="339"/>
      <c r="V708" s="339"/>
      <c r="W708" s="339"/>
      <c r="X708" s="339"/>
      <c r="Y708" s="339"/>
      <c r="Z708" s="339"/>
    </row>
    <row r="709" ht="10.5" customHeight="1">
      <c r="A709" s="339"/>
      <c r="B709" s="339"/>
      <c r="C709" s="339"/>
      <c r="D709" s="339"/>
      <c r="E709" s="339"/>
      <c r="F709" s="339"/>
      <c r="G709" s="339"/>
      <c r="H709" s="339"/>
      <c r="I709" s="339"/>
      <c r="J709" s="339"/>
      <c r="K709" s="339"/>
      <c r="L709" s="339"/>
      <c r="M709" s="339"/>
      <c r="N709" s="339"/>
      <c r="O709" s="339"/>
      <c r="P709" s="339"/>
      <c r="Q709" s="339"/>
      <c r="R709" s="339"/>
      <c r="S709" s="339"/>
      <c r="T709" s="339"/>
      <c r="U709" s="339"/>
      <c r="V709" s="339"/>
      <c r="W709" s="339"/>
      <c r="X709" s="339"/>
      <c r="Y709" s="339"/>
      <c r="Z709" s="339"/>
    </row>
    <row r="710" ht="10.5" customHeight="1">
      <c r="A710" s="339"/>
      <c r="B710" s="339"/>
      <c r="C710" s="339"/>
      <c r="D710" s="339"/>
      <c r="E710" s="339"/>
      <c r="F710" s="339"/>
      <c r="G710" s="339"/>
      <c r="H710" s="339"/>
      <c r="I710" s="339"/>
      <c r="J710" s="339"/>
      <c r="K710" s="339"/>
      <c r="L710" s="339"/>
      <c r="M710" s="339"/>
      <c r="N710" s="339"/>
      <c r="O710" s="339"/>
      <c r="P710" s="339"/>
      <c r="Q710" s="339"/>
      <c r="R710" s="339"/>
      <c r="S710" s="339"/>
      <c r="T710" s="339"/>
      <c r="U710" s="339"/>
      <c r="V710" s="339"/>
      <c r="W710" s="339"/>
      <c r="X710" s="339"/>
      <c r="Y710" s="339"/>
      <c r="Z710" s="339"/>
    </row>
    <row r="711" ht="10.5" customHeight="1">
      <c r="A711" s="339"/>
      <c r="B711" s="339"/>
      <c r="C711" s="339"/>
      <c r="D711" s="339"/>
      <c r="E711" s="339"/>
      <c r="F711" s="339"/>
      <c r="G711" s="339"/>
      <c r="H711" s="339"/>
      <c r="I711" s="339"/>
      <c r="J711" s="339"/>
      <c r="K711" s="339"/>
      <c r="L711" s="339"/>
      <c r="M711" s="339"/>
      <c r="N711" s="339"/>
      <c r="O711" s="339"/>
      <c r="P711" s="339"/>
      <c r="Q711" s="339"/>
      <c r="R711" s="339"/>
      <c r="S711" s="339"/>
      <c r="T711" s="339"/>
      <c r="U711" s="339"/>
      <c r="V711" s="339"/>
      <c r="W711" s="339"/>
      <c r="X711" s="339"/>
      <c r="Y711" s="339"/>
      <c r="Z711" s="339"/>
    </row>
    <row r="712" ht="10.5" customHeight="1">
      <c r="A712" s="339"/>
      <c r="B712" s="339"/>
      <c r="C712" s="339"/>
      <c r="D712" s="339"/>
      <c r="E712" s="339"/>
      <c r="F712" s="339"/>
      <c r="G712" s="339"/>
      <c r="H712" s="339"/>
      <c r="I712" s="339"/>
      <c r="J712" s="339"/>
      <c r="K712" s="339"/>
      <c r="L712" s="339"/>
      <c r="M712" s="339"/>
      <c r="N712" s="339"/>
      <c r="O712" s="339"/>
      <c r="P712" s="339"/>
      <c r="Q712" s="339"/>
      <c r="R712" s="339"/>
      <c r="S712" s="339"/>
      <c r="T712" s="339"/>
      <c r="U712" s="339"/>
      <c r="V712" s="339"/>
      <c r="W712" s="339"/>
      <c r="X712" s="339"/>
      <c r="Y712" s="339"/>
      <c r="Z712" s="339"/>
    </row>
    <row r="713" ht="10.5" customHeight="1">
      <c r="A713" s="339"/>
      <c r="B713" s="339"/>
      <c r="C713" s="339"/>
      <c r="D713" s="339"/>
      <c r="E713" s="339"/>
      <c r="F713" s="339"/>
      <c r="G713" s="339"/>
      <c r="H713" s="339"/>
      <c r="I713" s="339"/>
      <c r="J713" s="339"/>
      <c r="K713" s="339"/>
      <c r="L713" s="339"/>
      <c r="M713" s="339"/>
      <c r="N713" s="339"/>
      <c r="O713" s="339"/>
      <c r="P713" s="339"/>
      <c r="Q713" s="339"/>
      <c r="R713" s="339"/>
      <c r="S713" s="339"/>
      <c r="T713" s="339"/>
      <c r="U713" s="339"/>
      <c r="V713" s="339"/>
      <c r="W713" s="339"/>
      <c r="X713" s="339"/>
      <c r="Y713" s="339"/>
      <c r="Z713" s="339"/>
    </row>
    <row r="714" ht="10.5" customHeight="1">
      <c r="A714" s="339"/>
      <c r="B714" s="339"/>
      <c r="C714" s="339"/>
      <c r="D714" s="339"/>
      <c r="E714" s="339"/>
      <c r="F714" s="339"/>
      <c r="G714" s="339"/>
      <c r="H714" s="339"/>
      <c r="I714" s="339"/>
      <c r="J714" s="339"/>
      <c r="K714" s="339"/>
      <c r="L714" s="339"/>
      <c r="M714" s="339"/>
      <c r="N714" s="339"/>
      <c r="O714" s="339"/>
      <c r="P714" s="339"/>
      <c r="Q714" s="339"/>
      <c r="R714" s="339"/>
      <c r="S714" s="339"/>
      <c r="T714" s="339"/>
      <c r="U714" s="339"/>
      <c r="V714" s="339"/>
      <c r="W714" s="339"/>
      <c r="X714" s="339"/>
      <c r="Y714" s="339"/>
      <c r="Z714" s="339"/>
    </row>
    <row r="715" ht="10.5" customHeight="1">
      <c r="A715" s="339"/>
      <c r="B715" s="339"/>
      <c r="C715" s="339"/>
      <c r="D715" s="339"/>
      <c r="E715" s="339"/>
      <c r="F715" s="339"/>
      <c r="G715" s="339"/>
      <c r="H715" s="339"/>
      <c r="I715" s="339"/>
      <c r="J715" s="339"/>
      <c r="K715" s="339"/>
      <c r="L715" s="339"/>
      <c r="M715" s="339"/>
      <c r="N715" s="339"/>
      <c r="O715" s="339"/>
      <c r="P715" s="339"/>
      <c r="Q715" s="339"/>
      <c r="R715" s="339"/>
      <c r="S715" s="339"/>
      <c r="T715" s="339"/>
      <c r="U715" s="339"/>
      <c r="V715" s="339"/>
      <c r="W715" s="339"/>
      <c r="X715" s="339"/>
      <c r="Y715" s="339"/>
      <c r="Z715" s="339"/>
    </row>
    <row r="716" ht="10.5" customHeight="1">
      <c r="A716" s="339"/>
      <c r="B716" s="339"/>
      <c r="C716" s="339"/>
      <c r="D716" s="339"/>
      <c r="E716" s="339"/>
      <c r="F716" s="339"/>
      <c r="G716" s="339"/>
      <c r="H716" s="339"/>
      <c r="I716" s="339"/>
      <c r="J716" s="339"/>
      <c r="K716" s="339"/>
      <c r="L716" s="339"/>
      <c r="M716" s="339"/>
      <c r="N716" s="339"/>
      <c r="O716" s="339"/>
      <c r="P716" s="339"/>
      <c r="Q716" s="339"/>
      <c r="R716" s="339"/>
      <c r="S716" s="339"/>
      <c r="T716" s="339"/>
      <c r="U716" s="339"/>
      <c r="V716" s="339"/>
      <c r="W716" s="339"/>
      <c r="X716" s="339"/>
      <c r="Y716" s="339"/>
      <c r="Z716" s="339"/>
    </row>
    <row r="717" ht="10.5" customHeight="1">
      <c r="A717" s="339"/>
      <c r="B717" s="339"/>
      <c r="C717" s="339"/>
      <c r="D717" s="339"/>
      <c r="E717" s="339"/>
      <c r="F717" s="339"/>
      <c r="G717" s="339"/>
      <c r="H717" s="339"/>
      <c r="I717" s="339"/>
      <c r="J717" s="339"/>
      <c r="K717" s="339"/>
      <c r="L717" s="339"/>
      <c r="M717" s="339"/>
      <c r="N717" s="339"/>
      <c r="O717" s="339"/>
      <c r="P717" s="339"/>
      <c r="Q717" s="339"/>
      <c r="R717" s="339"/>
      <c r="S717" s="339"/>
      <c r="T717" s="339"/>
      <c r="U717" s="339"/>
      <c r="V717" s="339"/>
      <c r="W717" s="339"/>
      <c r="X717" s="339"/>
      <c r="Y717" s="339"/>
      <c r="Z717" s="339"/>
    </row>
    <row r="718" ht="10.5" customHeight="1">
      <c r="A718" s="339"/>
      <c r="B718" s="339"/>
      <c r="C718" s="339"/>
      <c r="D718" s="339"/>
      <c r="E718" s="339"/>
      <c r="F718" s="339"/>
      <c r="G718" s="339"/>
      <c r="H718" s="339"/>
      <c r="I718" s="339"/>
      <c r="J718" s="339"/>
      <c r="K718" s="339"/>
      <c r="L718" s="339"/>
      <c r="M718" s="339"/>
      <c r="N718" s="339"/>
      <c r="O718" s="339"/>
      <c r="P718" s="339"/>
      <c r="Q718" s="339"/>
      <c r="R718" s="339"/>
      <c r="S718" s="339"/>
      <c r="T718" s="339"/>
      <c r="U718" s="339"/>
      <c r="V718" s="339"/>
      <c r="W718" s="339"/>
      <c r="X718" s="339"/>
      <c r="Y718" s="339"/>
      <c r="Z718" s="339"/>
    </row>
    <row r="719" ht="10.5" customHeight="1">
      <c r="A719" s="339"/>
      <c r="B719" s="339"/>
      <c r="C719" s="339"/>
      <c r="D719" s="339"/>
      <c r="E719" s="339"/>
      <c r="F719" s="339"/>
      <c r="G719" s="339"/>
      <c r="H719" s="339"/>
      <c r="I719" s="339"/>
      <c r="J719" s="339"/>
      <c r="K719" s="339"/>
      <c r="L719" s="339"/>
      <c r="M719" s="339"/>
      <c r="N719" s="339"/>
      <c r="O719" s="339"/>
      <c r="P719" s="339"/>
      <c r="Q719" s="339"/>
      <c r="R719" s="339"/>
      <c r="S719" s="339"/>
      <c r="T719" s="339"/>
      <c r="U719" s="339"/>
      <c r="V719" s="339"/>
      <c r="W719" s="339"/>
      <c r="X719" s="339"/>
      <c r="Y719" s="339"/>
      <c r="Z719" s="339"/>
    </row>
    <row r="720" ht="10.5" customHeight="1">
      <c r="A720" s="339"/>
      <c r="B720" s="339"/>
      <c r="C720" s="339"/>
      <c r="D720" s="339"/>
      <c r="E720" s="339"/>
      <c r="F720" s="339"/>
      <c r="G720" s="339"/>
      <c r="H720" s="339"/>
      <c r="I720" s="339"/>
      <c r="J720" s="339"/>
      <c r="K720" s="339"/>
      <c r="L720" s="339"/>
      <c r="M720" s="339"/>
      <c r="N720" s="339"/>
      <c r="O720" s="339"/>
      <c r="P720" s="339"/>
      <c r="Q720" s="339"/>
      <c r="R720" s="339"/>
      <c r="S720" s="339"/>
      <c r="T720" s="339"/>
      <c r="U720" s="339"/>
      <c r="V720" s="339"/>
      <c r="W720" s="339"/>
      <c r="X720" s="339"/>
      <c r="Y720" s="339"/>
      <c r="Z720" s="339"/>
    </row>
    <row r="721" ht="10.5" customHeight="1">
      <c r="A721" s="339"/>
      <c r="B721" s="339"/>
      <c r="C721" s="339"/>
      <c r="D721" s="339"/>
      <c r="E721" s="339"/>
      <c r="F721" s="339"/>
      <c r="G721" s="339"/>
      <c r="H721" s="339"/>
      <c r="I721" s="339"/>
      <c r="J721" s="339"/>
      <c r="K721" s="339"/>
      <c r="L721" s="339"/>
      <c r="M721" s="339"/>
      <c r="N721" s="339"/>
      <c r="O721" s="339"/>
      <c r="P721" s="339"/>
      <c r="Q721" s="339"/>
      <c r="R721" s="339"/>
      <c r="S721" s="339"/>
      <c r="T721" s="339"/>
      <c r="U721" s="339"/>
      <c r="V721" s="339"/>
      <c r="W721" s="339"/>
      <c r="X721" s="339"/>
      <c r="Y721" s="339"/>
      <c r="Z721" s="339"/>
    </row>
    <row r="722" ht="10.5" customHeight="1">
      <c r="A722" s="339"/>
      <c r="B722" s="339"/>
      <c r="C722" s="339"/>
      <c r="D722" s="339"/>
      <c r="E722" s="339"/>
      <c r="F722" s="339"/>
      <c r="G722" s="339"/>
      <c r="H722" s="339"/>
      <c r="I722" s="339"/>
      <c r="J722" s="339"/>
      <c r="K722" s="339"/>
      <c r="L722" s="339"/>
      <c r="M722" s="339"/>
      <c r="N722" s="339"/>
      <c r="O722" s="339"/>
      <c r="P722" s="339"/>
      <c r="Q722" s="339"/>
      <c r="R722" s="339"/>
      <c r="S722" s="339"/>
      <c r="T722" s="339"/>
      <c r="U722" s="339"/>
      <c r="V722" s="339"/>
      <c r="W722" s="339"/>
      <c r="X722" s="339"/>
      <c r="Y722" s="339"/>
      <c r="Z722" s="339"/>
    </row>
    <row r="723" ht="10.5" customHeight="1">
      <c r="A723" s="339"/>
      <c r="B723" s="339"/>
      <c r="C723" s="339"/>
      <c r="D723" s="339"/>
      <c r="E723" s="339"/>
      <c r="F723" s="339"/>
      <c r="G723" s="339"/>
      <c r="H723" s="339"/>
      <c r="I723" s="339"/>
      <c r="J723" s="339"/>
      <c r="K723" s="339"/>
      <c r="L723" s="339"/>
      <c r="M723" s="339"/>
      <c r="N723" s="339"/>
      <c r="O723" s="339"/>
      <c r="P723" s="339"/>
      <c r="Q723" s="339"/>
      <c r="R723" s="339"/>
      <c r="S723" s="339"/>
      <c r="T723" s="339"/>
      <c r="U723" s="339"/>
      <c r="V723" s="339"/>
      <c r="W723" s="339"/>
      <c r="X723" s="339"/>
      <c r="Y723" s="339"/>
      <c r="Z723" s="339"/>
    </row>
    <row r="724" ht="10.5" customHeight="1">
      <c r="A724" s="339"/>
      <c r="B724" s="339"/>
      <c r="C724" s="339"/>
      <c r="D724" s="339"/>
      <c r="E724" s="339"/>
      <c r="F724" s="339"/>
      <c r="G724" s="339"/>
      <c r="H724" s="339"/>
      <c r="I724" s="339"/>
      <c r="J724" s="339"/>
      <c r="K724" s="339"/>
      <c r="L724" s="339"/>
      <c r="M724" s="339"/>
      <c r="N724" s="339"/>
      <c r="O724" s="339"/>
      <c r="P724" s="339"/>
      <c r="Q724" s="339"/>
      <c r="R724" s="339"/>
      <c r="S724" s="339"/>
      <c r="T724" s="339"/>
      <c r="U724" s="339"/>
      <c r="V724" s="339"/>
      <c r="W724" s="339"/>
      <c r="X724" s="339"/>
      <c r="Y724" s="339"/>
      <c r="Z724" s="339"/>
    </row>
    <row r="725" ht="10.5" customHeight="1">
      <c r="A725" s="339"/>
      <c r="B725" s="339"/>
      <c r="C725" s="339"/>
      <c r="D725" s="339"/>
      <c r="E725" s="339"/>
      <c r="F725" s="339"/>
      <c r="G725" s="339"/>
      <c r="H725" s="339"/>
      <c r="I725" s="339"/>
      <c r="J725" s="339"/>
      <c r="K725" s="339"/>
      <c r="L725" s="339"/>
      <c r="M725" s="339"/>
      <c r="N725" s="339"/>
      <c r="O725" s="339"/>
      <c r="P725" s="339"/>
      <c r="Q725" s="339"/>
      <c r="R725" s="339"/>
      <c r="S725" s="339"/>
      <c r="T725" s="339"/>
      <c r="U725" s="339"/>
      <c r="V725" s="339"/>
      <c r="W725" s="339"/>
      <c r="X725" s="339"/>
      <c r="Y725" s="339"/>
      <c r="Z725" s="339"/>
    </row>
    <row r="726" ht="10.5" customHeight="1">
      <c r="A726" s="339"/>
      <c r="B726" s="339"/>
      <c r="C726" s="339"/>
      <c r="D726" s="339"/>
      <c r="E726" s="339"/>
      <c r="F726" s="339"/>
      <c r="G726" s="339"/>
      <c r="H726" s="339"/>
      <c r="I726" s="339"/>
      <c r="J726" s="339"/>
      <c r="K726" s="339"/>
      <c r="L726" s="339"/>
      <c r="M726" s="339"/>
      <c r="N726" s="339"/>
      <c r="O726" s="339"/>
      <c r="P726" s="339"/>
      <c r="Q726" s="339"/>
      <c r="R726" s="339"/>
      <c r="S726" s="339"/>
      <c r="T726" s="339"/>
      <c r="U726" s="339"/>
      <c r="V726" s="339"/>
      <c r="W726" s="339"/>
      <c r="X726" s="339"/>
      <c r="Y726" s="339"/>
      <c r="Z726" s="339"/>
    </row>
    <row r="727" ht="10.5" customHeight="1">
      <c r="A727" s="339"/>
      <c r="B727" s="339"/>
      <c r="C727" s="339"/>
      <c r="D727" s="339"/>
      <c r="E727" s="339"/>
      <c r="F727" s="339"/>
      <c r="G727" s="339"/>
      <c r="H727" s="339"/>
      <c r="I727" s="339"/>
      <c r="J727" s="339"/>
      <c r="K727" s="339"/>
      <c r="L727" s="339"/>
      <c r="M727" s="339"/>
      <c r="N727" s="339"/>
      <c r="O727" s="339"/>
      <c r="P727" s="339"/>
      <c r="Q727" s="339"/>
      <c r="R727" s="339"/>
      <c r="S727" s="339"/>
      <c r="T727" s="339"/>
      <c r="U727" s="339"/>
      <c r="V727" s="339"/>
      <c r="W727" s="339"/>
      <c r="X727" s="339"/>
      <c r="Y727" s="339"/>
      <c r="Z727" s="339"/>
    </row>
    <row r="728" ht="10.5" customHeight="1">
      <c r="A728" s="339"/>
      <c r="B728" s="339"/>
      <c r="C728" s="339"/>
      <c r="D728" s="339"/>
      <c r="E728" s="339"/>
      <c r="F728" s="339"/>
      <c r="G728" s="339"/>
      <c r="H728" s="339"/>
      <c r="I728" s="339"/>
      <c r="J728" s="339"/>
      <c r="K728" s="339"/>
      <c r="L728" s="339"/>
      <c r="M728" s="339"/>
      <c r="N728" s="339"/>
      <c r="O728" s="339"/>
      <c r="P728" s="339"/>
      <c r="Q728" s="339"/>
      <c r="R728" s="339"/>
      <c r="S728" s="339"/>
      <c r="T728" s="339"/>
      <c r="U728" s="339"/>
      <c r="V728" s="339"/>
      <c r="W728" s="339"/>
      <c r="X728" s="339"/>
      <c r="Y728" s="339"/>
      <c r="Z728" s="339"/>
    </row>
    <row r="729" ht="10.5" customHeight="1">
      <c r="A729" s="339"/>
      <c r="B729" s="339"/>
      <c r="C729" s="339"/>
      <c r="D729" s="339"/>
      <c r="E729" s="339"/>
      <c r="F729" s="339"/>
      <c r="G729" s="339"/>
      <c r="H729" s="339"/>
      <c r="I729" s="339"/>
      <c r="J729" s="339"/>
      <c r="K729" s="339"/>
      <c r="L729" s="339"/>
      <c r="M729" s="339"/>
      <c r="N729" s="339"/>
      <c r="O729" s="339"/>
      <c r="P729" s="339"/>
      <c r="Q729" s="339"/>
      <c r="R729" s="339"/>
      <c r="S729" s="339"/>
      <c r="T729" s="339"/>
      <c r="U729" s="339"/>
      <c r="V729" s="339"/>
      <c r="W729" s="339"/>
      <c r="X729" s="339"/>
      <c r="Y729" s="339"/>
      <c r="Z729" s="339"/>
    </row>
    <row r="730" ht="10.5" customHeight="1">
      <c r="A730" s="339"/>
      <c r="B730" s="339"/>
      <c r="C730" s="339"/>
      <c r="D730" s="339"/>
      <c r="E730" s="339"/>
      <c r="F730" s="339"/>
      <c r="G730" s="339"/>
      <c r="H730" s="339"/>
      <c r="I730" s="339"/>
      <c r="J730" s="339"/>
      <c r="K730" s="339"/>
      <c r="L730" s="339"/>
      <c r="M730" s="339"/>
      <c r="N730" s="339"/>
      <c r="O730" s="339"/>
      <c r="P730" s="339"/>
      <c r="Q730" s="339"/>
      <c r="R730" s="339"/>
      <c r="S730" s="339"/>
      <c r="T730" s="339"/>
      <c r="U730" s="339"/>
      <c r="V730" s="339"/>
      <c r="W730" s="339"/>
      <c r="X730" s="339"/>
      <c r="Y730" s="339"/>
      <c r="Z730" s="339"/>
    </row>
    <row r="731" ht="10.5" customHeight="1">
      <c r="A731" s="339"/>
      <c r="B731" s="339"/>
      <c r="C731" s="339"/>
      <c r="D731" s="339"/>
      <c r="E731" s="339"/>
      <c r="F731" s="339"/>
      <c r="G731" s="339"/>
      <c r="H731" s="339"/>
      <c r="I731" s="339"/>
      <c r="J731" s="339"/>
      <c r="K731" s="339"/>
      <c r="L731" s="339"/>
      <c r="M731" s="339"/>
      <c r="N731" s="339"/>
      <c r="O731" s="339"/>
      <c r="P731" s="339"/>
      <c r="Q731" s="339"/>
      <c r="R731" s="339"/>
      <c r="S731" s="339"/>
      <c r="T731" s="339"/>
      <c r="U731" s="339"/>
      <c r="V731" s="339"/>
      <c r="W731" s="339"/>
      <c r="X731" s="339"/>
      <c r="Y731" s="339"/>
      <c r="Z731" s="339"/>
    </row>
    <row r="732" ht="10.5" customHeight="1">
      <c r="A732" s="339"/>
      <c r="B732" s="339"/>
      <c r="C732" s="339"/>
      <c r="D732" s="339"/>
      <c r="E732" s="339"/>
      <c r="F732" s="339"/>
      <c r="G732" s="339"/>
      <c r="H732" s="339"/>
      <c r="I732" s="339"/>
      <c r="J732" s="339"/>
      <c r="K732" s="339"/>
      <c r="L732" s="339"/>
      <c r="M732" s="339"/>
      <c r="N732" s="339"/>
      <c r="O732" s="339"/>
      <c r="P732" s="339"/>
      <c r="Q732" s="339"/>
      <c r="R732" s="339"/>
      <c r="S732" s="339"/>
      <c r="T732" s="339"/>
      <c r="U732" s="339"/>
      <c r="V732" s="339"/>
      <c r="W732" s="339"/>
      <c r="X732" s="339"/>
      <c r="Y732" s="339"/>
      <c r="Z732" s="339"/>
    </row>
    <row r="733" ht="10.5" customHeight="1">
      <c r="A733" s="339"/>
      <c r="B733" s="339"/>
      <c r="C733" s="339"/>
      <c r="D733" s="339"/>
      <c r="E733" s="339"/>
      <c r="F733" s="339"/>
      <c r="G733" s="339"/>
      <c r="H733" s="339"/>
      <c r="I733" s="339"/>
      <c r="J733" s="339"/>
      <c r="K733" s="339"/>
      <c r="L733" s="339"/>
      <c r="M733" s="339"/>
      <c r="N733" s="339"/>
      <c r="O733" s="339"/>
      <c r="P733" s="339"/>
      <c r="Q733" s="339"/>
      <c r="R733" s="339"/>
      <c r="S733" s="339"/>
      <c r="T733" s="339"/>
      <c r="U733" s="339"/>
      <c r="V733" s="339"/>
      <c r="W733" s="339"/>
      <c r="X733" s="339"/>
      <c r="Y733" s="339"/>
      <c r="Z733" s="339"/>
    </row>
    <row r="734" ht="10.5" customHeight="1">
      <c r="A734" s="339"/>
      <c r="B734" s="339"/>
      <c r="C734" s="339"/>
      <c r="D734" s="339"/>
      <c r="E734" s="339"/>
      <c r="F734" s="339"/>
      <c r="G734" s="339"/>
      <c r="H734" s="339"/>
      <c r="I734" s="339"/>
      <c r="J734" s="339"/>
      <c r="K734" s="339"/>
      <c r="L734" s="339"/>
      <c r="M734" s="339"/>
      <c r="N734" s="339"/>
      <c r="O734" s="339"/>
      <c r="P734" s="339"/>
      <c r="Q734" s="339"/>
      <c r="R734" s="339"/>
      <c r="S734" s="339"/>
      <c r="T734" s="339"/>
      <c r="U734" s="339"/>
      <c r="V734" s="339"/>
      <c r="W734" s="339"/>
      <c r="X734" s="339"/>
      <c r="Y734" s="339"/>
      <c r="Z734" s="339"/>
    </row>
    <row r="735" ht="10.5" customHeight="1">
      <c r="A735" s="339"/>
      <c r="B735" s="339"/>
      <c r="C735" s="339"/>
      <c r="D735" s="339"/>
      <c r="E735" s="339"/>
      <c r="F735" s="339"/>
      <c r="G735" s="339"/>
      <c r="H735" s="339"/>
      <c r="I735" s="339"/>
      <c r="J735" s="339"/>
      <c r="K735" s="339"/>
      <c r="L735" s="339"/>
      <c r="M735" s="339"/>
      <c r="N735" s="339"/>
      <c r="O735" s="339"/>
      <c r="P735" s="339"/>
      <c r="Q735" s="339"/>
      <c r="R735" s="339"/>
      <c r="S735" s="339"/>
      <c r="T735" s="339"/>
      <c r="U735" s="339"/>
      <c r="V735" s="339"/>
      <c r="W735" s="339"/>
      <c r="X735" s="339"/>
      <c r="Y735" s="339"/>
      <c r="Z735" s="339"/>
    </row>
    <row r="736" ht="10.5" customHeight="1">
      <c r="A736" s="339"/>
      <c r="B736" s="339"/>
      <c r="C736" s="339"/>
      <c r="D736" s="339"/>
      <c r="E736" s="339"/>
      <c r="F736" s="339"/>
      <c r="G736" s="339"/>
      <c r="H736" s="339"/>
      <c r="I736" s="339"/>
      <c r="J736" s="339"/>
      <c r="K736" s="339"/>
      <c r="L736" s="339"/>
      <c r="M736" s="339"/>
      <c r="N736" s="339"/>
      <c r="O736" s="339"/>
      <c r="P736" s="339"/>
      <c r="Q736" s="339"/>
      <c r="R736" s="339"/>
      <c r="S736" s="339"/>
      <c r="T736" s="339"/>
      <c r="U736" s="339"/>
      <c r="V736" s="339"/>
      <c r="W736" s="339"/>
      <c r="X736" s="339"/>
      <c r="Y736" s="339"/>
      <c r="Z736" s="339"/>
    </row>
    <row r="737" ht="10.5" customHeight="1">
      <c r="A737" s="339"/>
      <c r="B737" s="339"/>
      <c r="C737" s="339"/>
      <c r="D737" s="339"/>
      <c r="E737" s="339"/>
      <c r="F737" s="339"/>
      <c r="G737" s="339"/>
      <c r="H737" s="339"/>
      <c r="I737" s="339"/>
      <c r="J737" s="339"/>
      <c r="K737" s="339"/>
      <c r="L737" s="339"/>
      <c r="M737" s="339"/>
      <c r="N737" s="339"/>
      <c r="O737" s="339"/>
      <c r="P737" s="339"/>
      <c r="Q737" s="339"/>
      <c r="R737" s="339"/>
      <c r="S737" s="339"/>
      <c r="T737" s="339"/>
      <c r="U737" s="339"/>
      <c r="V737" s="339"/>
      <c r="W737" s="339"/>
      <c r="X737" s="339"/>
      <c r="Y737" s="339"/>
      <c r="Z737" s="339"/>
    </row>
    <row r="738" ht="10.5" customHeight="1">
      <c r="A738" s="339"/>
      <c r="B738" s="339"/>
      <c r="C738" s="339"/>
      <c r="D738" s="339"/>
      <c r="E738" s="339"/>
      <c r="F738" s="339"/>
      <c r="G738" s="339"/>
      <c r="H738" s="339"/>
      <c r="I738" s="339"/>
      <c r="J738" s="339"/>
      <c r="K738" s="339"/>
      <c r="L738" s="339"/>
      <c r="M738" s="339"/>
      <c r="N738" s="339"/>
      <c r="O738" s="339"/>
      <c r="P738" s="339"/>
      <c r="Q738" s="339"/>
      <c r="R738" s="339"/>
      <c r="S738" s="339"/>
      <c r="T738" s="339"/>
      <c r="U738" s="339"/>
      <c r="V738" s="339"/>
      <c r="W738" s="339"/>
      <c r="X738" s="339"/>
      <c r="Y738" s="339"/>
      <c r="Z738" s="339"/>
    </row>
    <row r="739" ht="10.5" customHeight="1">
      <c r="A739" s="339"/>
      <c r="B739" s="339"/>
      <c r="C739" s="339"/>
      <c r="D739" s="339"/>
      <c r="E739" s="339"/>
      <c r="F739" s="339"/>
      <c r="G739" s="339"/>
      <c r="H739" s="339"/>
      <c r="I739" s="339"/>
      <c r="J739" s="339"/>
      <c r="K739" s="339"/>
      <c r="L739" s="339"/>
      <c r="M739" s="339"/>
      <c r="N739" s="339"/>
      <c r="O739" s="339"/>
      <c r="P739" s="339"/>
      <c r="Q739" s="339"/>
      <c r="R739" s="339"/>
      <c r="S739" s="339"/>
      <c r="T739" s="339"/>
      <c r="U739" s="339"/>
      <c r="V739" s="339"/>
      <c r="W739" s="339"/>
      <c r="X739" s="339"/>
      <c r="Y739" s="339"/>
      <c r="Z739" s="339"/>
    </row>
    <row r="740" ht="10.5" customHeight="1">
      <c r="A740" s="339"/>
      <c r="B740" s="339"/>
      <c r="C740" s="339"/>
      <c r="D740" s="339"/>
      <c r="E740" s="339"/>
      <c r="F740" s="339"/>
      <c r="G740" s="339"/>
      <c r="H740" s="339"/>
      <c r="I740" s="339"/>
      <c r="J740" s="339"/>
      <c r="K740" s="339"/>
      <c r="L740" s="339"/>
      <c r="M740" s="339"/>
      <c r="N740" s="339"/>
      <c r="O740" s="339"/>
      <c r="P740" s="339"/>
      <c r="Q740" s="339"/>
      <c r="R740" s="339"/>
      <c r="S740" s="339"/>
      <c r="T740" s="339"/>
      <c r="U740" s="339"/>
      <c r="V740" s="339"/>
      <c r="W740" s="339"/>
      <c r="X740" s="339"/>
      <c r="Y740" s="339"/>
      <c r="Z740" s="339"/>
    </row>
    <row r="741" ht="10.5" customHeight="1">
      <c r="A741" s="339"/>
      <c r="B741" s="339"/>
      <c r="C741" s="339"/>
      <c r="D741" s="339"/>
      <c r="E741" s="339"/>
      <c r="F741" s="339"/>
      <c r="G741" s="339"/>
      <c r="H741" s="339"/>
      <c r="I741" s="339"/>
      <c r="J741" s="339"/>
      <c r="K741" s="339"/>
      <c r="L741" s="339"/>
      <c r="M741" s="339"/>
      <c r="N741" s="339"/>
      <c r="O741" s="339"/>
      <c r="P741" s="339"/>
      <c r="Q741" s="339"/>
      <c r="R741" s="339"/>
      <c r="S741" s="339"/>
      <c r="T741" s="339"/>
      <c r="U741" s="339"/>
      <c r="V741" s="339"/>
      <c r="W741" s="339"/>
      <c r="X741" s="339"/>
      <c r="Y741" s="339"/>
      <c r="Z741" s="339"/>
    </row>
    <row r="742" ht="10.5" customHeight="1">
      <c r="A742" s="339"/>
      <c r="B742" s="339"/>
      <c r="C742" s="339"/>
      <c r="D742" s="339"/>
      <c r="E742" s="339"/>
      <c r="F742" s="339"/>
      <c r="G742" s="339"/>
      <c r="H742" s="339"/>
      <c r="I742" s="339"/>
      <c r="J742" s="339"/>
      <c r="K742" s="339"/>
      <c r="L742" s="339"/>
      <c r="M742" s="339"/>
      <c r="N742" s="339"/>
      <c r="O742" s="339"/>
      <c r="P742" s="339"/>
      <c r="Q742" s="339"/>
      <c r="R742" s="339"/>
      <c r="S742" s="339"/>
      <c r="T742" s="339"/>
      <c r="U742" s="339"/>
      <c r="V742" s="339"/>
      <c r="W742" s="339"/>
      <c r="X742" s="339"/>
      <c r="Y742" s="339"/>
      <c r="Z742" s="339"/>
    </row>
    <row r="743" ht="10.5" customHeight="1">
      <c r="A743" s="339"/>
      <c r="B743" s="339"/>
      <c r="C743" s="339"/>
      <c r="D743" s="339"/>
      <c r="E743" s="339"/>
      <c r="F743" s="339"/>
      <c r="G743" s="339"/>
      <c r="H743" s="339"/>
      <c r="I743" s="339"/>
      <c r="J743" s="339"/>
      <c r="K743" s="339"/>
      <c r="L743" s="339"/>
      <c r="M743" s="339"/>
      <c r="N743" s="339"/>
      <c r="O743" s="339"/>
      <c r="P743" s="339"/>
      <c r="Q743" s="339"/>
      <c r="R743" s="339"/>
      <c r="S743" s="339"/>
      <c r="T743" s="339"/>
      <c r="U743" s="339"/>
      <c r="V743" s="339"/>
      <c r="W743" s="339"/>
      <c r="X743" s="339"/>
      <c r="Y743" s="339"/>
      <c r="Z743" s="339"/>
    </row>
    <row r="744" ht="10.5" customHeight="1">
      <c r="A744" s="339"/>
      <c r="B744" s="339"/>
      <c r="C744" s="339"/>
      <c r="D744" s="339"/>
      <c r="E744" s="339"/>
      <c r="F744" s="339"/>
      <c r="G744" s="339"/>
      <c r="H744" s="339"/>
      <c r="I744" s="339"/>
      <c r="J744" s="339"/>
      <c r="K744" s="339"/>
      <c r="L744" s="339"/>
      <c r="M744" s="339"/>
      <c r="N744" s="339"/>
      <c r="O744" s="339"/>
      <c r="P744" s="339"/>
      <c r="Q744" s="339"/>
      <c r="R744" s="339"/>
      <c r="S744" s="339"/>
      <c r="T744" s="339"/>
      <c r="U744" s="339"/>
      <c r="V744" s="339"/>
      <c r="W744" s="339"/>
      <c r="X744" s="339"/>
      <c r="Y744" s="339"/>
      <c r="Z744" s="339"/>
    </row>
    <row r="745" ht="10.5" customHeight="1">
      <c r="A745" s="339"/>
      <c r="B745" s="339"/>
      <c r="C745" s="339"/>
      <c r="D745" s="339"/>
      <c r="E745" s="339"/>
      <c r="F745" s="339"/>
      <c r="G745" s="339"/>
      <c r="H745" s="339"/>
      <c r="I745" s="339"/>
      <c r="J745" s="339"/>
      <c r="K745" s="339"/>
      <c r="L745" s="339"/>
      <c r="M745" s="339"/>
      <c r="N745" s="339"/>
      <c r="O745" s="339"/>
      <c r="P745" s="339"/>
      <c r="Q745" s="339"/>
      <c r="R745" s="339"/>
      <c r="S745" s="339"/>
      <c r="T745" s="339"/>
      <c r="U745" s="339"/>
      <c r="V745" s="339"/>
      <c r="W745" s="339"/>
      <c r="X745" s="339"/>
      <c r="Y745" s="339"/>
      <c r="Z745" s="339"/>
    </row>
    <row r="746" ht="10.5" customHeight="1">
      <c r="A746" s="339"/>
      <c r="B746" s="339"/>
      <c r="C746" s="339"/>
      <c r="D746" s="339"/>
      <c r="E746" s="339"/>
      <c r="F746" s="339"/>
      <c r="G746" s="339"/>
      <c r="H746" s="339"/>
      <c r="I746" s="339"/>
      <c r="J746" s="339"/>
      <c r="K746" s="339"/>
      <c r="L746" s="339"/>
      <c r="M746" s="339"/>
      <c r="N746" s="339"/>
      <c r="O746" s="339"/>
      <c r="P746" s="339"/>
      <c r="Q746" s="339"/>
      <c r="R746" s="339"/>
      <c r="S746" s="339"/>
      <c r="T746" s="339"/>
      <c r="U746" s="339"/>
      <c r="V746" s="339"/>
      <c r="W746" s="339"/>
      <c r="X746" s="339"/>
      <c r="Y746" s="339"/>
      <c r="Z746" s="339"/>
    </row>
    <row r="747" ht="10.5" customHeight="1">
      <c r="A747" s="339"/>
      <c r="B747" s="339"/>
      <c r="C747" s="339"/>
      <c r="D747" s="339"/>
      <c r="E747" s="339"/>
      <c r="F747" s="339"/>
      <c r="G747" s="339"/>
      <c r="H747" s="339"/>
      <c r="I747" s="339"/>
      <c r="J747" s="339"/>
      <c r="K747" s="339"/>
      <c r="L747" s="339"/>
      <c r="M747" s="339"/>
      <c r="N747" s="339"/>
      <c r="O747" s="339"/>
      <c r="P747" s="339"/>
      <c r="Q747" s="339"/>
      <c r="R747" s="339"/>
      <c r="S747" s="339"/>
      <c r="T747" s="339"/>
      <c r="U747" s="339"/>
      <c r="V747" s="339"/>
      <c r="W747" s="339"/>
      <c r="X747" s="339"/>
      <c r="Y747" s="339"/>
      <c r="Z747" s="339"/>
    </row>
    <row r="748" ht="10.5" customHeight="1">
      <c r="A748" s="339"/>
      <c r="B748" s="339"/>
      <c r="C748" s="339"/>
      <c r="D748" s="339"/>
      <c r="E748" s="339"/>
      <c r="F748" s="339"/>
      <c r="G748" s="339"/>
      <c r="H748" s="339"/>
      <c r="I748" s="339"/>
      <c r="J748" s="339"/>
      <c r="K748" s="339"/>
      <c r="L748" s="339"/>
      <c r="M748" s="339"/>
      <c r="N748" s="339"/>
      <c r="O748" s="339"/>
      <c r="P748" s="339"/>
      <c r="Q748" s="339"/>
      <c r="R748" s="339"/>
      <c r="S748" s="339"/>
      <c r="T748" s="339"/>
      <c r="U748" s="339"/>
      <c r="V748" s="339"/>
      <c r="W748" s="339"/>
      <c r="X748" s="339"/>
      <c r="Y748" s="339"/>
      <c r="Z748" s="339"/>
    </row>
    <row r="749" ht="10.5" customHeight="1">
      <c r="A749" s="339"/>
      <c r="B749" s="339"/>
      <c r="C749" s="339"/>
      <c r="D749" s="339"/>
      <c r="E749" s="339"/>
      <c r="F749" s="339"/>
      <c r="G749" s="339"/>
      <c r="H749" s="339"/>
      <c r="I749" s="339"/>
      <c r="J749" s="339"/>
      <c r="K749" s="339"/>
      <c r="L749" s="339"/>
      <c r="M749" s="339"/>
      <c r="N749" s="339"/>
      <c r="O749" s="339"/>
      <c r="P749" s="339"/>
      <c r="Q749" s="339"/>
      <c r="R749" s="339"/>
      <c r="S749" s="339"/>
      <c r="T749" s="339"/>
      <c r="U749" s="339"/>
      <c r="V749" s="339"/>
      <c r="W749" s="339"/>
      <c r="X749" s="339"/>
      <c r="Y749" s="339"/>
      <c r="Z749" s="339"/>
    </row>
    <row r="750" ht="10.5" customHeight="1">
      <c r="A750" s="339"/>
      <c r="B750" s="339"/>
      <c r="C750" s="339"/>
      <c r="D750" s="339"/>
      <c r="E750" s="339"/>
      <c r="F750" s="339"/>
      <c r="G750" s="339"/>
      <c r="H750" s="339"/>
      <c r="I750" s="339"/>
      <c r="J750" s="339"/>
      <c r="K750" s="339"/>
      <c r="L750" s="339"/>
      <c r="M750" s="339"/>
      <c r="N750" s="339"/>
      <c r="O750" s="339"/>
      <c r="P750" s="339"/>
      <c r="Q750" s="339"/>
      <c r="R750" s="339"/>
      <c r="S750" s="339"/>
      <c r="T750" s="339"/>
      <c r="U750" s="339"/>
      <c r="V750" s="339"/>
      <c r="W750" s="339"/>
      <c r="X750" s="339"/>
      <c r="Y750" s="339"/>
      <c r="Z750" s="339"/>
    </row>
    <row r="751" ht="10.5" customHeight="1">
      <c r="A751" s="339"/>
      <c r="B751" s="339"/>
      <c r="C751" s="339"/>
      <c r="D751" s="339"/>
      <c r="E751" s="339"/>
      <c r="F751" s="339"/>
      <c r="G751" s="339"/>
      <c r="H751" s="339"/>
      <c r="I751" s="339"/>
      <c r="J751" s="339"/>
      <c r="K751" s="339"/>
      <c r="L751" s="339"/>
      <c r="M751" s="339"/>
      <c r="N751" s="339"/>
      <c r="O751" s="339"/>
      <c r="P751" s="339"/>
      <c r="Q751" s="339"/>
      <c r="R751" s="339"/>
      <c r="S751" s="339"/>
      <c r="T751" s="339"/>
      <c r="U751" s="339"/>
      <c r="V751" s="339"/>
      <c r="W751" s="339"/>
      <c r="X751" s="339"/>
      <c r="Y751" s="339"/>
      <c r="Z751" s="339"/>
    </row>
    <row r="752" ht="10.5" customHeight="1">
      <c r="A752" s="339"/>
      <c r="B752" s="339"/>
      <c r="C752" s="339"/>
      <c r="D752" s="339"/>
      <c r="E752" s="339"/>
      <c r="F752" s="339"/>
      <c r="G752" s="339"/>
      <c r="H752" s="339"/>
      <c r="I752" s="339"/>
      <c r="J752" s="339"/>
      <c r="K752" s="339"/>
      <c r="L752" s="339"/>
      <c r="M752" s="339"/>
      <c r="N752" s="339"/>
      <c r="O752" s="339"/>
      <c r="P752" s="339"/>
      <c r="Q752" s="339"/>
      <c r="R752" s="339"/>
      <c r="S752" s="339"/>
      <c r="T752" s="339"/>
      <c r="U752" s="339"/>
      <c r="V752" s="339"/>
      <c r="W752" s="339"/>
      <c r="X752" s="339"/>
      <c r="Y752" s="339"/>
      <c r="Z752" s="339"/>
    </row>
    <row r="753" ht="10.5" customHeight="1">
      <c r="A753" s="339"/>
      <c r="B753" s="339"/>
      <c r="C753" s="339"/>
      <c r="D753" s="339"/>
      <c r="E753" s="339"/>
      <c r="F753" s="339"/>
      <c r="G753" s="339"/>
      <c r="H753" s="339"/>
      <c r="I753" s="339"/>
      <c r="J753" s="339"/>
      <c r="K753" s="339"/>
      <c r="L753" s="339"/>
      <c r="M753" s="339"/>
      <c r="N753" s="339"/>
      <c r="O753" s="339"/>
      <c r="P753" s="339"/>
      <c r="Q753" s="339"/>
      <c r="R753" s="339"/>
      <c r="S753" s="339"/>
      <c r="T753" s="339"/>
      <c r="U753" s="339"/>
      <c r="V753" s="339"/>
      <c r="W753" s="339"/>
      <c r="X753" s="339"/>
      <c r="Y753" s="339"/>
      <c r="Z753" s="339"/>
    </row>
    <row r="754" ht="10.5" customHeight="1">
      <c r="A754" s="339"/>
      <c r="B754" s="339"/>
      <c r="C754" s="339"/>
      <c r="D754" s="339"/>
      <c r="E754" s="339"/>
      <c r="F754" s="339"/>
      <c r="G754" s="339"/>
      <c r="H754" s="339"/>
      <c r="I754" s="339"/>
      <c r="J754" s="339"/>
      <c r="K754" s="339"/>
      <c r="L754" s="339"/>
      <c r="M754" s="339"/>
      <c r="N754" s="339"/>
      <c r="O754" s="339"/>
      <c r="P754" s="339"/>
      <c r="Q754" s="339"/>
      <c r="R754" s="339"/>
      <c r="S754" s="339"/>
      <c r="T754" s="339"/>
      <c r="U754" s="339"/>
      <c r="V754" s="339"/>
      <c r="W754" s="339"/>
      <c r="X754" s="339"/>
      <c r="Y754" s="339"/>
      <c r="Z754" s="339"/>
    </row>
    <row r="755" ht="10.5" customHeight="1">
      <c r="A755" s="339"/>
      <c r="B755" s="339"/>
      <c r="C755" s="339"/>
      <c r="D755" s="339"/>
      <c r="E755" s="339"/>
      <c r="F755" s="339"/>
      <c r="G755" s="339"/>
      <c r="H755" s="339"/>
      <c r="I755" s="339"/>
      <c r="J755" s="339"/>
      <c r="K755" s="339"/>
      <c r="L755" s="339"/>
      <c r="M755" s="339"/>
      <c r="N755" s="339"/>
      <c r="O755" s="339"/>
      <c r="P755" s="339"/>
      <c r="Q755" s="339"/>
      <c r="R755" s="339"/>
      <c r="S755" s="339"/>
      <c r="T755" s="339"/>
      <c r="U755" s="339"/>
      <c r="V755" s="339"/>
      <c r="W755" s="339"/>
      <c r="X755" s="339"/>
      <c r="Y755" s="339"/>
      <c r="Z755" s="339"/>
    </row>
    <row r="756" ht="10.5" customHeight="1">
      <c r="A756" s="339"/>
      <c r="B756" s="339"/>
      <c r="C756" s="339"/>
      <c r="D756" s="339"/>
      <c r="E756" s="339"/>
      <c r="F756" s="339"/>
      <c r="G756" s="339"/>
      <c r="H756" s="339"/>
      <c r="I756" s="339"/>
      <c r="J756" s="339"/>
      <c r="K756" s="339"/>
      <c r="L756" s="339"/>
      <c r="M756" s="339"/>
      <c r="N756" s="339"/>
      <c r="O756" s="339"/>
      <c r="P756" s="339"/>
      <c r="Q756" s="339"/>
      <c r="R756" s="339"/>
      <c r="S756" s="339"/>
      <c r="T756" s="339"/>
      <c r="U756" s="339"/>
      <c r="V756" s="339"/>
      <c r="W756" s="339"/>
      <c r="X756" s="339"/>
      <c r="Y756" s="339"/>
      <c r="Z756" s="339"/>
    </row>
    <row r="757" ht="10.5" customHeight="1">
      <c r="A757" s="339"/>
      <c r="B757" s="339"/>
      <c r="C757" s="339"/>
      <c r="D757" s="339"/>
      <c r="E757" s="339"/>
      <c r="F757" s="339"/>
      <c r="G757" s="339"/>
      <c r="H757" s="339"/>
      <c r="I757" s="339"/>
      <c r="J757" s="339"/>
      <c r="K757" s="339"/>
      <c r="L757" s="339"/>
      <c r="M757" s="339"/>
      <c r="N757" s="339"/>
      <c r="O757" s="339"/>
      <c r="P757" s="339"/>
      <c r="Q757" s="339"/>
      <c r="R757" s="339"/>
      <c r="S757" s="339"/>
      <c r="T757" s="339"/>
      <c r="U757" s="339"/>
      <c r="V757" s="339"/>
      <c r="W757" s="339"/>
      <c r="X757" s="339"/>
      <c r="Y757" s="339"/>
      <c r="Z757" s="339"/>
    </row>
    <row r="758" ht="10.5" customHeight="1">
      <c r="A758" s="339"/>
      <c r="B758" s="339"/>
      <c r="C758" s="339"/>
      <c r="D758" s="339"/>
      <c r="E758" s="339"/>
      <c r="F758" s="339"/>
      <c r="G758" s="339"/>
      <c r="H758" s="339"/>
      <c r="I758" s="339"/>
      <c r="J758" s="339"/>
      <c r="K758" s="339"/>
      <c r="L758" s="339"/>
      <c r="M758" s="339"/>
      <c r="N758" s="339"/>
      <c r="O758" s="339"/>
      <c r="P758" s="339"/>
      <c r="Q758" s="339"/>
      <c r="R758" s="339"/>
      <c r="S758" s="339"/>
      <c r="T758" s="339"/>
      <c r="U758" s="339"/>
      <c r="V758" s="339"/>
      <c r="W758" s="339"/>
      <c r="X758" s="339"/>
      <c r="Y758" s="339"/>
      <c r="Z758" s="339"/>
    </row>
    <row r="759" ht="10.5" customHeight="1">
      <c r="A759" s="339"/>
      <c r="B759" s="339"/>
      <c r="C759" s="339"/>
      <c r="D759" s="339"/>
      <c r="E759" s="339"/>
      <c r="F759" s="339"/>
      <c r="G759" s="339"/>
      <c r="H759" s="339"/>
      <c r="I759" s="339"/>
      <c r="J759" s="339"/>
      <c r="K759" s="339"/>
      <c r="L759" s="339"/>
      <c r="M759" s="339"/>
      <c r="N759" s="339"/>
      <c r="O759" s="339"/>
      <c r="P759" s="339"/>
      <c r="Q759" s="339"/>
      <c r="R759" s="339"/>
      <c r="S759" s="339"/>
      <c r="T759" s="339"/>
      <c r="U759" s="339"/>
      <c r="V759" s="339"/>
      <c r="W759" s="339"/>
      <c r="X759" s="339"/>
      <c r="Y759" s="339"/>
      <c r="Z759" s="339"/>
    </row>
    <row r="760" ht="10.5" customHeight="1">
      <c r="A760" s="339"/>
      <c r="B760" s="339"/>
      <c r="C760" s="339"/>
      <c r="D760" s="339"/>
      <c r="E760" s="339"/>
      <c r="F760" s="339"/>
      <c r="G760" s="339"/>
      <c r="H760" s="339"/>
      <c r="I760" s="339"/>
      <c r="J760" s="339"/>
      <c r="K760" s="339"/>
      <c r="L760" s="339"/>
      <c r="M760" s="339"/>
      <c r="N760" s="339"/>
      <c r="O760" s="339"/>
      <c r="P760" s="339"/>
      <c r="Q760" s="339"/>
      <c r="R760" s="339"/>
      <c r="S760" s="339"/>
      <c r="T760" s="339"/>
      <c r="U760" s="339"/>
      <c r="V760" s="339"/>
      <c r="W760" s="339"/>
      <c r="X760" s="339"/>
      <c r="Y760" s="339"/>
      <c r="Z760" s="339"/>
    </row>
    <row r="761" ht="10.5" customHeight="1">
      <c r="A761" s="339"/>
      <c r="B761" s="339"/>
      <c r="C761" s="339"/>
      <c r="D761" s="339"/>
      <c r="E761" s="339"/>
      <c r="F761" s="339"/>
      <c r="G761" s="339"/>
      <c r="H761" s="339"/>
      <c r="I761" s="339"/>
      <c r="J761" s="339"/>
      <c r="K761" s="339"/>
      <c r="L761" s="339"/>
      <c r="M761" s="339"/>
      <c r="N761" s="339"/>
      <c r="O761" s="339"/>
      <c r="P761" s="339"/>
      <c r="Q761" s="339"/>
      <c r="R761" s="339"/>
      <c r="S761" s="339"/>
      <c r="T761" s="339"/>
      <c r="U761" s="339"/>
      <c r="V761" s="339"/>
      <c r="W761" s="339"/>
      <c r="X761" s="339"/>
      <c r="Y761" s="339"/>
      <c r="Z761" s="339"/>
    </row>
    <row r="762" ht="10.5" customHeight="1">
      <c r="A762" s="339"/>
      <c r="B762" s="339"/>
      <c r="C762" s="339"/>
      <c r="D762" s="339"/>
      <c r="E762" s="339"/>
      <c r="F762" s="339"/>
      <c r="G762" s="339"/>
      <c r="H762" s="339"/>
      <c r="I762" s="339"/>
      <c r="J762" s="339"/>
      <c r="K762" s="339"/>
      <c r="L762" s="339"/>
      <c r="M762" s="339"/>
      <c r="N762" s="339"/>
      <c r="O762" s="339"/>
      <c r="P762" s="339"/>
      <c r="Q762" s="339"/>
      <c r="R762" s="339"/>
      <c r="S762" s="339"/>
      <c r="T762" s="339"/>
      <c r="U762" s="339"/>
      <c r="V762" s="339"/>
      <c r="W762" s="339"/>
      <c r="X762" s="339"/>
      <c r="Y762" s="339"/>
      <c r="Z762" s="339"/>
    </row>
    <row r="763" ht="10.5" customHeight="1">
      <c r="A763" s="339"/>
      <c r="B763" s="339"/>
      <c r="C763" s="339"/>
      <c r="D763" s="339"/>
      <c r="E763" s="339"/>
      <c r="F763" s="339"/>
      <c r="G763" s="339"/>
      <c r="H763" s="339"/>
      <c r="I763" s="339"/>
      <c r="J763" s="339"/>
      <c r="K763" s="339"/>
      <c r="L763" s="339"/>
      <c r="M763" s="339"/>
      <c r="N763" s="339"/>
      <c r="O763" s="339"/>
      <c r="P763" s="339"/>
      <c r="Q763" s="339"/>
      <c r="R763" s="339"/>
      <c r="S763" s="339"/>
      <c r="T763" s="339"/>
      <c r="U763" s="339"/>
      <c r="V763" s="339"/>
      <c r="W763" s="339"/>
      <c r="X763" s="339"/>
      <c r="Y763" s="339"/>
      <c r="Z763" s="339"/>
    </row>
    <row r="764" ht="10.5" customHeight="1">
      <c r="A764" s="339"/>
      <c r="B764" s="339"/>
      <c r="C764" s="339"/>
      <c r="D764" s="339"/>
      <c r="E764" s="339"/>
      <c r="F764" s="339"/>
      <c r="G764" s="339"/>
      <c r="H764" s="339"/>
      <c r="I764" s="339"/>
      <c r="J764" s="339"/>
      <c r="K764" s="339"/>
      <c r="L764" s="339"/>
      <c r="M764" s="339"/>
      <c r="N764" s="339"/>
      <c r="O764" s="339"/>
      <c r="P764" s="339"/>
      <c r="Q764" s="339"/>
      <c r="R764" s="339"/>
      <c r="S764" s="339"/>
      <c r="T764" s="339"/>
      <c r="U764" s="339"/>
      <c r="V764" s="339"/>
      <c r="W764" s="339"/>
      <c r="X764" s="339"/>
      <c r="Y764" s="339"/>
      <c r="Z764" s="339"/>
    </row>
    <row r="765" ht="10.5" customHeight="1">
      <c r="A765" s="339"/>
      <c r="B765" s="339"/>
      <c r="C765" s="339"/>
      <c r="D765" s="339"/>
      <c r="E765" s="339"/>
      <c r="F765" s="339"/>
      <c r="G765" s="339"/>
      <c r="H765" s="339"/>
      <c r="I765" s="339"/>
      <c r="J765" s="339"/>
      <c r="K765" s="339"/>
      <c r="L765" s="339"/>
      <c r="M765" s="339"/>
      <c r="N765" s="339"/>
      <c r="O765" s="339"/>
      <c r="P765" s="339"/>
      <c r="Q765" s="339"/>
      <c r="R765" s="339"/>
      <c r="S765" s="339"/>
      <c r="T765" s="339"/>
      <c r="U765" s="339"/>
      <c r="V765" s="339"/>
      <c r="W765" s="339"/>
      <c r="X765" s="339"/>
      <c r="Y765" s="339"/>
      <c r="Z765" s="339"/>
    </row>
    <row r="766" ht="10.5" customHeight="1">
      <c r="A766" s="339"/>
      <c r="B766" s="339"/>
      <c r="C766" s="339"/>
      <c r="D766" s="339"/>
      <c r="E766" s="339"/>
      <c r="F766" s="339"/>
      <c r="G766" s="339"/>
      <c r="H766" s="339"/>
      <c r="I766" s="339"/>
      <c r="J766" s="339"/>
      <c r="K766" s="339"/>
      <c r="L766" s="339"/>
      <c r="M766" s="339"/>
      <c r="N766" s="339"/>
      <c r="O766" s="339"/>
      <c r="P766" s="339"/>
      <c r="Q766" s="339"/>
      <c r="R766" s="339"/>
      <c r="S766" s="339"/>
      <c r="T766" s="339"/>
      <c r="U766" s="339"/>
      <c r="V766" s="339"/>
      <c r="W766" s="339"/>
      <c r="X766" s="339"/>
      <c r="Y766" s="339"/>
      <c r="Z766" s="339"/>
    </row>
    <row r="767" ht="10.5" customHeight="1">
      <c r="A767" s="339"/>
      <c r="B767" s="339"/>
      <c r="C767" s="339"/>
      <c r="D767" s="339"/>
      <c r="E767" s="339"/>
      <c r="F767" s="339"/>
      <c r="G767" s="339"/>
      <c r="H767" s="339"/>
      <c r="I767" s="339"/>
      <c r="J767" s="339"/>
      <c r="K767" s="339"/>
      <c r="L767" s="339"/>
      <c r="M767" s="339"/>
      <c r="N767" s="339"/>
      <c r="O767" s="339"/>
      <c r="P767" s="339"/>
      <c r="Q767" s="339"/>
      <c r="R767" s="339"/>
      <c r="S767" s="339"/>
      <c r="T767" s="339"/>
      <c r="U767" s="339"/>
      <c r="V767" s="339"/>
      <c r="W767" s="339"/>
      <c r="X767" s="339"/>
      <c r="Y767" s="339"/>
      <c r="Z767" s="339"/>
    </row>
    <row r="768" ht="10.5" customHeight="1">
      <c r="A768" s="339"/>
      <c r="B768" s="339"/>
      <c r="C768" s="339"/>
      <c r="D768" s="339"/>
      <c r="E768" s="339"/>
      <c r="F768" s="339"/>
      <c r="G768" s="339"/>
      <c r="H768" s="339"/>
      <c r="I768" s="339"/>
      <c r="J768" s="339"/>
      <c r="K768" s="339"/>
      <c r="L768" s="339"/>
      <c r="M768" s="339"/>
      <c r="N768" s="339"/>
      <c r="O768" s="339"/>
      <c r="P768" s="339"/>
      <c r="Q768" s="339"/>
      <c r="R768" s="339"/>
      <c r="S768" s="339"/>
      <c r="T768" s="339"/>
      <c r="U768" s="339"/>
      <c r="V768" s="339"/>
      <c r="W768" s="339"/>
      <c r="X768" s="339"/>
      <c r="Y768" s="339"/>
      <c r="Z768" s="339"/>
    </row>
    <row r="769" ht="10.5" customHeight="1">
      <c r="A769" s="339"/>
      <c r="B769" s="339"/>
      <c r="C769" s="339"/>
      <c r="D769" s="339"/>
      <c r="E769" s="339"/>
      <c r="F769" s="339"/>
      <c r="G769" s="339"/>
      <c r="H769" s="339"/>
      <c r="I769" s="339"/>
      <c r="J769" s="339"/>
      <c r="K769" s="339"/>
      <c r="L769" s="339"/>
      <c r="M769" s="339"/>
      <c r="N769" s="339"/>
      <c r="O769" s="339"/>
      <c r="P769" s="339"/>
      <c r="Q769" s="339"/>
      <c r="R769" s="339"/>
      <c r="S769" s="339"/>
      <c r="T769" s="339"/>
      <c r="U769" s="339"/>
      <c r="V769" s="339"/>
      <c r="W769" s="339"/>
      <c r="X769" s="339"/>
      <c r="Y769" s="339"/>
      <c r="Z769" s="339"/>
    </row>
    <row r="770" ht="10.5" customHeight="1">
      <c r="A770" s="339"/>
      <c r="B770" s="339"/>
      <c r="C770" s="339"/>
      <c r="D770" s="339"/>
      <c r="E770" s="339"/>
      <c r="F770" s="339"/>
      <c r="G770" s="339"/>
      <c r="H770" s="339"/>
      <c r="I770" s="339"/>
      <c r="J770" s="339"/>
      <c r="K770" s="339"/>
      <c r="L770" s="339"/>
      <c r="M770" s="339"/>
      <c r="N770" s="339"/>
      <c r="O770" s="339"/>
      <c r="P770" s="339"/>
      <c r="Q770" s="339"/>
      <c r="R770" s="339"/>
      <c r="S770" s="339"/>
      <c r="T770" s="339"/>
      <c r="U770" s="339"/>
      <c r="V770" s="339"/>
      <c r="W770" s="339"/>
      <c r="X770" s="339"/>
      <c r="Y770" s="339"/>
      <c r="Z770" s="339"/>
    </row>
    <row r="771" ht="10.5" customHeight="1">
      <c r="A771" s="339"/>
      <c r="B771" s="339"/>
      <c r="C771" s="339"/>
      <c r="D771" s="339"/>
      <c r="E771" s="339"/>
      <c r="F771" s="339"/>
      <c r="G771" s="339"/>
      <c r="H771" s="339"/>
      <c r="I771" s="339"/>
      <c r="J771" s="339"/>
      <c r="K771" s="339"/>
      <c r="L771" s="339"/>
      <c r="M771" s="339"/>
      <c r="N771" s="339"/>
      <c r="O771" s="339"/>
      <c r="P771" s="339"/>
      <c r="Q771" s="339"/>
      <c r="R771" s="339"/>
      <c r="S771" s="339"/>
      <c r="T771" s="339"/>
      <c r="U771" s="339"/>
      <c r="V771" s="339"/>
      <c r="W771" s="339"/>
      <c r="X771" s="339"/>
      <c r="Y771" s="339"/>
      <c r="Z771" s="339"/>
    </row>
    <row r="772" ht="10.5" customHeight="1">
      <c r="A772" s="339"/>
      <c r="B772" s="339"/>
      <c r="C772" s="339"/>
      <c r="D772" s="339"/>
      <c r="E772" s="339"/>
      <c r="F772" s="339"/>
      <c r="G772" s="339"/>
      <c r="H772" s="339"/>
      <c r="I772" s="339"/>
      <c r="J772" s="339"/>
      <c r="K772" s="339"/>
      <c r="L772" s="339"/>
      <c r="M772" s="339"/>
      <c r="N772" s="339"/>
      <c r="O772" s="339"/>
      <c r="P772" s="339"/>
      <c r="Q772" s="339"/>
      <c r="R772" s="339"/>
      <c r="S772" s="339"/>
      <c r="T772" s="339"/>
      <c r="U772" s="339"/>
      <c r="V772" s="339"/>
      <c r="W772" s="339"/>
      <c r="X772" s="339"/>
      <c r="Y772" s="339"/>
      <c r="Z772" s="339"/>
    </row>
    <row r="773" ht="10.5" customHeight="1">
      <c r="A773" s="339"/>
      <c r="B773" s="339"/>
      <c r="C773" s="339"/>
      <c r="D773" s="339"/>
      <c r="E773" s="339"/>
      <c r="F773" s="339"/>
      <c r="G773" s="339"/>
      <c r="H773" s="339"/>
      <c r="I773" s="339"/>
      <c r="J773" s="339"/>
      <c r="K773" s="339"/>
      <c r="L773" s="339"/>
      <c r="M773" s="339"/>
      <c r="N773" s="339"/>
      <c r="O773" s="339"/>
      <c r="P773" s="339"/>
      <c r="Q773" s="339"/>
      <c r="R773" s="339"/>
      <c r="S773" s="339"/>
      <c r="T773" s="339"/>
      <c r="U773" s="339"/>
      <c r="V773" s="339"/>
      <c r="W773" s="339"/>
      <c r="X773" s="339"/>
      <c r="Y773" s="339"/>
      <c r="Z773" s="339"/>
    </row>
    <row r="774" ht="10.5" customHeight="1">
      <c r="A774" s="339"/>
      <c r="B774" s="339"/>
      <c r="C774" s="339"/>
      <c r="D774" s="339"/>
      <c r="E774" s="339"/>
      <c r="F774" s="339"/>
      <c r="G774" s="339"/>
      <c r="H774" s="339"/>
      <c r="I774" s="339"/>
      <c r="J774" s="339"/>
      <c r="K774" s="339"/>
      <c r="L774" s="339"/>
      <c r="M774" s="339"/>
      <c r="N774" s="339"/>
      <c r="O774" s="339"/>
      <c r="P774" s="339"/>
      <c r="Q774" s="339"/>
      <c r="R774" s="339"/>
      <c r="S774" s="339"/>
      <c r="T774" s="339"/>
      <c r="U774" s="339"/>
      <c r="V774" s="339"/>
      <c r="W774" s="339"/>
      <c r="X774" s="339"/>
      <c r="Y774" s="339"/>
      <c r="Z774" s="339"/>
    </row>
    <row r="775" ht="10.5" customHeight="1">
      <c r="A775" s="339"/>
      <c r="B775" s="339"/>
      <c r="C775" s="339"/>
      <c r="D775" s="339"/>
      <c r="E775" s="339"/>
      <c r="F775" s="339"/>
      <c r="G775" s="339"/>
      <c r="H775" s="339"/>
      <c r="I775" s="339"/>
      <c r="J775" s="339"/>
      <c r="K775" s="339"/>
      <c r="L775" s="339"/>
      <c r="M775" s="339"/>
      <c r="N775" s="339"/>
      <c r="O775" s="339"/>
      <c r="P775" s="339"/>
      <c r="Q775" s="339"/>
      <c r="R775" s="339"/>
      <c r="S775" s="339"/>
      <c r="T775" s="339"/>
      <c r="U775" s="339"/>
      <c r="V775" s="339"/>
      <c r="W775" s="339"/>
      <c r="X775" s="339"/>
      <c r="Y775" s="339"/>
      <c r="Z775" s="339"/>
    </row>
    <row r="776" ht="10.5" customHeight="1">
      <c r="A776" s="339"/>
      <c r="B776" s="339"/>
      <c r="C776" s="339"/>
      <c r="D776" s="339"/>
      <c r="E776" s="339"/>
      <c r="F776" s="339"/>
      <c r="G776" s="339"/>
      <c r="H776" s="339"/>
      <c r="I776" s="339"/>
      <c r="J776" s="339"/>
      <c r="K776" s="339"/>
      <c r="L776" s="339"/>
      <c r="M776" s="339"/>
      <c r="N776" s="339"/>
      <c r="O776" s="339"/>
      <c r="P776" s="339"/>
      <c r="Q776" s="339"/>
      <c r="R776" s="339"/>
      <c r="S776" s="339"/>
      <c r="T776" s="339"/>
      <c r="U776" s="339"/>
      <c r="V776" s="339"/>
      <c r="W776" s="339"/>
      <c r="X776" s="339"/>
      <c r="Y776" s="339"/>
      <c r="Z776" s="339"/>
    </row>
    <row r="777" ht="10.5" customHeight="1">
      <c r="A777" s="339"/>
      <c r="B777" s="339"/>
      <c r="C777" s="339"/>
      <c r="D777" s="339"/>
      <c r="E777" s="339"/>
      <c r="F777" s="339"/>
      <c r="G777" s="339"/>
      <c r="H777" s="339"/>
      <c r="I777" s="339"/>
      <c r="J777" s="339"/>
      <c r="K777" s="339"/>
      <c r="L777" s="339"/>
      <c r="M777" s="339"/>
      <c r="N777" s="339"/>
      <c r="O777" s="339"/>
      <c r="P777" s="339"/>
      <c r="Q777" s="339"/>
      <c r="R777" s="339"/>
      <c r="S777" s="339"/>
      <c r="T777" s="339"/>
      <c r="U777" s="339"/>
      <c r="V777" s="339"/>
      <c r="W777" s="339"/>
      <c r="X777" s="339"/>
      <c r="Y777" s="339"/>
      <c r="Z777" s="339"/>
    </row>
    <row r="778" ht="10.5" customHeight="1">
      <c r="A778" s="339"/>
      <c r="B778" s="339"/>
      <c r="C778" s="339"/>
      <c r="D778" s="339"/>
      <c r="E778" s="339"/>
      <c r="F778" s="339"/>
      <c r="G778" s="339"/>
      <c r="H778" s="339"/>
      <c r="I778" s="339"/>
      <c r="J778" s="339"/>
      <c r="K778" s="339"/>
      <c r="L778" s="339"/>
      <c r="M778" s="339"/>
      <c r="N778" s="339"/>
      <c r="O778" s="339"/>
      <c r="P778" s="339"/>
      <c r="Q778" s="339"/>
      <c r="R778" s="339"/>
      <c r="S778" s="339"/>
      <c r="T778" s="339"/>
      <c r="U778" s="339"/>
      <c r="V778" s="339"/>
      <c r="W778" s="339"/>
      <c r="X778" s="339"/>
      <c r="Y778" s="339"/>
      <c r="Z778" s="339"/>
    </row>
    <row r="779" ht="10.5" customHeight="1">
      <c r="A779" s="339"/>
      <c r="B779" s="339"/>
      <c r="C779" s="339"/>
      <c r="D779" s="339"/>
      <c r="E779" s="339"/>
      <c r="F779" s="339"/>
      <c r="G779" s="339"/>
      <c r="H779" s="339"/>
      <c r="I779" s="339"/>
      <c r="J779" s="339"/>
      <c r="K779" s="339"/>
      <c r="L779" s="339"/>
      <c r="M779" s="339"/>
      <c r="N779" s="339"/>
      <c r="O779" s="339"/>
      <c r="P779" s="339"/>
      <c r="Q779" s="339"/>
      <c r="R779" s="339"/>
      <c r="S779" s="339"/>
      <c r="T779" s="339"/>
      <c r="U779" s="339"/>
      <c r="V779" s="339"/>
      <c r="W779" s="339"/>
      <c r="X779" s="339"/>
      <c r="Y779" s="339"/>
      <c r="Z779" s="339"/>
    </row>
    <row r="780" ht="10.5" customHeight="1">
      <c r="A780" s="339"/>
      <c r="B780" s="339"/>
      <c r="C780" s="339"/>
      <c r="D780" s="339"/>
      <c r="E780" s="339"/>
      <c r="F780" s="339"/>
      <c r="G780" s="339"/>
      <c r="H780" s="339"/>
      <c r="I780" s="339"/>
      <c r="J780" s="339"/>
      <c r="K780" s="339"/>
      <c r="L780" s="339"/>
      <c r="M780" s="339"/>
      <c r="N780" s="339"/>
      <c r="O780" s="339"/>
      <c r="P780" s="339"/>
      <c r="Q780" s="339"/>
      <c r="R780" s="339"/>
      <c r="S780" s="339"/>
      <c r="T780" s="339"/>
      <c r="U780" s="339"/>
      <c r="V780" s="339"/>
      <c r="W780" s="339"/>
      <c r="X780" s="339"/>
      <c r="Y780" s="339"/>
      <c r="Z780" s="339"/>
    </row>
    <row r="781" ht="10.5" customHeight="1">
      <c r="A781" s="339"/>
      <c r="B781" s="339"/>
      <c r="C781" s="339"/>
      <c r="D781" s="339"/>
      <c r="E781" s="339"/>
      <c r="F781" s="339"/>
      <c r="G781" s="339"/>
      <c r="H781" s="339"/>
      <c r="I781" s="339"/>
      <c r="J781" s="339"/>
      <c r="K781" s="339"/>
      <c r="L781" s="339"/>
      <c r="M781" s="339"/>
      <c r="N781" s="339"/>
      <c r="O781" s="339"/>
      <c r="P781" s="339"/>
      <c r="Q781" s="339"/>
      <c r="R781" s="339"/>
      <c r="S781" s="339"/>
      <c r="T781" s="339"/>
      <c r="U781" s="339"/>
      <c r="V781" s="339"/>
      <c r="W781" s="339"/>
      <c r="X781" s="339"/>
      <c r="Y781" s="339"/>
      <c r="Z781" s="339"/>
    </row>
    <row r="782" ht="10.5" customHeight="1">
      <c r="A782" s="339"/>
      <c r="B782" s="339"/>
      <c r="C782" s="339"/>
      <c r="D782" s="339"/>
      <c r="E782" s="339"/>
      <c r="F782" s="339"/>
      <c r="G782" s="339"/>
      <c r="H782" s="339"/>
      <c r="I782" s="339"/>
      <c r="J782" s="339"/>
      <c r="K782" s="339"/>
      <c r="L782" s="339"/>
      <c r="M782" s="339"/>
      <c r="N782" s="339"/>
      <c r="O782" s="339"/>
      <c r="P782" s="339"/>
      <c r="Q782" s="339"/>
      <c r="R782" s="339"/>
      <c r="S782" s="339"/>
      <c r="T782" s="339"/>
      <c r="U782" s="339"/>
      <c r="V782" s="339"/>
      <c r="W782" s="339"/>
      <c r="X782" s="339"/>
      <c r="Y782" s="339"/>
      <c r="Z782" s="339"/>
    </row>
    <row r="783" ht="10.5" customHeight="1">
      <c r="A783" s="339"/>
      <c r="B783" s="339"/>
      <c r="C783" s="339"/>
      <c r="D783" s="339"/>
      <c r="E783" s="339"/>
      <c r="F783" s="339"/>
      <c r="G783" s="339"/>
      <c r="H783" s="339"/>
      <c r="I783" s="339"/>
      <c r="J783" s="339"/>
      <c r="K783" s="339"/>
      <c r="L783" s="339"/>
      <c r="M783" s="339"/>
      <c r="N783" s="339"/>
      <c r="O783" s="339"/>
      <c r="P783" s="339"/>
      <c r="Q783" s="339"/>
      <c r="R783" s="339"/>
      <c r="S783" s="339"/>
      <c r="T783" s="339"/>
      <c r="U783" s="339"/>
      <c r="V783" s="339"/>
      <c r="W783" s="339"/>
      <c r="X783" s="339"/>
      <c r="Y783" s="339"/>
      <c r="Z783" s="339"/>
    </row>
    <row r="784" ht="10.5" customHeight="1">
      <c r="A784" s="339"/>
      <c r="B784" s="339"/>
      <c r="C784" s="339"/>
      <c r="D784" s="339"/>
      <c r="E784" s="339"/>
      <c r="F784" s="339"/>
      <c r="G784" s="339"/>
      <c r="H784" s="339"/>
      <c r="I784" s="339"/>
      <c r="J784" s="339"/>
      <c r="K784" s="339"/>
      <c r="L784" s="339"/>
      <c r="M784" s="339"/>
      <c r="N784" s="339"/>
      <c r="O784" s="339"/>
      <c r="P784" s="339"/>
      <c r="Q784" s="339"/>
      <c r="R784" s="339"/>
      <c r="S784" s="339"/>
      <c r="T784" s="339"/>
      <c r="U784" s="339"/>
      <c r="V784" s="339"/>
      <c r="W784" s="339"/>
      <c r="X784" s="339"/>
      <c r="Y784" s="339"/>
      <c r="Z784" s="339"/>
    </row>
    <row r="785" ht="10.5" customHeight="1">
      <c r="A785" s="339"/>
      <c r="B785" s="339"/>
      <c r="C785" s="339"/>
      <c r="D785" s="339"/>
      <c r="E785" s="339"/>
      <c r="F785" s="339"/>
      <c r="G785" s="339"/>
      <c r="H785" s="339"/>
      <c r="I785" s="339"/>
      <c r="J785" s="339"/>
      <c r="K785" s="339"/>
      <c r="L785" s="339"/>
      <c r="M785" s="339"/>
      <c r="N785" s="339"/>
      <c r="O785" s="339"/>
      <c r="P785" s="339"/>
      <c r="Q785" s="339"/>
      <c r="R785" s="339"/>
      <c r="S785" s="339"/>
      <c r="T785" s="339"/>
      <c r="U785" s="339"/>
      <c r="V785" s="339"/>
      <c r="W785" s="339"/>
      <c r="X785" s="339"/>
      <c r="Y785" s="339"/>
      <c r="Z785" s="339"/>
    </row>
    <row r="786" ht="10.5" customHeight="1">
      <c r="A786" s="339"/>
      <c r="B786" s="339"/>
      <c r="C786" s="339"/>
      <c r="D786" s="339"/>
      <c r="E786" s="339"/>
      <c r="F786" s="339"/>
      <c r="G786" s="339"/>
      <c r="H786" s="339"/>
      <c r="I786" s="339"/>
      <c r="J786" s="339"/>
      <c r="K786" s="339"/>
      <c r="L786" s="339"/>
      <c r="M786" s="339"/>
      <c r="N786" s="339"/>
      <c r="O786" s="339"/>
      <c r="P786" s="339"/>
      <c r="Q786" s="339"/>
      <c r="R786" s="339"/>
      <c r="S786" s="339"/>
      <c r="T786" s="339"/>
      <c r="U786" s="339"/>
      <c r="V786" s="339"/>
      <c r="W786" s="339"/>
      <c r="X786" s="339"/>
      <c r="Y786" s="339"/>
      <c r="Z786" s="339"/>
    </row>
    <row r="787" ht="10.5" customHeight="1">
      <c r="A787" s="339"/>
      <c r="B787" s="339"/>
      <c r="C787" s="339"/>
      <c r="D787" s="339"/>
      <c r="E787" s="339"/>
      <c r="F787" s="339"/>
      <c r="G787" s="339"/>
      <c r="H787" s="339"/>
      <c r="I787" s="339"/>
      <c r="J787" s="339"/>
      <c r="K787" s="339"/>
      <c r="L787" s="339"/>
      <c r="M787" s="339"/>
      <c r="N787" s="339"/>
      <c r="O787" s="339"/>
      <c r="P787" s="339"/>
      <c r="Q787" s="339"/>
      <c r="R787" s="339"/>
      <c r="S787" s="339"/>
      <c r="T787" s="339"/>
      <c r="U787" s="339"/>
      <c r="V787" s="339"/>
      <c r="W787" s="339"/>
      <c r="X787" s="339"/>
      <c r="Y787" s="339"/>
      <c r="Z787" s="339"/>
    </row>
    <row r="788" ht="10.5" customHeight="1">
      <c r="A788" s="339"/>
      <c r="B788" s="339"/>
      <c r="C788" s="339"/>
      <c r="D788" s="339"/>
      <c r="E788" s="339"/>
      <c r="F788" s="339"/>
      <c r="G788" s="339"/>
      <c r="H788" s="339"/>
      <c r="I788" s="339"/>
      <c r="J788" s="339"/>
      <c r="K788" s="339"/>
      <c r="L788" s="339"/>
      <c r="M788" s="339"/>
      <c r="N788" s="339"/>
      <c r="O788" s="339"/>
      <c r="P788" s="339"/>
      <c r="Q788" s="339"/>
      <c r="R788" s="339"/>
      <c r="S788" s="339"/>
      <c r="T788" s="339"/>
      <c r="U788" s="339"/>
      <c r="V788" s="339"/>
      <c r="W788" s="339"/>
      <c r="X788" s="339"/>
      <c r="Y788" s="339"/>
      <c r="Z788" s="339"/>
    </row>
    <row r="789" ht="10.5" customHeight="1">
      <c r="A789" s="339"/>
      <c r="B789" s="339"/>
      <c r="C789" s="339"/>
      <c r="D789" s="339"/>
      <c r="E789" s="339"/>
      <c r="F789" s="339"/>
      <c r="G789" s="339"/>
      <c r="H789" s="339"/>
      <c r="I789" s="339"/>
      <c r="J789" s="339"/>
      <c r="K789" s="339"/>
      <c r="L789" s="339"/>
      <c r="M789" s="339"/>
      <c r="N789" s="339"/>
      <c r="O789" s="339"/>
      <c r="P789" s="339"/>
      <c r="Q789" s="339"/>
      <c r="R789" s="339"/>
      <c r="S789" s="339"/>
      <c r="T789" s="339"/>
      <c r="U789" s="339"/>
      <c r="V789" s="339"/>
      <c r="W789" s="339"/>
      <c r="X789" s="339"/>
      <c r="Y789" s="339"/>
      <c r="Z789" s="339"/>
    </row>
    <row r="790" ht="10.5" customHeight="1">
      <c r="A790" s="339"/>
      <c r="B790" s="339"/>
      <c r="C790" s="339"/>
      <c r="D790" s="339"/>
      <c r="E790" s="339"/>
      <c r="F790" s="339"/>
      <c r="G790" s="339"/>
      <c r="H790" s="339"/>
      <c r="I790" s="339"/>
      <c r="J790" s="339"/>
      <c r="K790" s="339"/>
      <c r="L790" s="339"/>
      <c r="M790" s="339"/>
      <c r="N790" s="339"/>
      <c r="O790" s="339"/>
      <c r="P790" s="339"/>
      <c r="Q790" s="339"/>
      <c r="R790" s="339"/>
      <c r="S790" s="339"/>
      <c r="T790" s="339"/>
      <c r="U790" s="339"/>
      <c r="V790" s="339"/>
      <c r="W790" s="339"/>
      <c r="X790" s="339"/>
      <c r="Y790" s="339"/>
      <c r="Z790" s="339"/>
    </row>
    <row r="791" ht="10.5" customHeight="1">
      <c r="A791" s="339"/>
      <c r="B791" s="339"/>
      <c r="C791" s="339"/>
      <c r="D791" s="339"/>
      <c r="E791" s="339"/>
      <c r="F791" s="339"/>
      <c r="G791" s="339"/>
      <c r="H791" s="339"/>
      <c r="I791" s="339"/>
      <c r="J791" s="339"/>
      <c r="K791" s="339"/>
      <c r="L791" s="339"/>
      <c r="M791" s="339"/>
      <c r="N791" s="339"/>
      <c r="O791" s="339"/>
      <c r="P791" s="339"/>
      <c r="Q791" s="339"/>
      <c r="R791" s="339"/>
      <c r="S791" s="339"/>
      <c r="T791" s="339"/>
      <c r="U791" s="339"/>
      <c r="V791" s="339"/>
      <c r="W791" s="339"/>
      <c r="X791" s="339"/>
      <c r="Y791" s="339"/>
      <c r="Z791" s="339"/>
    </row>
    <row r="792" ht="10.5" customHeight="1">
      <c r="A792" s="339"/>
      <c r="B792" s="339"/>
      <c r="C792" s="339"/>
      <c r="D792" s="339"/>
      <c r="E792" s="339"/>
      <c r="F792" s="339"/>
      <c r="G792" s="339"/>
      <c r="H792" s="339"/>
      <c r="I792" s="339"/>
      <c r="J792" s="339"/>
      <c r="K792" s="339"/>
      <c r="L792" s="339"/>
      <c r="M792" s="339"/>
      <c r="N792" s="339"/>
      <c r="O792" s="339"/>
      <c r="P792" s="339"/>
      <c r="Q792" s="339"/>
      <c r="R792" s="339"/>
      <c r="S792" s="339"/>
      <c r="T792" s="339"/>
      <c r="U792" s="339"/>
      <c r="V792" s="339"/>
      <c r="W792" s="339"/>
      <c r="X792" s="339"/>
      <c r="Y792" s="339"/>
      <c r="Z792" s="339"/>
    </row>
    <row r="793" ht="10.5" customHeight="1">
      <c r="A793" s="339"/>
      <c r="B793" s="339"/>
      <c r="C793" s="339"/>
      <c r="D793" s="339"/>
      <c r="E793" s="339"/>
      <c r="F793" s="339"/>
      <c r="G793" s="339"/>
      <c r="H793" s="339"/>
      <c r="I793" s="339"/>
      <c r="J793" s="339"/>
      <c r="K793" s="339"/>
      <c r="L793" s="339"/>
      <c r="M793" s="339"/>
      <c r="N793" s="339"/>
      <c r="O793" s="339"/>
      <c r="P793" s="339"/>
      <c r="Q793" s="339"/>
      <c r="R793" s="339"/>
      <c r="S793" s="339"/>
      <c r="T793" s="339"/>
      <c r="U793" s="339"/>
      <c r="V793" s="339"/>
      <c r="W793" s="339"/>
      <c r="X793" s="339"/>
      <c r="Y793" s="339"/>
      <c r="Z793" s="339"/>
    </row>
    <row r="794" ht="10.5" customHeight="1">
      <c r="A794" s="339"/>
      <c r="B794" s="339"/>
      <c r="C794" s="339"/>
      <c r="D794" s="339"/>
      <c r="E794" s="339"/>
      <c r="F794" s="339"/>
      <c r="G794" s="339"/>
      <c r="H794" s="339"/>
      <c r="I794" s="339"/>
      <c r="J794" s="339"/>
      <c r="K794" s="339"/>
      <c r="L794" s="339"/>
      <c r="M794" s="339"/>
      <c r="N794" s="339"/>
      <c r="O794" s="339"/>
      <c r="P794" s="339"/>
      <c r="Q794" s="339"/>
      <c r="R794" s="339"/>
      <c r="S794" s="339"/>
      <c r="T794" s="339"/>
      <c r="U794" s="339"/>
      <c r="V794" s="339"/>
      <c r="W794" s="339"/>
      <c r="X794" s="339"/>
      <c r="Y794" s="339"/>
      <c r="Z794" s="339"/>
    </row>
    <row r="795" ht="10.5" customHeight="1">
      <c r="A795" s="339"/>
      <c r="B795" s="339"/>
      <c r="C795" s="339"/>
      <c r="D795" s="339"/>
      <c r="E795" s="339"/>
      <c r="F795" s="339"/>
      <c r="G795" s="339"/>
      <c r="H795" s="339"/>
      <c r="I795" s="339"/>
      <c r="J795" s="339"/>
      <c r="K795" s="339"/>
      <c r="L795" s="339"/>
      <c r="M795" s="339"/>
      <c r="N795" s="339"/>
      <c r="O795" s="339"/>
      <c r="P795" s="339"/>
      <c r="Q795" s="339"/>
      <c r="R795" s="339"/>
      <c r="S795" s="339"/>
      <c r="T795" s="339"/>
      <c r="U795" s="339"/>
      <c r="V795" s="339"/>
      <c r="W795" s="339"/>
      <c r="X795" s="339"/>
      <c r="Y795" s="339"/>
      <c r="Z795" s="339"/>
    </row>
    <row r="796" ht="10.5" customHeight="1">
      <c r="A796" s="339"/>
      <c r="B796" s="339"/>
      <c r="C796" s="339"/>
      <c r="D796" s="339"/>
      <c r="E796" s="339"/>
      <c r="F796" s="339"/>
      <c r="G796" s="339"/>
      <c r="H796" s="339"/>
      <c r="I796" s="339"/>
      <c r="J796" s="339"/>
      <c r="K796" s="339"/>
      <c r="L796" s="339"/>
      <c r="M796" s="339"/>
      <c r="N796" s="339"/>
      <c r="O796" s="339"/>
      <c r="P796" s="339"/>
      <c r="Q796" s="339"/>
      <c r="R796" s="339"/>
      <c r="S796" s="339"/>
      <c r="T796" s="339"/>
      <c r="U796" s="339"/>
      <c r="V796" s="339"/>
      <c r="W796" s="339"/>
      <c r="X796" s="339"/>
      <c r="Y796" s="339"/>
      <c r="Z796" s="339"/>
    </row>
    <row r="797" ht="10.5" customHeight="1">
      <c r="A797" s="339"/>
      <c r="B797" s="339"/>
      <c r="C797" s="339"/>
      <c r="D797" s="339"/>
      <c r="E797" s="339"/>
      <c r="F797" s="339"/>
      <c r="G797" s="339"/>
      <c r="H797" s="339"/>
      <c r="I797" s="339"/>
      <c r="J797" s="339"/>
      <c r="K797" s="339"/>
      <c r="L797" s="339"/>
      <c r="M797" s="339"/>
      <c r="N797" s="339"/>
      <c r="O797" s="339"/>
      <c r="P797" s="339"/>
      <c r="Q797" s="339"/>
      <c r="R797" s="339"/>
      <c r="S797" s="339"/>
      <c r="T797" s="339"/>
      <c r="U797" s="339"/>
      <c r="V797" s="339"/>
      <c r="W797" s="339"/>
      <c r="X797" s="339"/>
      <c r="Y797" s="339"/>
      <c r="Z797" s="339"/>
    </row>
    <row r="798" ht="10.5" customHeight="1">
      <c r="A798" s="339"/>
      <c r="B798" s="339"/>
      <c r="C798" s="339"/>
      <c r="D798" s="339"/>
      <c r="E798" s="339"/>
      <c r="F798" s="339"/>
      <c r="G798" s="339"/>
      <c r="H798" s="339"/>
      <c r="I798" s="339"/>
      <c r="J798" s="339"/>
      <c r="K798" s="339"/>
      <c r="L798" s="339"/>
      <c r="M798" s="339"/>
      <c r="N798" s="339"/>
      <c r="O798" s="339"/>
      <c r="P798" s="339"/>
      <c r="Q798" s="339"/>
      <c r="R798" s="339"/>
      <c r="S798" s="339"/>
      <c r="T798" s="339"/>
      <c r="U798" s="339"/>
      <c r="V798" s="339"/>
      <c r="W798" s="339"/>
      <c r="X798" s="339"/>
      <c r="Y798" s="339"/>
      <c r="Z798" s="339"/>
    </row>
    <row r="799" ht="10.5" customHeight="1">
      <c r="A799" s="339"/>
      <c r="B799" s="339"/>
      <c r="C799" s="339"/>
      <c r="D799" s="339"/>
      <c r="E799" s="339"/>
      <c r="F799" s="339"/>
      <c r="G799" s="339"/>
      <c r="H799" s="339"/>
      <c r="I799" s="339"/>
      <c r="J799" s="339"/>
      <c r="K799" s="339"/>
      <c r="L799" s="339"/>
      <c r="M799" s="339"/>
      <c r="N799" s="339"/>
      <c r="O799" s="339"/>
      <c r="P799" s="339"/>
      <c r="Q799" s="339"/>
      <c r="R799" s="339"/>
      <c r="S799" s="339"/>
      <c r="T799" s="339"/>
      <c r="U799" s="339"/>
      <c r="V799" s="339"/>
      <c r="W799" s="339"/>
      <c r="X799" s="339"/>
      <c r="Y799" s="339"/>
      <c r="Z799" s="339"/>
    </row>
    <row r="800" ht="10.5" customHeight="1">
      <c r="A800" s="339"/>
      <c r="B800" s="339"/>
      <c r="C800" s="339"/>
      <c r="D800" s="339"/>
      <c r="E800" s="339"/>
      <c r="F800" s="339"/>
      <c r="G800" s="339"/>
      <c r="H800" s="339"/>
      <c r="I800" s="339"/>
      <c r="J800" s="339"/>
      <c r="K800" s="339"/>
      <c r="L800" s="339"/>
      <c r="M800" s="339"/>
      <c r="N800" s="339"/>
      <c r="O800" s="339"/>
      <c r="P800" s="339"/>
      <c r="Q800" s="339"/>
      <c r="R800" s="339"/>
      <c r="S800" s="339"/>
      <c r="T800" s="339"/>
      <c r="U800" s="339"/>
      <c r="V800" s="339"/>
      <c r="W800" s="339"/>
      <c r="X800" s="339"/>
      <c r="Y800" s="339"/>
      <c r="Z800" s="339"/>
    </row>
    <row r="801" ht="10.5" customHeight="1">
      <c r="A801" s="339"/>
      <c r="B801" s="339"/>
      <c r="C801" s="339"/>
      <c r="D801" s="339"/>
      <c r="E801" s="339"/>
      <c r="F801" s="339"/>
      <c r="G801" s="339"/>
      <c r="H801" s="339"/>
      <c r="I801" s="339"/>
      <c r="J801" s="339"/>
      <c r="K801" s="339"/>
      <c r="L801" s="339"/>
      <c r="M801" s="339"/>
      <c r="N801" s="339"/>
      <c r="O801" s="339"/>
      <c r="P801" s="339"/>
      <c r="Q801" s="339"/>
      <c r="R801" s="339"/>
      <c r="S801" s="339"/>
      <c r="T801" s="339"/>
      <c r="U801" s="339"/>
      <c r="V801" s="339"/>
      <c r="W801" s="339"/>
      <c r="X801" s="339"/>
      <c r="Y801" s="339"/>
      <c r="Z801" s="339"/>
    </row>
    <row r="802" ht="10.5" customHeight="1">
      <c r="A802" s="339"/>
      <c r="B802" s="339"/>
      <c r="C802" s="339"/>
      <c r="D802" s="339"/>
      <c r="E802" s="339"/>
      <c r="F802" s="339"/>
      <c r="G802" s="339"/>
      <c r="H802" s="339"/>
      <c r="I802" s="339"/>
      <c r="J802" s="339"/>
      <c r="K802" s="339"/>
      <c r="L802" s="339"/>
      <c r="M802" s="339"/>
      <c r="N802" s="339"/>
      <c r="O802" s="339"/>
      <c r="P802" s="339"/>
      <c r="Q802" s="339"/>
      <c r="R802" s="339"/>
      <c r="S802" s="339"/>
      <c r="T802" s="339"/>
      <c r="U802" s="339"/>
      <c r="V802" s="339"/>
      <c r="W802" s="339"/>
      <c r="X802" s="339"/>
      <c r="Y802" s="339"/>
      <c r="Z802" s="339"/>
    </row>
    <row r="803" ht="10.5" customHeight="1">
      <c r="A803" s="339"/>
      <c r="B803" s="339"/>
      <c r="C803" s="339"/>
      <c r="D803" s="339"/>
      <c r="E803" s="339"/>
      <c r="F803" s="339"/>
      <c r="G803" s="339"/>
      <c r="H803" s="339"/>
      <c r="I803" s="339"/>
      <c r="J803" s="339"/>
      <c r="K803" s="339"/>
      <c r="L803" s="339"/>
      <c r="M803" s="339"/>
      <c r="N803" s="339"/>
      <c r="O803" s="339"/>
      <c r="P803" s="339"/>
      <c r="Q803" s="339"/>
      <c r="R803" s="339"/>
      <c r="S803" s="339"/>
      <c r="T803" s="339"/>
      <c r="U803" s="339"/>
      <c r="V803" s="339"/>
      <c r="W803" s="339"/>
      <c r="X803" s="339"/>
      <c r="Y803" s="339"/>
      <c r="Z803" s="339"/>
    </row>
    <row r="804" ht="10.5" customHeight="1">
      <c r="A804" s="339"/>
      <c r="B804" s="339"/>
      <c r="C804" s="339"/>
      <c r="D804" s="339"/>
      <c r="E804" s="339"/>
      <c r="F804" s="339"/>
      <c r="G804" s="339"/>
      <c r="H804" s="339"/>
      <c r="I804" s="339"/>
      <c r="J804" s="339"/>
      <c r="K804" s="339"/>
      <c r="L804" s="339"/>
      <c r="M804" s="339"/>
      <c r="N804" s="339"/>
      <c r="O804" s="339"/>
      <c r="P804" s="339"/>
      <c r="Q804" s="339"/>
      <c r="R804" s="339"/>
      <c r="S804" s="339"/>
      <c r="T804" s="339"/>
      <c r="U804" s="339"/>
      <c r="V804" s="339"/>
      <c r="W804" s="339"/>
      <c r="X804" s="339"/>
      <c r="Y804" s="339"/>
      <c r="Z804" s="339"/>
    </row>
    <row r="805" ht="10.5" customHeight="1">
      <c r="A805" s="339"/>
      <c r="B805" s="339"/>
      <c r="C805" s="339"/>
      <c r="D805" s="339"/>
      <c r="E805" s="339"/>
      <c r="F805" s="339"/>
      <c r="G805" s="339"/>
      <c r="H805" s="339"/>
      <c r="I805" s="339"/>
      <c r="J805" s="339"/>
      <c r="K805" s="339"/>
      <c r="L805" s="339"/>
      <c r="M805" s="339"/>
      <c r="N805" s="339"/>
      <c r="O805" s="339"/>
      <c r="P805" s="339"/>
      <c r="Q805" s="339"/>
      <c r="R805" s="339"/>
      <c r="S805" s="339"/>
      <c r="T805" s="339"/>
      <c r="U805" s="339"/>
      <c r="V805" s="339"/>
      <c r="W805" s="339"/>
      <c r="X805" s="339"/>
      <c r="Y805" s="339"/>
      <c r="Z805" s="339"/>
    </row>
    <row r="806" ht="10.5" customHeight="1">
      <c r="A806" s="339"/>
      <c r="B806" s="339"/>
      <c r="C806" s="339"/>
      <c r="D806" s="339"/>
      <c r="E806" s="339"/>
      <c r="F806" s="339"/>
      <c r="G806" s="339"/>
      <c r="H806" s="339"/>
      <c r="I806" s="339"/>
      <c r="J806" s="339"/>
      <c r="K806" s="339"/>
      <c r="L806" s="339"/>
      <c r="M806" s="339"/>
      <c r="N806" s="339"/>
      <c r="O806" s="339"/>
      <c r="P806" s="339"/>
      <c r="Q806" s="339"/>
      <c r="R806" s="339"/>
      <c r="S806" s="339"/>
      <c r="T806" s="339"/>
      <c r="U806" s="339"/>
      <c r="V806" s="339"/>
      <c r="W806" s="339"/>
      <c r="X806" s="339"/>
      <c r="Y806" s="339"/>
      <c r="Z806" s="339"/>
    </row>
    <row r="807" ht="10.5" customHeight="1">
      <c r="A807" s="339"/>
      <c r="B807" s="339"/>
      <c r="C807" s="339"/>
      <c r="D807" s="339"/>
      <c r="E807" s="339"/>
      <c r="F807" s="339"/>
      <c r="G807" s="339"/>
      <c r="H807" s="339"/>
      <c r="I807" s="339"/>
      <c r="J807" s="339"/>
      <c r="K807" s="339"/>
      <c r="L807" s="339"/>
      <c r="M807" s="339"/>
      <c r="N807" s="339"/>
      <c r="O807" s="339"/>
      <c r="P807" s="339"/>
      <c r="Q807" s="339"/>
      <c r="R807" s="339"/>
      <c r="S807" s="339"/>
      <c r="T807" s="339"/>
      <c r="U807" s="339"/>
      <c r="V807" s="339"/>
      <c r="W807" s="339"/>
      <c r="X807" s="339"/>
      <c r="Y807" s="339"/>
      <c r="Z807" s="339"/>
    </row>
    <row r="808" ht="10.5" customHeight="1">
      <c r="A808" s="339"/>
      <c r="B808" s="339"/>
      <c r="C808" s="339"/>
      <c r="D808" s="339"/>
      <c r="E808" s="339"/>
      <c r="F808" s="339"/>
      <c r="G808" s="339"/>
      <c r="H808" s="339"/>
      <c r="I808" s="339"/>
      <c r="J808" s="339"/>
      <c r="K808" s="339"/>
      <c r="L808" s="339"/>
      <c r="M808" s="339"/>
      <c r="N808" s="339"/>
      <c r="O808" s="339"/>
      <c r="P808" s="339"/>
      <c r="Q808" s="339"/>
      <c r="R808" s="339"/>
      <c r="S808" s="339"/>
      <c r="T808" s="339"/>
      <c r="U808" s="339"/>
      <c r="V808" s="339"/>
      <c r="W808" s="339"/>
      <c r="X808" s="339"/>
      <c r="Y808" s="339"/>
      <c r="Z808" s="339"/>
    </row>
    <row r="809" ht="10.5" customHeight="1">
      <c r="A809" s="339"/>
      <c r="B809" s="339"/>
      <c r="C809" s="339"/>
      <c r="D809" s="339"/>
      <c r="E809" s="339"/>
      <c r="F809" s="339"/>
      <c r="G809" s="339"/>
      <c r="H809" s="339"/>
      <c r="I809" s="339"/>
      <c r="J809" s="339"/>
      <c r="K809" s="339"/>
      <c r="L809" s="339"/>
      <c r="M809" s="339"/>
      <c r="N809" s="339"/>
      <c r="O809" s="339"/>
      <c r="P809" s="339"/>
      <c r="Q809" s="339"/>
      <c r="R809" s="339"/>
      <c r="S809" s="339"/>
      <c r="T809" s="339"/>
      <c r="U809" s="339"/>
      <c r="V809" s="339"/>
      <c r="W809" s="339"/>
      <c r="X809" s="339"/>
      <c r="Y809" s="339"/>
      <c r="Z809" s="339"/>
    </row>
    <row r="810" ht="10.5" customHeight="1">
      <c r="A810" s="339"/>
      <c r="B810" s="339"/>
      <c r="C810" s="339"/>
      <c r="D810" s="339"/>
      <c r="E810" s="339"/>
      <c r="F810" s="339"/>
      <c r="G810" s="339"/>
      <c r="H810" s="339"/>
      <c r="I810" s="339"/>
      <c r="J810" s="339"/>
      <c r="K810" s="339"/>
      <c r="L810" s="339"/>
      <c r="M810" s="339"/>
      <c r="N810" s="339"/>
      <c r="O810" s="339"/>
      <c r="P810" s="339"/>
      <c r="Q810" s="339"/>
      <c r="R810" s="339"/>
      <c r="S810" s="339"/>
      <c r="T810" s="339"/>
      <c r="U810" s="339"/>
      <c r="V810" s="339"/>
      <c r="W810" s="339"/>
      <c r="X810" s="339"/>
      <c r="Y810" s="339"/>
      <c r="Z810" s="339"/>
    </row>
    <row r="811" ht="10.5" customHeight="1">
      <c r="A811" s="339"/>
      <c r="B811" s="339"/>
      <c r="C811" s="339"/>
      <c r="D811" s="339"/>
      <c r="E811" s="339"/>
      <c r="F811" s="339"/>
      <c r="G811" s="339"/>
      <c r="H811" s="339"/>
      <c r="I811" s="339"/>
      <c r="J811" s="339"/>
      <c r="K811" s="339"/>
      <c r="L811" s="339"/>
      <c r="M811" s="339"/>
      <c r="N811" s="339"/>
      <c r="O811" s="339"/>
      <c r="P811" s="339"/>
      <c r="Q811" s="339"/>
      <c r="R811" s="339"/>
      <c r="S811" s="339"/>
      <c r="T811" s="339"/>
      <c r="U811" s="339"/>
      <c r="V811" s="339"/>
      <c r="W811" s="339"/>
      <c r="X811" s="339"/>
      <c r="Y811" s="339"/>
      <c r="Z811" s="339"/>
    </row>
    <row r="812" ht="10.5" customHeight="1">
      <c r="A812" s="339"/>
      <c r="B812" s="339"/>
      <c r="C812" s="339"/>
      <c r="D812" s="339"/>
      <c r="E812" s="339"/>
      <c r="F812" s="339"/>
      <c r="G812" s="339"/>
      <c r="H812" s="339"/>
      <c r="I812" s="339"/>
      <c r="J812" s="339"/>
      <c r="K812" s="339"/>
      <c r="L812" s="339"/>
      <c r="M812" s="339"/>
      <c r="N812" s="339"/>
      <c r="O812" s="339"/>
      <c r="P812" s="339"/>
      <c r="Q812" s="339"/>
      <c r="R812" s="339"/>
      <c r="S812" s="339"/>
      <c r="T812" s="339"/>
      <c r="U812" s="339"/>
      <c r="V812" s="339"/>
      <c r="W812" s="339"/>
      <c r="X812" s="339"/>
      <c r="Y812" s="339"/>
      <c r="Z812" s="339"/>
    </row>
    <row r="813" ht="10.5" customHeight="1">
      <c r="A813" s="339"/>
      <c r="B813" s="339"/>
      <c r="C813" s="339"/>
      <c r="D813" s="339"/>
      <c r="E813" s="339"/>
      <c r="F813" s="339"/>
      <c r="G813" s="339"/>
      <c r="H813" s="339"/>
      <c r="I813" s="339"/>
      <c r="J813" s="339"/>
      <c r="K813" s="339"/>
      <c r="L813" s="339"/>
      <c r="M813" s="339"/>
      <c r="N813" s="339"/>
      <c r="O813" s="339"/>
      <c r="P813" s="339"/>
      <c r="Q813" s="339"/>
      <c r="R813" s="339"/>
      <c r="S813" s="339"/>
      <c r="T813" s="339"/>
      <c r="U813" s="339"/>
      <c r="V813" s="339"/>
      <c r="W813" s="339"/>
      <c r="X813" s="339"/>
      <c r="Y813" s="339"/>
      <c r="Z813" s="339"/>
    </row>
    <row r="814" ht="10.5" customHeight="1">
      <c r="A814" s="339"/>
      <c r="B814" s="339"/>
      <c r="C814" s="339"/>
      <c r="D814" s="339"/>
      <c r="E814" s="339"/>
      <c r="F814" s="339"/>
      <c r="G814" s="339"/>
      <c r="H814" s="339"/>
      <c r="I814" s="339"/>
      <c r="J814" s="339"/>
      <c r="K814" s="339"/>
      <c r="L814" s="339"/>
      <c r="M814" s="339"/>
      <c r="N814" s="339"/>
      <c r="O814" s="339"/>
      <c r="P814" s="339"/>
      <c r="Q814" s="339"/>
      <c r="R814" s="339"/>
      <c r="S814" s="339"/>
      <c r="T814" s="339"/>
      <c r="U814" s="339"/>
      <c r="V814" s="339"/>
      <c r="W814" s="339"/>
      <c r="X814" s="339"/>
      <c r="Y814" s="339"/>
      <c r="Z814" s="339"/>
    </row>
    <row r="815" ht="10.5" customHeight="1">
      <c r="A815" s="339"/>
      <c r="B815" s="339"/>
      <c r="C815" s="339"/>
      <c r="D815" s="339"/>
      <c r="E815" s="339"/>
      <c r="F815" s="339"/>
      <c r="G815" s="339"/>
      <c r="H815" s="339"/>
      <c r="I815" s="339"/>
      <c r="J815" s="339"/>
      <c r="K815" s="339"/>
      <c r="L815" s="339"/>
      <c r="M815" s="339"/>
      <c r="N815" s="339"/>
      <c r="O815" s="339"/>
      <c r="P815" s="339"/>
      <c r="Q815" s="339"/>
      <c r="R815" s="339"/>
      <c r="S815" s="339"/>
      <c r="T815" s="339"/>
      <c r="U815" s="339"/>
      <c r="V815" s="339"/>
      <c r="W815" s="339"/>
      <c r="X815" s="339"/>
      <c r="Y815" s="339"/>
      <c r="Z815" s="339"/>
    </row>
    <row r="816" ht="10.5" customHeight="1">
      <c r="A816" s="339"/>
      <c r="B816" s="339"/>
      <c r="C816" s="339"/>
      <c r="D816" s="339"/>
      <c r="E816" s="339"/>
      <c r="F816" s="339"/>
      <c r="G816" s="339"/>
      <c r="H816" s="339"/>
      <c r="I816" s="339"/>
      <c r="J816" s="339"/>
      <c r="K816" s="339"/>
      <c r="L816" s="339"/>
      <c r="M816" s="339"/>
      <c r="N816" s="339"/>
      <c r="O816" s="339"/>
      <c r="P816" s="339"/>
      <c r="Q816" s="339"/>
      <c r="R816" s="339"/>
      <c r="S816" s="339"/>
      <c r="T816" s="339"/>
      <c r="U816" s="339"/>
      <c r="V816" s="339"/>
      <c r="W816" s="339"/>
      <c r="X816" s="339"/>
      <c r="Y816" s="339"/>
      <c r="Z816" s="339"/>
    </row>
    <row r="817" ht="10.5" customHeight="1">
      <c r="A817" s="339"/>
      <c r="B817" s="339"/>
      <c r="C817" s="339"/>
      <c r="D817" s="339"/>
      <c r="E817" s="339"/>
      <c r="F817" s="339"/>
      <c r="G817" s="339"/>
      <c r="H817" s="339"/>
      <c r="I817" s="339"/>
      <c r="J817" s="339"/>
      <c r="K817" s="339"/>
      <c r="L817" s="339"/>
      <c r="M817" s="339"/>
      <c r="N817" s="339"/>
      <c r="O817" s="339"/>
      <c r="P817" s="339"/>
      <c r="Q817" s="339"/>
      <c r="R817" s="339"/>
      <c r="S817" s="339"/>
      <c r="T817" s="339"/>
      <c r="U817" s="339"/>
      <c r="V817" s="339"/>
      <c r="W817" s="339"/>
      <c r="X817" s="339"/>
      <c r="Y817" s="339"/>
      <c r="Z817" s="339"/>
    </row>
    <row r="818" ht="10.5" customHeight="1">
      <c r="A818" s="339"/>
      <c r="B818" s="339"/>
      <c r="C818" s="339"/>
      <c r="D818" s="339"/>
      <c r="E818" s="339"/>
      <c r="F818" s="339"/>
      <c r="G818" s="339"/>
      <c r="H818" s="339"/>
      <c r="I818" s="339"/>
      <c r="J818" s="339"/>
      <c r="K818" s="339"/>
      <c r="L818" s="339"/>
      <c r="M818" s="339"/>
      <c r="N818" s="339"/>
      <c r="O818" s="339"/>
      <c r="P818" s="339"/>
      <c r="Q818" s="339"/>
      <c r="R818" s="339"/>
      <c r="S818" s="339"/>
      <c r="T818" s="339"/>
      <c r="U818" s="339"/>
      <c r="V818" s="339"/>
      <c r="W818" s="339"/>
      <c r="X818" s="339"/>
      <c r="Y818" s="339"/>
      <c r="Z818" s="339"/>
    </row>
    <row r="819" ht="10.5" customHeight="1">
      <c r="A819" s="339"/>
      <c r="B819" s="339"/>
      <c r="C819" s="339"/>
      <c r="D819" s="339"/>
      <c r="E819" s="339"/>
      <c r="F819" s="339"/>
      <c r="G819" s="339"/>
      <c r="H819" s="339"/>
      <c r="I819" s="339"/>
      <c r="J819" s="339"/>
      <c r="K819" s="339"/>
      <c r="L819" s="339"/>
      <c r="M819" s="339"/>
      <c r="N819" s="339"/>
      <c r="O819" s="339"/>
      <c r="P819" s="339"/>
      <c r="Q819" s="339"/>
      <c r="R819" s="339"/>
      <c r="S819" s="339"/>
      <c r="T819" s="339"/>
      <c r="U819" s="339"/>
      <c r="V819" s="339"/>
      <c r="W819" s="339"/>
      <c r="X819" s="339"/>
      <c r="Y819" s="339"/>
      <c r="Z819" s="339"/>
    </row>
    <row r="820" ht="10.5" customHeight="1">
      <c r="A820" s="339"/>
      <c r="B820" s="339"/>
      <c r="C820" s="339"/>
      <c r="D820" s="339"/>
      <c r="E820" s="339"/>
      <c r="F820" s="339"/>
      <c r="G820" s="339"/>
      <c r="H820" s="339"/>
      <c r="I820" s="339"/>
      <c r="J820" s="339"/>
      <c r="K820" s="339"/>
      <c r="L820" s="339"/>
      <c r="M820" s="339"/>
      <c r="N820" s="339"/>
      <c r="O820" s="339"/>
      <c r="P820" s="339"/>
      <c r="Q820" s="339"/>
      <c r="R820" s="339"/>
      <c r="S820" s="339"/>
      <c r="T820" s="339"/>
      <c r="U820" s="339"/>
      <c r="V820" s="339"/>
      <c r="W820" s="339"/>
      <c r="X820" s="339"/>
      <c r="Y820" s="339"/>
      <c r="Z820" s="339"/>
    </row>
    <row r="821" ht="10.5" customHeight="1">
      <c r="A821" s="339"/>
      <c r="B821" s="339"/>
      <c r="C821" s="339"/>
      <c r="D821" s="339"/>
      <c r="E821" s="339"/>
      <c r="F821" s="339"/>
      <c r="G821" s="339"/>
      <c r="H821" s="339"/>
      <c r="I821" s="339"/>
      <c r="J821" s="339"/>
      <c r="K821" s="339"/>
      <c r="L821" s="339"/>
      <c r="M821" s="339"/>
      <c r="N821" s="339"/>
      <c r="O821" s="339"/>
      <c r="P821" s="339"/>
      <c r="Q821" s="339"/>
      <c r="R821" s="339"/>
      <c r="S821" s="339"/>
      <c r="T821" s="339"/>
      <c r="U821" s="339"/>
      <c r="V821" s="339"/>
      <c r="W821" s="339"/>
      <c r="X821" s="339"/>
      <c r="Y821" s="339"/>
      <c r="Z821" s="339"/>
    </row>
    <row r="822" ht="10.5" customHeight="1">
      <c r="A822" s="339"/>
      <c r="B822" s="339"/>
      <c r="C822" s="339"/>
      <c r="D822" s="339"/>
      <c r="E822" s="339"/>
      <c r="F822" s="339"/>
      <c r="G822" s="339"/>
      <c r="H822" s="339"/>
      <c r="I822" s="339"/>
      <c r="J822" s="339"/>
      <c r="K822" s="339"/>
      <c r="L822" s="339"/>
      <c r="M822" s="339"/>
      <c r="N822" s="339"/>
      <c r="O822" s="339"/>
      <c r="P822" s="339"/>
      <c r="Q822" s="339"/>
      <c r="R822" s="339"/>
      <c r="S822" s="339"/>
      <c r="T822" s="339"/>
      <c r="U822" s="339"/>
      <c r="V822" s="339"/>
      <c r="W822" s="339"/>
      <c r="X822" s="339"/>
      <c r="Y822" s="339"/>
      <c r="Z822" s="339"/>
    </row>
    <row r="823" ht="10.5" customHeight="1">
      <c r="A823" s="339"/>
      <c r="B823" s="339"/>
      <c r="C823" s="339"/>
      <c r="D823" s="339"/>
      <c r="E823" s="339"/>
      <c r="F823" s="339"/>
      <c r="G823" s="339"/>
      <c r="H823" s="339"/>
      <c r="I823" s="339"/>
      <c r="J823" s="339"/>
      <c r="K823" s="339"/>
      <c r="L823" s="339"/>
      <c r="M823" s="339"/>
      <c r="N823" s="339"/>
      <c r="O823" s="339"/>
      <c r="P823" s="339"/>
      <c r="Q823" s="339"/>
      <c r="R823" s="339"/>
      <c r="S823" s="339"/>
      <c r="T823" s="339"/>
      <c r="U823" s="339"/>
      <c r="V823" s="339"/>
      <c r="W823" s="339"/>
      <c r="X823" s="339"/>
      <c r="Y823" s="339"/>
      <c r="Z823" s="339"/>
    </row>
    <row r="824" ht="10.5" customHeight="1">
      <c r="A824" s="339"/>
      <c r="B824" s="339"/>
      <c r="C824" s="339"/>
      <c r="D824" s="339"/>
      <c r="E824" s="339"/>
      <c r="F824" s="339"/>
      <c r="G824" s="339"/>
      <c r="H824" s="339"/>
      <c r="I824" s="339"/>
      <c r="J824" s="339"/>
      <c r="K824" s="339"/>
      <c r="L824" s="339"/>
      <c r="M824" s="339"/>
      <c r="N824" s="339"/>
      <c r="O824" s="339"/>
      <c r="P824" s="339"/>
      <c r="Q824" s="339"/>
      <c r="R824" s="339"/>
      <c r="S824" s="339"/>
      <c r="T824" s="339"/>
      <c r="U824" s="339"/>
      <c r="V824" s="339"/>
      <c r="W824" s="339"/>
      <c r="X824" s="339"/>
      <c r="Y824" s="339"/>
      <c r="Z824" s="339"/>
    </row>
    <row r="825" ht="10.5" customHeight="1">
      <c r="A825" s="339"/>
      <c r="B825" s="339"/>
      <c r="C825" s="339"/>
      <c r="D825" s="339"/>
      <c r="E825" s="339"/>
      <c r="F825" s="339"/>
      <c r="G825" s="339"/>
      <c r="H825" s="339"/>
      <c r="I825" s="339"/>
      <c r="J825" s="339"/>
      <c r="K825" s="339"/>
      <c r="L825" s="339"/>
      <c r="M825" s="339"/>
      <c r="N825" s="339"/>
      <c r="O825" s="339"/>
      <c r="P825" s="339"/>
      <c r="Q825" s="339"/>
      <c r="R825" s="339"/>
      <c r="S825" s="339"/>
      <c r="T825" s="339"/>
      <c r="U825" s="339"/>
      <c r="V825" s="339"/>
      <c r="W825" s="339"/>
      <c r="X825" s="339"/>
      <c r="Y825" s="339"/>
      <c r="Z825" s="339"/>
    </row>
    <row r="826" ht="10.5" customHeight="1">
      <c r="A826" s="339"/>
      <c r="B826" s="339"/>
      <c r="C826" s="339"/>
      <c r="D826" s="339"/>
      <c r="E826" s="339"/>
      <c r="F826" s="339"/>
      <c r="G826" s="339"/>
      <c r="H826" s="339"/>
      <c r="I826" s="339"/>
      <c r="J826" s="339"/>
      <c r="K826" s="339"/>
      <c r="L826" s="339"/>
      <c r="M826" s="339"/>
      <c r="N826" s="339"/>
      <c r="O826" s="339"/>
      <c r="P826" s="339"/>
      <c r="Q826" s="339"/>
      <c r="R826" s="339"/>
      <c r="S826" s="339"/>
      <c r="T826" s="339"/>
      <c r="U826" s="339"/>
      <c r="V826" s="339"/>
      <c r="W826" s="339"/>
      <c r="X826" s="339"/>
      <c r="Y826" s="339"/>
      <c r="Z826" s="339"/>
    </row>
    <row r="827" ht="10.5" customHeight="1">
      <c r="A827" s="339"/>
      <c r="B827" s="339"/>
      <c r="C827" s="339"/>
      <c r="D827" s="339"/>
      <c r="E827" s="339"/>
      <c r="F827" s="339"/>
      <c r="G827" s="339"/>
      <c r="H827" s="339"/>
      <c r="I827" s="339"/>
      <c r="J827" s="339"/>
      <c r="K827" s="339"/>
      <c r="L827" s="339"/>
      <c r="M827" s="339"/>
      <c r="N827" s="339"/>
      <c r="O827" s="339"/>
      <c r="P827" s="339"/>
      <c r="Q827" s="339"/>
      <c r="R827" s="339"/>
      <c r="S827" s="339"/>
      <c r="T827" s="339"/>
      <c r="U827" s="339"/>
      <c r="V827" s="339"/>
      <c r="W827" s="339"/>
      <c r="X827" s="339"/>
      <c r="Y827" s="339"/>
      <c r="Z827" s="339"/>
    </row>
    <row r="828" ht="10.5" customHeight="1">
      <c r="A828" s="339"/>
      <c r="B828" s="339"/>
      <c r="C828" s="339"/>
      <c r="D828" s="339"/>
      <c r="E828" s="339"/>
      <c r="F828" s="339"/>
      <c r="G828" s="339"/>
      <c r="H828" s="339"/>
      <c r="I828" s="339"/>
      <c r="J828" s="339"/>
      <c r="K828" s="339"/>
      <c r="L828" s="339"/>
      <c r="M828" s="339"/>
      <c r="N828" s="339"/>
      <c r="O828" s="339"/>
      <c r="P828" s="339"/>
      <c r="Q828" s="339"/>
      <c r="R828" s="339"/>
      <c r="S828" s="339"/>
      <c r="T828" s="339"/>
      <c r="U828" s="339"/>
      <c r="V828" s="339"/>
      <c r="W828" s="339"/>
      <c r="X828" s="339"/>
      <c r="Y828" s="339"/>
      <c r="Z828" s="339"/>
    </row>
    <row r="829" ht="10.5" customHeight="1">
      <c r="A829" s="339"/>
      <c r="B829" s="339"/>
      <c r="C829" s="339"/>
      <c r="D829" s="339"/>
      <c r="E829" s="339"/>
      <c r="F829" s="339"/>
      <c r="G829" s="339"/>
      <c r="H829" s="339"/>
      <c r="I829" s="339"/>
      <c r="J829" s="339"/>
      <c r="K829" s="339"/>
      <c r="L829" s="339"/>
      <c r="M829" s="339"/>
      <c r="N829" s="339"/>
      <c r="O829" s="339"/>
      <c r="P829" s="339"/>
      <c r="Q829" s="339"/>
      <c r="R829" s="339"/>
      <c r="S829" s="339"/>
      <c r="T829" s="339"/>
      <c r="U829" s="339"/>
      <c r="V829" s="339"/>
      <c r="W829" s="339"/>
      <c r="X829" s="339"/>
      <c r="Y829" s="339"/>
      <c r="Z829" s="339"/>
    </row>
    <row r="830" ht="10.5" customHeight="1">
      <c r="A830" s="339"/>
      <c r="B830" s="339"/>
      <c r="C830" s="339"/>
      <c r="D830" s="339"/>
      <c r="E830" s="339"/>
      <c r="F830" s="339"/>
      <c r="G830" s="339"/>
      <c r="H830" s="339"/>
      <c r="I830" s="339"/>
      <c r="J830" s="339"/>
      <c r="K830" s="339"/>
      <c r="L830" s="339"/>
      <c r="M830" s="339"/>
      <c r="N830" s="339"/>
      <c r="O830" s="339"/>
      <c r="P830" s="339"/>
      <c r="Q830" s="339"/>
      <c r="R830" s="339"/>
      <c r="S830" s="339"/>
      <c r="T830" s="339"/>
      <c r="U830" s="339"/>
      <c r="V830" s="339"/>
      <c r="W830" s="339"/>
      <c r="X830" s="339"/>
      <c r="Y830" s="339"/>
      <c r="Z830" s="339"/>
    </row>
    <row r="831" ht="10.5" customHeight="1">
      <c r="A831" s="339"/>
      <c r="B831" s="339"/>
      <c r="C831" s="339"/>
      <c r="D831" s="339"/>
      <c r="E831" s="339"/>
      <c r="F831" s="339"/>
      <c r="G831" s="339"/>
      <c r="H831" s="339"/>
      <c r="I831" s="339"/>
      <c r="J831" s="339"/>
      <c r="K831" s="339"/>
      <c r="L831" s="339"/>
      <c r="M831" s="339"/>
      <c r="N831" s="339"/>
      <c r="O831" s="339"/>
      <c r="P831" s="339"/>
      <c r="Q831" s="339"/>
      <c r="R831" s="339"/>
      <c r="S831" s="339"/>
      <c r="T831" s="339"/>
      <c r="U831" s="339"/>
      <c r="V831" s="339"/>
      <c r="W831" s="339"/>
      <c r="X831" s="339"/>
      <c r="Y831" s="339"/>
      <c r="Z831" s="339"/>
    </row>
    <row r="832" ht="10.5" customHeight="1">
      <c r="A832" s="339"/>
      <c r="B832" s="339"/>
      <c r="C832" s="339"/>
      <c r="D832" s="339"/>
      <c r="E832" s="339"/>
      <c r="F832" s="339"/>
      <c r="G832" s="339"/>
      <c r="H832" s="339"/>
      <c r="I832" s="339"/>
      <c r="J832" s="339"/>
      <c r="K832" s="339"/>
      <c r="L832" s="339"/>
      <c r="M832" s="339"/>
      <c r="N832" s="339"/>
      <c r="O832" s="339"/>
      <c r="P832" s="339"/>
      <c r="Q832" s="339"/>
      <c r="R832" s="339"/>
      <c r="S832" s="339"/>
      <c r="T832" s="339"/>
      <c r="U832" s="339"/>
      <c r="V832" s="339"/>
      <c r="W832" s="339"/>
      <c r="X832" s="339"/>
      <c r="Y832" s="339"/>
      <c r="Z832" s="339"/>
    </row>
    <row r="833" ht="10.5" customHeight="1">
      <c r="A833" s="339"/>
      <c r="B833" s="339"/>
      <c r="C833" s="339"/>
      <c r="D833" s="339"/>
      <c r="E833" s="339"/>
      <c r="F833" s="339"/>
      <c r="G833" s="339"/>
      <c r="H833" s="339"/>
      <c r="I833" s="339"/>
      <c r="J833" s="339"/>
      <c r="K833" s="339"/>
      <c r="L833" s="339"/>
      <c r="M833" s="339"/>
      <c r="N833" s="339"/>
      <c r="O833" s="339"/>
      <c r="P833" s="339"/>
      <c r="Q833" s="339"/>
      <c r="R833" s="339"/>
      <c r="S833" s="339"/>
      <c r="T833" s="339"/>
      <c r="U833" s="339"/>
      <c r="V833" s="339"/>
      <c r="W833" s="339"/>
      <c r="X833" s="339"/>
      <c r="Y833" s="339"/>
      <c r="Z833" s="339"/>
    </row>
    <row r="834" ht="10.5" customHeight="1">
      <c r="A834" s="339"/>
      <c r="B834" s="339"/>
      <c r="C834" s="339"/>
      <c r="D834" s="339"/>
      <c r="E834" s="339"/>
      <c r="F834" s="339"/>
      <c r="G834" s="339"/>
      <c r="H834" s="339"/>
      <c r="I834" s="339"/>
      <c r="J834" s="339"/>
      <c r="K834" s="339"/>
      <c r="L834" s="339"/>
      <c r="M834" s="339"/>
      <c r="N834" s="339"/>
      <c r="O834" s="339"/>
      <c r="P834" s="339"/>
      <c r="Q834" s="339"/>
      <c r="R834" s="339"/>
      <c r="S834" s="339"/>
      <c r="T834" s="339"/>
      <c r="U834" s="339"/>
      <c r="V834" s="339"/>
      <c r="W834" s="339"/>
      <c r="X834" s="339"/>
      <c r="Y834" s="339"/>
      <c r="Z834" s="339"/>
    </row>
    <row r="835" ht="10.5" customHeight="1">
      <c r="A835" s="339"/>
      <c r="B835" s="339"/>
      <c r="C835" s="339"/>
      <c r="D835" s="339"/>
      <c r="E835" s="339"/>
      <c r="F835" s="339"/>
      <c r="G835" s="339"/>
      <c r="H835" s="339"/>
      <c r="I835" s="339"/>
      <c r="J835" s="339"/>
      <c r="K835" s="339"/>
      <c r="L835" s="339"/>
      <c r="M835" s="339"/>
      <c r="N835" s="339"/>
      <c r="O835" s="339"/>
      <c r="P835" s="339"/>
      <c r="Q835" s="339"/>
      <c r="R835" s="339"/>
      <c r="S835" s="339"/>
      <c r="T835" s="339"/>
      <c r="U835" s="339"/>
      <c r="V835" s="339"/>
      <c r="W835" s="339"/>
      <c r="X835" s="339"/>
      <c r="Y835" s="339"/>
      <c r="Z835" s="339"/>
    </row>
    <row r="836" ht="10.5" customHeight="1">
      <c r="A836" s="339"/>
      <c r="B836" s="339"/>
      <c r="C836" s="339"/>
      <c r="D836" s="339"/>
      <c r="E836" s="339"/>
      <c r="F836" s="339"/>
      <c r="G836" s="339"/>
      <c r="H836" s="339"/>
      <c r="I836" s="339"/>
      <c r="J836" s="339"/>
      <c r="K836" s="339"/>
      <c r="L836" s="339"/>
      <c r="M836" s="339"/>
      <c r="N836" s="339"/>
      <c r="O836" s="339"/>
      <c r="P836" s="339"/>
      <c r="Q836" s="339"/>
      <c r="R836" s="339"/>
      <c r="S836" s="339"/>
      <c r="T836" s="339"/>
      <c r="U836" s="339"/>
      <c r="V836" s="339"/>
      <c r="W836" s="339"/>
      <c r="X836" s="339"/>
      <c r="Y836" s="339"/>
      <c r="Z836" s="339"/>
    </row>
    <row r="837" ht="10.5" customHeight="1">
      <c r="A837" s="339"/>
      <c r="B837" s="339"/>
      <c r="C837" s="339"/>
      <c r="D837" s="339"/>
      <c r="E837" s="339"/>
      <c r="F837" s="339"/>
      <c r="G837" s="339"/>
      <c r="H837" s="339"/>
      <c r="I837" s="339"/>
      <c r="J837" s="339"/>
      <c r="K837" s="339"/>
      <c r="L837" s="339"/>
      <c r="M837" s="339"/>
      <c r="N837" s="339"/>
      <c r="O837" s="339"/>
      <c r="P837" s="339"/>
      <c r="Q837" s="339"/>
      <c r="R837" s="339"/>
      <c r="S837" s="339"/>
      <c r="T837" s="339"/>
      <c r="U837" s="339"/>
      <c r="V837" s="339"/>
      <c r="W837" s="339"/>
      <c r="X837" s="339"/>
      <c r="Y837" s="339"/>
      <c r="Z837" s="339"/>
    </row>
    <row r="838" ht="10.5" customHeight="1">
      <c r="A838" s="339"/>
      <c r="B838" s="339"/>
      <c r="C838" s="339"/>
      <c r="D838" s="339"/>
      <c r="E838" s="339"/>
      <c r="F838" s="339"/>
      <c r="G838" s="339"/>
      <c r="H838" s="339"/>
      <c r="I838" s="339"/>
      <c r="J838" s="339"/>
      <c r="K838" s="339"/>
      <c r="L838" s="339"/>
      <c r="M838" s="339"/>
      <c r="N838" s="339"/>
      <c r="O838" s="339"/>
      <c r="P838" s="339"/>
      <c r="Q838" s="339"/>
      <c r="R838" s="339"/>
      <c r="S838" s="339"/>
      <c r="T838" s="339"/>
      <c r="U838" s="339"/>
      <c r="V838" s="339"/>
      <c r="W838" s="339"/>
      <c r="X838" s="339"/>
      <c r="Y838" s="339"/>
      <c r="Z838" s="339"/>
    </row>
    <row r="839" ht="10.5" customHeight="1">
      <c r="A839" s="339"/>
      <c r="B839" s="339"/>
      <c r="C839" s="339"/>
      <c r="D839" s="339"/>
      <c r="E839" s="339"/>
      <c r="F839" s="339"/>
      <c r="G839" s="339"/>
      <c r="H839" s="339"/>
      <c r="I839" s="339"/>
      <c r="J839" s="339"/>
      <c r="K839" s="339"/>
      <c r="L839" s="339"/>
      <c r="M839" s="339"/>
      <c r="N839" s="339"/>
      <c r="O839" s="339"/>
      <c r="P839" s="339"/>
      <c r="Q839" s="339"/>
      <c r="R839" s="339"/>
      <c r="S839" s="339"/>
      <c r="T839" s="339"/>
      <c r="U839" s="339"/>
      <c r="V839" s="339"/>
      <c r="W839" s="339"/>
      <c r="X839" s="339"/>
      <c r="Y839" s="339"/>
      <c r="Z839" s="339"/>
    </row>
    <row r="840" ht="10.5" customHeight="1">
      <c r="A840" s="339"/>
      <c r="B840" s="339"/>
      <c r="C840" s="339"/>
      <c r="D840" s="339"/>
      <c r="E840" s="339"/>
      <c r="F840" s="339"/>
      <c r="G840" s="339"/>
      <c r="H840" s="339"/>
      <c r="I840" s="339"/>
      <c r="J840" s="339"/>
      <c r="K840" s="339"/>
      <c r="L840" s="339"/>
      <c r="M840" s="339"/>
      <c r="N840" s="339"/>
      <c r="O840" s="339"/>
      <c r="P840" s="339"/>
      <c r="Q840" s="339"/>
      <c r="R840" s="339"/>
      <c r="S840" s="339"/>
      <c r="T840" s="339"/>
      <c r="U840" s="339"/>
      <c r="V840" s="339"/>
      <c r="W840" s="339"/>
      <c r="X840" s="339"/>
      <c r="Y840" s="339"/>
      <c r="Z840" s="339"/>
    </row>
    <row r="841" ht="10.5" customHeight="1">
      <c r="A841" s="339"/>
      <c r="B841" s="339"/>
      <c r="C841" s="339"/>
      <c r="D841" s="339"/>
      <c r="E841" s="339"/>
      <c r="F841" s="339"/>
      <c r="G841" s="339"/>
      <c r="H841" s="339"/>
      <c r="I841" s="339"/>
      <c r="J841" s="339"/>
      <c r="K841" s="339"/>
      <c r="L841" s="339"/>
      <c r="M841" s="339"/>
      <c r="N841" s="339"/>
      <c r="O841" s="339"/>
      <c r="P841" s="339"/>
      <c r="Q841" s="339"/>
      <c r="R841" s="339"/>
      <c r="S841" s="339"/>
      <c r="T841" s="339"/>
      <c r="U841" s="339"/>
      <c r="V841" s="339"/>
      <c r="W841" s="339"/>
      <c r="X841" s="339"/>
      <c r="Y841" s="339"/>
      <c r="Z841" s="339"/>
    </row>
    <row r="842" ht="10.5" customHeight="1">
      <c r="A842" s="339"/>
      <c r="B842" s="339"/>
      <c r="C842" s="339"/>
      <c r="D842" s="339"/>
      <c r="E842" s="339"/>
      <c r="F842" s="339"/>
      <c r="G842" s="339"/>
      <c r="H842" s="339"/>
      <c r="I842" s="339"/>
      <c r="J842" s="339"/>
      <c r="K842" s="339"/>
      <c r="L842" s="339"/>
      <c r="M842" s="339"/>
      <c r="N842" s="339"/>
      <c r="O842" s="339"/>
      <c r="P842" s="339"/>
      <c r="Q842" s="339"/>
      <c r="R842" s="339"/>
      <c r="S842" s="339"/>
      <c r="T842" s="339"/>
      <c r="U842" s="339"/>
      <c r="V842" s="339"/>
      <c r="W842" s="339"/>
      <c r="X842" s="339"/>
      <c r="Y842" s="339"/>
      <c r="Z842" s="339"/>
    </row>
    <row r="843" ht="10.5" customHeight="1">
      <c r="A843" s="339"/>
      <c r="B843" s="339"/>
      <c r="C843" s="339"/>
      <c r="D843" s="339"/>
      <c r="E843" s="339"/>
      <c r="F843" s="339"/>
      <c r="G843" s="339"/>
      <c r="H843" s="339"/>
      <c r="I843" s="339"/>
      <c r="J843" s="339"/>
      <c r="K843" s="339"/>
      <c r="L843" s="339"/>
      <c r="M843" s="339"/>
      <c r="N843" s="339"/>
      <c r="O843" s="339"/>
      <c r="P843" s="339"/>
      <c r="Q843" s="339"/>
      <c r="R843" s="339"/>
      <c r="S843" s="339"/>
      <c r="T843" s="339"/>
      <c r="U843" s="339"/>
      <c r="V843" s="339"/>
      <c r="W843" s="339"/>
      <c r="X843" s="339"/>
      <c r="Y843" s="339"/>
      <c r="Z843" s="339"/>
    </row>
    <row r="844" ht="10.5" customHeight="1">
      <c r="A844" s="339"/>
      <c r="B844" s="339"/>
      <c r="C844" s="339"/>
      <c r="D844" s="339"/>
      <c r="E844" s="339"/>
      <c r="F844" s="339"/>
      <c r="G844" s="339"/>
      <c r="H844" s="339"/>
      <c r="I844" s="339"/>
      <c r="J844" s="339"/>
      <c r="K844" s="339"/>
      <c r="L844" s="339"/>
      <c r="M844" s="339"/>
      <c r="N844" s="339"/>
      <c r="O844" s="339"/>
      <c r="P844" s="339"/>
      <c r="Q844" s="339"/>
      <c r="R844" s="339"/>
      <c r="S844" s="339"/>
      <c r="T844" s="339"/>
      <c r="U844" s="339"/>
      <c r="V844" s="339"/>
      <c r="W844" s="339"/>
      <c r="X844" s="339"/>
      <c r="Y844" s="339"/>
      <c r="Z844" s="339"/>
    </row>
    <row r="845" ht="10.5" customHeight="1">
      <c r="A845" s="339"/>
      <c r="B845" s="339"/>
      <c r="C845" s="339"/>
      <c r="D845" s="339"/>
      <c r="E845" s="339"/>
      <c r="F845" s="339"/>
      <c r="G845" s="339"/>
      <c r="H845" s="339"/>
      <c r="I845" s="339"/>
      <c r="J845" s="339"/>
      <c r="K845" s="339"/>
      <c r="L845" s="339"/>
      <c r="M845" s="339"/>
      <c r="N845" s="339"/>
      <c r="O845" s="339"/>
      <c r="P845" s="339"/>
      <c r="Q845" s="339"/>
      <c r="R845" s="339"/>
      <c r="S845" s="339"/>
      <c r="T845" s="339"/>
      <c r="U845" s="339"/>
      <c r="V845" s="339"/>
      <c r="W845" s="339"/>
      <c r="X845" s="339"/>
      <c r="Y845" s="339"/>
      <c r="Z845" s="339"/>
    </row>
    <row r="846" ht="10.5" customHeight="1">
      <c r="A846" s="339"/>
      <c r="B846" s="339"/>
      <c r="C846" s="339"/>
      <c r="D846" s="339"/>
      <c r="E846" s="339"/>
      <c r="F846" s="339"/>
      <c r="G846" s="339"/>
      <c r="H846" s="339"/>
      <c r="I846" s="339"/>
      <c r="J846" s="339"/>
      <c r="K846" s="339"/>
      <c r="L846" s="339"/>
      <c r="M846" s="339"/>
      <c r="N846" s="339"/>
      <c r="O846" s="339"/>
      <c r="P846" s="339"/>
      <c r="Q846" s="339"/>
      <c r="R846" s="339"/>
      <c r="S846" s="339"/>
      <c r="T846" s="339"/>
      <c r="U846" s="339"/>
      <c r="V846" s="339"/>
      <c r="W846" s="339"/>
      <c r="X846" s="339"/>
      <c r="Y846" s="339"/>
      <c r="Z846" s="339"/>
    </row>
    <row r="847" ht="10.5" customHeight="1">
      <c r="A847" s="339"/>
      <c r="B847" s="339"/>
      <c r="C847" s="339"/>
      <c r="D847" s="339"/>
      <c r="E847" s="339"/>
      <c r="F847" s="339"/>
      <c r="G847" s="339"/>
      <c r="H847" s="339"/>
      <c r="I847" s="339"/>
      <c r="J847" s="339"/>
      <c r="K847" s="339"/>
      <c r="L847" s="339"/>
      <c r="M847" s="339"/>
      <c r="N847" s="339"/>
      <c r="O847" s="339"/>
      <c r="P847" s="339"/>
      <c r="Q847" s="339"/>
      <c r="R847" s="339"/>
      <c r="S847" s="339"/>
      <c r="T847" s="339"/>
      <c r="U847" s="339"/>
      <c r="V847" s="339"/>
      <c r="W847" s="339"/>
      <c r="X847" s="339"/>
      <c r="Y847" s="339"/>
      <c r="Z847" s="339"/>
    </row>
    <row r="848" ht="10.5" customHeight="1">
      <c r="A848" s="339"/>
      <c r="B848" s="339"/>
      <c r="C848" s="339"/>
      <c r="D848" s="339"/>
      <c r="E848" s="339"/>
      <c r="F848" s="339"/>
      <c r="G848" s="339"/>
      <c r="H848" s="339"/>
      <c r="I848" s="339"/>
      <c r="J848" s="339"/>
      <c r="K848" s="339"/>
      <c r="L848" s="339"/>
      <c r="M848" s="339"/>
      <c r="N848" s="339"/>
      <c r="O848" s="339"/>
      <c r="P848" s="339"/>
      <c r="Q848" s="339"/>
      <c r="R848" s="339"/>
      <c r="S848" s="339"/>
      <c r="T848" s="339"/>
      <c r="U848" s="339"/>
      <c r="V848" s="339"/>
      <c r="W848" s="339"/>
      <c r="X848" s="339"/>
      <c r="Y848" s="339"/>
      <c r="Z848" s="339"/>
    </row>
    <row r="849" ht="10.5" customHeight="1">
      <c r="A849" s="339"/>
      <c r="B849" s="339"/>
      <c r="C849" s="339"/>
      <c r="D849" s="339"/>
      <c r="E849" s="339"/>
      <c r="F849" s="339"/>
      <c r="G849" s="339"/>
      <c r="H849" s="339"/>
      <c r="I849" s="339"/>
      <c r="J849" s="339"/>
      <c r="K849" s="339"/>
      <c r="L849" s="339"/>
      <c r="M849" s="339"/>
      <c r="N849" s="339"/>
      <c r="O849" s="339"/>
      <c r="P849" s="339"/>
      <c r="Q849" s="339"/>
      <c r="R849" s="339"/>
      <c r="S849" s="339"/>
      <c r="T849" s="339"/>
      <c r="U849" s="339"/>
      <c r="V849" s="339"/>
      <c r="W849" s="339"/>
      <c r="X849" s="339"/>
      <c r="Y849" s="339"/>
      <c r="Z849" s="339"/>
    </row>
    <row r="850" ht="10.5" customHeight="1">
      <c r="A850" s="339"/>
      <c r="B850" s="339"/>
      <c r="C850" s="339"/>
      <c r="D850" s="339"/>
      <c r="E850" s="339"/>
      <c r="F850" s="339"/>
      <c r="G850" s="339"/>
      <c r="H850" s="339"/>
      <c r="I850" s="339"/>
      <c r="J850" s="339"/>
      <c r="K850" s="339"/>
      <c r="L850" s="339"/>
      <c r="M850" s="339"/>
      <c r="N850" s="339"/>
      <c r="O850" s="339"/>
      <c r="P850" s="339"/>
      <c r="Q850" s="339"/>
      <c r="R850" s="339"/>
      <c r="S850" s="339"/>
      <c r="T850" s="339"/>
      <c r="U850" s="339"/>
      <c r="V850" s="339"/>
      <c r="W850" s="339"/>
      <c r="X850" s="339"/>
      <c r="Y850" s="339"/>
      <c r="Z850" s="339"/>
    </row>
    <row r="851" ht="10.5" customHeight="1">
      <c r="A851" s="339"/>
      <c r="B851" s="339"/>
      <c r="C851" s="339"/>
      <c r="D851" s="339"/>
      <c r="E851" s="339"/>
      <c r="F851" s="339"/>
      <c r="G851" s="339"/>
      <c r="H851" s="339"/>
      <c r="I851" s="339"/>
      <c r="J851" s="339"/>
      <c r="K851" s="339"/>
      <c r="L851" s="339"/>
      <c r="M851" s="339"/>
      <c r="N851" s="339"/>
      <c r="O851" s="339"/>
      <c r="P851" s="339"/>
      <c r="Q851" s="339"/>
      <c r="R851" s="339"/>
      <c r="S851" s="339"/>
      <c r="T851" s="339"/>
      <c r="U851" s="339"/>
      <c r="V851" s="339"/>
      <c r="W851" s="339"/>
      <c r="X851" s="339"/>
      <c r="Y851" s="339"/>
      <c r="Z851" s="339"/>
    </row>
    <row r="852" ht="10.5" customHeight="1">
      <c r="A852" s="339"/>
      <c r="B852" s="339"/>
      <c r="C852" s="339"/>
      <c r="D852" s="339"/>
      <c r="E852" s="339"/>
      <c r="F852" s="339"/>
      <c r="G852" s="339"/>
      <c r="H852" s="339"/>
      <c r="I852" s="339"/>
      <c r="J852" s="339"/>
      <c r="K852" s="339"/>
      <c r="L852" s="339"/>
      <c r="M852" s="339"/>
      <c r="N852" s="339"/>
      <c r="O852" s="339"/>
      <c r="P852" s="339"/>
      <c r="Q852" s="339"/>
      <c r="R852" s="339"/>
      <c r="S852" s="339"/>
      <c r="T852" s="339"/>
      <c r="U852" s="339"/>
      <c r="V852" s="339"/>
      <c r="W852" s="339"/>
      <c r="X852" s="339"/>
      <c r="Y852" s="339"/>
      <c r="Z852" s="339"/>
    </row>
    <row r="853" ht="10.5" customHeight="1">
      <c r="A853" s="339"/>
      <c r="B853" s="339"/>
      <c r="C853" s="339"/>
      <c r="D853" s="339"/>
      <c r="E853" s="339"/>
      <c r="F853" s="339"/>
      <c r="G853" s="339"/>
      <c r="H853" s="339"/>
      <c r="I853" s="339"/>
      <c r="J853" s="339"/>
      <c r="K853" s="339"/>
      <c r="L853" s="339"/>
      <c r="M853" s="339"/>
      <c r="N853" s="339"/>
      <c r="O853" s="339"/>
      <c r="P853" s="339"/>
      <c r="Q853" s="339"/>
      <c r="R853" s="339"/>
      <c r="S853" s="339"/>
      <c r="T853" s="339"/>
      <c r="U853" s="339"/>
      <c r="V853" s="339"/>
      <c r="W853" s="339"/>
      <c r="X853" s="339"/>
      <c r="Y853" s="339"/>
      <c r="Z853" s="339"/>
    </row>
    <row r="854" ht="10.5" customHeight="1">
      <c r="A854" s="339"/>
      <c r="B854" s="339"/>
      <c r="C854" s="339"/>
      <c r="D854" s="339"/>
      <c r="E854" s="339"/>
      <c r="F854" s="339"/>
      <c r="G854" s="339"/>
      <c r="H854" s="339"/>
      <c r="I854" s="339"/>
      <c r="J854" s="339"/>
      <c r="K854" s="339"/>
      <c r="L854" s="339"/>
      <c r="M854" s="339"/>
      <c r="N854" s="339"/>
      <c r="O854" s="339"/>
      <c r="P854" s="339"/>
      <c r="Q854" s="339"/>
      <c r="R854" s="339"/>
      <c r="S854" s="339"/>
      <c r="T854" s="339"/>
      <c r="U854" s="339"/>
      <c r="V854" s="339"/>
      <c r="W854" s="339"/>
      <c r="X854" s="339"/>
      <c r="Y854" s="339"/>
      <c r="Z854" s="339"/>
    </row>
    <row r="855" ht="10.5" customHeight="1">
      <c r="A855" s="339"/>
      <c r="B855" s="339"/>
      <c r="C855" s="339"/>
      <c r="D855" s="339"/>
      <c r="E855" s="339"/>
      <c r="F855" s="339"/>
      <c r="G855" s="339"/>
      <c r="H855" s="339"/>
      <c r="I855" s="339"/>
      <c r="J855" s="339"/>
      <c r="K855" s="339"/>
      <c r="L855" s="339"/>
      <c r="M855" s="339"/>
      <c r="N855" s="339"/>
      <c r="O855" s="339"/>
      <c r="P855" s="339"/>
      <c r="Q855" s="339"/>
      <c r="R855" s="339"/>
      <c r="S855" s="339"/>
      <c r="T855" s="339"/>
      <c r="U855" s="339"/>
      <c r="V855" s="339"/>
      <c r="W855" s="339"/>
      <c r="X855" s="339"/>
      <c r="Y855" s="339"/>
      <c r="Z855" s="339"/>
    </row>
    <row r="856" ht="10.5" customHeight="1">
      <c r="A856" s="339"/>
      <c r="B856" s="339"/>
      <c r="C856" s="339"/>
      <c r="D856" s="339"/>
      <c r="E856" s="339"/>
      <c r="F856" s="339"/>
      <c r="G856" s="339"/>
      <c r="H856" s="339"/>
      <c r="I856" s="339"/>
      <c r="J856" s="339"/>
      <c r="K856" s="339"/>
      <c r="L856" s="339"/>
      <c r="M856" s="339"/>
      <c r="N856" s="339"/>
      <c r="O856" s="339"/>
      <c r="P856" s="339"/>
      <c r="Q856" s="339"/>
      <c r="R856" s="339"/>
      <c r="S856" s="339"/>
      <c r="T856" s="339"/>
      <c r="U856" s="339"/>
      <c r="V856" s="339"/>
      <c r="W856" s="339"/>
      <c r="X856" s="339"/>
      <c r="Y856" s="339"/>
      <c r="Z856" s="339"/>
    </row>
    <row r="857" ht="10.5" customHeight="1">
      <c r="A857" s="339"/>
      <c r="B857" s="339"/>
      <c r="C857" s="339"/>
      <c r="D857" s="339"/>
      <c r="E857" s="339"/>
      <c r="F857" s="339"/>
      <c r="G857" s="339"/>
      <c r="H857" s="339"/>
      <c r="I857" s="339"/>
      <c r="J857" s="339"/>
      <c r="K857" s="339"/>
      <c r="L857" s="339"/>
      <c r="M857" s="339"/>
      <c r="N857" s="339"/>
      <c r="O857" s="339"/>
      <c r="P857" s="339"/>
      <c r="Q857" s="339"/>
      <c r="R857" s="339"/>
      <c r="S857" s="339"/>
      <c r="T857" s="339"/>
      <c r="U857" s="339"/>
      <c r="V857" s="339"/>
      <c r="W857" s="339"/>
      <c r="X857" s="339"/>
      <c r="Y857" s="339"/>
      <c r="Z857" s="339"/>
    </row>
    <row r="858" ht="10.5" customHeight="1">
      <c r="A858" s="339"/>
      <c r="B858" s="339"/>
      <c r="C858" s="339"/>
      <c r="D858" s="339"/>
      <c r="E858" s="339"/>
      <c r="F858" s="339"/>
      <c r="G858" s="339"/>
      <c r="H858" s="339"/>
      <c r="I858" s="339"/>
      <c r="J858" s="339"/>
      <c r="K858" s="339"/>
      <c r="L858" s="339"/>
      <c r="M858" s="339"/>
      <c r="N858" s="339"/>
      <c r="O858" s="339"/>
      <c r="P858" s="339"/>
      <c r="Q858" s="339"/>
      <c r="R858" s="339"/>
      <c r="S858" s="339"/>
      <c r="T858" s="339"/>
      <c r="U858" s="339"/>
      <c r="V858" s="339"/>
      <c r="W858" s="339"/>
      <c r="X858" s="339"/>
      <c r="Y858" s="339"/>
      <c r="Z858" s="339"/>
    </row>
    <row r="859" ht="10.5" customHeight="1">
      <c r="A859" s="339"/>
      <c r="B859" s="339"/>
      <c r="C859" s="339"/>
      <c r="D859" s="339"/>
      <c r="E859" s="339"/>
      <c r="F859" s="339"/>
      <c r="G859" s="339"/>
      <c r="H859" s="339"/>
      <c r="I859" s="339"/>
      <c r="J859" s="339"/>
      <c r="K859" s="339"/>
      <c r="L859" s="339"/>
      <c r="M859" s="339"/>
      <c r="N859" s="339"/>
      <c r="O859" s="339"/>
      <c r="P859" s="339"/>
      <c r="Q859" s="339"/>
      <c r="R859" s="339"/>
      <c r="S859" s="339"/>
      <c r="T859" s="339"/>
      <c r="U859" s="339"/>
      <c r="V859" s="339"/>
      <c r="W859" s="339"/>
      <c r="X859" s="339"/>
      <c r="Y859" s="339"/>
      <c r="Z859" s="339"/>
    </row>
    <row r="860" ht="10.5" customHeight="1">
      <c r="A860" s="339"/>
      <c r="B860" s="339"/>
      <c r="C860" s="339"/>
      <c r="D860" s="339"/>
      <c r="E860" s="339"/>
      <c r="F860" s="339"/>
      <c r="G860" s="339"/>
      <c r="H860" s="339"/>
      <c r="I860" s="339"/>
      <c r="J860" s="339"/>
      <c r="K860" s="339"/>
      <c r="L860" s="339"/>
      <c r="M860" s="339"/>
      <c r="N860" s="339"/>
      <c r="O860" s="339"/>
      <c r="P860" s="339"/>
      <c r="Q860" s="339"/>
      <c r="R860" s="339"/>
      <c r="S860" s="339"/>
      <c r="T860" s="339"/>
      <c r="U860" s="339"/>
      <c r="V860" s="339"/>
      <c r="W860" s="339"/>
      <c r="X860" s="339"/>
      <c r="Y860" s="339"/>
      <c r="Z860" s="339"/>
    </row>
    <row r="861" ht="10.5" customHeight="1">
      <c r="A861" s="339"/>
      <c r="B861" s="339"/>
      <c r="C861" s="339"/>
      <c r="D861" s="339"/>
      <c r="E861" s="339"/>
      <c r="F861" s="339"/>
      <c r="G861" s="339"/>
      <c r="H861" s="339"/>
      <c r="I861" s="339"/>
      <c r="J861" s="339"/>
      <c r="K861" s="339"/>
      <c r="L861" s="339"/>
      <c r="M861" s="339"/>
      <c r="N861" s="339"/>
      <c r="O861" s="339"/>
      <c r="P861" s="339"/>
      <c r="Q861" s="339"/>
      <c r="R861" s="339"/>
      <c r="S861" s="339"/>
      <c r="T861" s="339"/>
      <c r="U861" s="339"/>
      <c r="V861" s="339"/>
      <c r="W861" s="339"/>
      <c r="X861" s="339"/>
      <c r="Y861" s="339"/>
      <c r="Z861" s="339"/>
    </row>
    <row r="862" ht="10.5" customHeight="1">
      <c r="A862" s="339"/>
      <c r="B862" s="339"/>
      <c r="C862" s="339"/>
      <c r="D862" s="339"/>
      <c r="E862" s="339"/>
      <c r="F862" s="339"/>
      <c r="G862" s="339"/>
      <c r="H862" s="339"/>
      <c r="I862" s="339"/>
      <c r="J862" s="339"/>
      <c r="K862" s="339"/>
      <c r="L862" s="339"/>
      <c r="M862" s="339"/>
      <c r="N862" s="339"/>
      <c r="O862" s="339"/>
      <c r="P862" s="339"/>
      <c r="Q862" s="339"/>
      <c r="R862" s="339"/>
      <c r="S862" s="339"/>
      <c r="T862" s="339"/>
      <c r="U862" s="339"/>
      <c r="V862" s="339"/>
      <c r="W862" s="339"/>
      <c r="X862" s="339"/>
      <c r="Y862" s="339"/>
      <c r="Z862" s="339"/>
    </row>
    <row r="863" ht="10.5" customHeight="1">
      <c r="A863" s="339"/>
      <c r="B863" s="339"/>
      <c r="C863" s="339"/>
      <c r="D863" s="339"/>
      <c r="E863" s="339"/>
      <c r="F863" s="339"/>
      <c r="G863" s="339"/>
      <c r="H863" s="339"/>
      <c r="I863" s="339"/>
      <c r="J863" s="339"/>
      <c r="K863" s="339"/>
      <c r="L863" s="339"/>
      <c r="M863" s="339"/>
      <c r="N863" s="339"/>
      <c r="O863" s="339"/>
      <c r="P863" s="339"/>
      <c r="Q863" s="339"/>
      <c r="R863" s="339"/>
      <c r="S863" s="339"/>
      <c r="T863" s="339"/>
      <c r="U863" s="339"/>
      <c r="V863" s="339"/>
      <c r="W863" s="339"/>
      <c r="X863" s="339"/>
      <c r="Y863" s="339"/>
      <c r="Z863" s="339"/>
    </row>
    <row r="864" ht="10.5" customHeight="1">
      <c r="A864" s="339"/>
      <c r="B864" s="339"/>
      <c r="C864" s="339"/>
      <c r="D864" s="339"/>
      <c r="E864" s="339"/>
      <c r="F864" s="339"/>
      <c r="G864" s="339"/>
      <c r="H864" s="339"/>
      <c r="I864" s="339"/>
      <c r="J864" s="339"/>
      <c r="K864" s="339"/>
      <c r="L864" s="339"/>
      <c r="M864" s="339"/>
      <c r="N864" s="339"/>
      <c r="O864" s="339"/>
      <c r="P864" s="339"/>
      <c r="Q864" s="339"/>
      <c r="R864" s="339"/>
      <c r="S864" s="339"/>
      <c r="T864" s="339"/>
      <c r="U864" s="339"/>
      <c r="V864" s="339"/>
      <c r="W864" s="339"/>
      <c r="X864" s="339"/>
      <c r="Y864" s="339"/>
      <c r="Z864" s="339"/>
    </row>
    <row r="865" ht="10.5" customHeight="1">
      <c r="A865" s="339"/>
      <c r="B865" s="339"/>
      <c r="C865" s="339"/>
      <c r="D865" s="339"/>
      <c r="E865" s="339"/>
      <c r="F865" s="339"/>
      <c r="G865" s="339"/>
      <c r="H865" s="339"/>
      <c r="I865" s="339"/>
      <c r="J865" s="339"/>
      <c r="K865" s="339"/>
      <c r="L865" s="339"/>
      <c r="M865" s="339"/>
      <c r="N865" s="339"/>
      <c r="O865" s="339"/>
      <c r="P865" s="339"/>
      <c r="Q865" s="339"/>
      <c r="R865" s="339"/>
      <c r="S865" s="339"/>
      <c r="T865" s="339"/>
      <c r="U865" s="339"/>
      <c r="V865" s="339"/>
      <c r="W865" s="339"/>
      <c r="X865" s="339"/>
      <c r="Y865" s="339"/>
      <c r="Z865" s="339"/>
    </row>
    <row r="866" ht="10.5" customHeight="1">
      <c r="A866" s="339"/>
      <c r="B866" s="339"/>
      <c r="C866" s="339"/>
      <c r="D866" s="339"/>
      <c r="E866" s="339"/>
      <c r="F866" s="339"/>
      <c r="G866" s="339"/>
      <c r="H866" s="339"/>
      <c r="I866" s="339"/>
      <c r="J866" s="339"/>
      <c r="K866" s="339"/>
      <c r="L866" s="339"/>
      <c r="M866" s="339"/>
      <c r="N866" s="339"/>
      <c r="O866" s="339"/>
      <c r="P866" s="339"/>
      <c r="Q866" s="339"/>
      <c r="R866" s="339"/>
      <c r="S866" s="339"/>
      <c r="T866" s="339"/>
      <c r="U866" s="339"/>
      <c r="V866" s="339"/>
      <c r="W866" s="339"/>
      <c r="X866" s="339"/>
      <c r="Y866" s="339"/>
      <c r="Z866" s="339"/>
    </row>
    <row r="867" ht="10.5" customHeight="1">
      <c r="A867" s="339"/>
      <c r="B867" s="339"/>
      <c r="C867" s="339"/>
      <c r="D867" s="339"/>
      <c r="E867" s="339"/>
      <c r="F867" s="339"/>
      <c r="G867" s="339"/>
      <c r="H867" s="339"/>
      <c r="I867" s="339"/>
      <c r="J867" s="339"/>
      <c r="K867" s="339"/>
      <c r="L867" s="339"/>
      <c r="M867" s="339"/>
      <c r="N867" s="339"/>
      <c r="O867" s="339"/>
      <c r="P867" s="339"/>
      <c r="Q867" s="339"/>
      <c r="R867" s="339"/>
      <c r="S867" s="339"/>
      <c r="T867" s="339"/>
      <c r="U867" s="339"/>
      <c r="V867" s="339"/>
      <c r="W867" s="339"/>
      <c r="X867" s="339"/>
      <c r="Y867" s="339"/>
      <c r="Z867" s="339"/>
    </row>
    <row r="868" ht="10.5" customHeight="1">
      <c r="A868" s="339"/>
      <c r="B868" s="339"/>
      <c r="C868" s="339"/>
      <c r="D868" s="339"/>
      <c r="E868" s="339"/>
      <c r="F868" s="339"/>
      <c r="G868" s="339"/>
      <c r="H868" s="339"/>
      <c r="I868" s="339"/>
      <c r="J868" s="339"/>
      <c r="K868" s="339"/>
      <c r="L868" s="339"/>
      <c r="M868" s="339"/>
      <c r="N868" s="339"/>
      <c r="O868" s="339"/>
      <c r="P868" s="339"/>
      <c r="Q868" s="339"/>
      <c r="R868" s="339"/>
      <c r="S868" s="339"/>
      <c r="T868" s="339"/>
      <c r="U868" s="339"/>
      <c r="V868" s="339"/>
      <c r="W868" s="339"/>
      <c r="X868" s="339"/>
      <c r="Y868" s="339"/>
      <c r="Z868" s="339"/>
    </row>
    <row r="869" ht="10.5" customHeight="1">
      <c r="A869" s="339"/>
      <c r="B869" s="339"/>
      <c r="C869" s="339"/>
      <c r="D869" s="339"/>
      <c r="E869" s="339"/>
      <c r="F869" s="339"/>
      <c r="G869" s="339"/>
      <c r="H869" s="339"/>
      <c r="I869" s="339"/>
      <c r="J869" s="339"/>
      <c r="K869" s="339"/>
      <c r="L869" s="339"/>
      <c r="M869" s="339"/>
      <c r="N869" s="339"/>
      <c r="O869" s="339"/>
      <c r="P869" s="339"/>
      <c r="Q869" s="339"/>
      <c r="R869" s="339"/>
      <c r="S869" s="339"/>
      <c r="T869" s="339"/>
      <c r="U869" s="339"/>
      <c r="V869" s="339"/>
      <c r="W869" s="339"/>
      <c r="X869" s="339"/>
      <c r="Y869" s="339"/>
      <c r="Z869" s="339"/>
    </row>
    <row r="870" ht="10.5" customHeight="1">
      <c r="A870" s="339"/>
      <c r="B870" s="339"/>
      <c r="C870" s="339"/>
      <c r="D870" s="339"/>
      <c r="E870" s="339"/>
      <c r="F870" s="339"/>
      <c r="G870" s="339"/>
      <c r="H870" s="339"/>
      <c r="I870" s="339"/>
      <c r="J870" s="339"/>
      <c r="K870" s="339"/>
      <c r="L870" s="339"/>
      <c r="M870" s="339"/>
      <c r="N870" s="339"/>
      <c r="O870" s="339"/>
      <c r="P870" s="339"/>
      <c r="Q870" s="339"/>
      <c r="R870" s="339"/>
      <c r="S870" s="339"/>
      <c r="T870" s="339"/>
      <c r="U870" s="339"/>
      <c r="V870" s="339"/>
      <c r="W870" s="339"/>
      <c r="X870" s="339"/>
      <c r="Y870" s="339"/>
      <c r="Z870" s="339"/>
    </row>
    <row r="871" ht="10.5" customHeight="1">
      <c r="A871" s="339"/>
      <c r="B871" s="339"/>
      <c r="C871" s="339"/>
      <c r="D871" s="339"/>
      <c r="E871" s="339"/>
      <c r="F871" s="339"/>
      <c r="G871" s="339"/>
      <c r="H871" s="339"/>
      <c r="I871" s="339"/>
      <c r="J871" s="339"/>
      <c r="K871" s="339"/>
      <c r="L871" s="339"/>
      <c r="M871" s="339"/>
      <c r="N871" s="339"/>
      <c r="O871" s="339"/>
      <c r="P871" s="339"/>
      <c r="Q871" s="339"/>
      <c r="R871" s="339"/>
      <c r="S871" s="339"/>
      <c r="T871" s="339"/>
      <c r="U871" s="339"/>
      <c r="V871" s="339"/>
      <c r="W871" s="339"/>
      <c r="X871" s="339"/>
      <c r="Y871" s="339"/>
      <c r="Z871" s="339"/>
    </row>
    <row r="872" ht="10.5" customHeight="1">
      <c r="A872" s="339"/>
      <c r="B872" s="339"/>
      <c r="C872" s="339"/>
      <c r="D872" s="339"/>
      <c r="E872" s="339"/>
      <c r="F872" s="339"/>
      <c r="G872" s="339"/>
      <c r="H872" s="339"/>
      <c r="I872" s="339"/>
      <c r="J872" s="339"/>
      <c r="K872" s="339"/>
      <c r="L872" s="339"/>
      <c r="M872" s="339"/>
      <c r="N872" s="339"/>
      <c r="O872" s="339"/>
      <c r="P872" s="339"/>
      <c r="Q872" s="339"/>
      <c r="R872" s="339"/>
      <c r="S872" s="339"/>
      <c r="T872" s="339"/>
      <c r="U872" s="339"/>
      <c r="V872" s="339"/>
      <c r="W872" s="339"/>
      <c r="X872" s="339"/>
      <c r="Y872" s="339"/>
      <c r="Z872" s="339"/>
    </row>
    <row r="873" ht="10.5" customHeight="1">
      <c r="A873" s="339"/>
      <c r="B873" s="339"/>
      <c r="C873" s="339"/>
      <c r="D873" s="339"/>
      <c r="E873" s="339"/>
      <c r="F873" s="339"/>
      <c r="G873" s="339"/>
      <c r="H873" s="339"/>
      <c r="I873" s="339"/>
      <c r="J873" s="339"/>
      <c r="K873" s="339"/>
      <c r="L873" s="339"/>
      <c r="M873" s="339"/>
      <c r="N873" s="339"/>
      <c r="O873" s="339"/>
      <c r="P873" s="339"/>
      <c r="Q873" s="339"/>
      <c r="R873" s="339"/>
      <c r="S873" s="339"/>
      <c r="T873" s="339"/>
      <c r="U873" s="339"/>
      <c r="V873" s="339"/>
      <c r="W873" s="339"/>
      <c r="X873" s="339"/>
      <c r="Y873" s="339"/>
      <c r="Z873" s="339"/>
    </row>
    <row r="874" ht="10.5" customHeight="1">
      <c r="A874" s="339"/>
      <c r="B874" s="339"/>
      <c r="C874" s="339"/>
      <c r="D874" s="339"/>
      <c r="E874" s="339"/>
      <c r="F874" s="339"/>
      <c r="G874" s="339"/>
      <c r="H874" s="339"/>
      <c r="I874" s="339"/>
      <c r="J874" s="339"/>
      <c r="K874" s="339"/>
      <c r="L874" s="339"/>
      <c r="M874" s="339"/>
      <c r="N874" s="339"/>
      <c r="O874" s="339"/>
      <c r="P874" s="339"/>
      <c r="Q874" s="339"/>
      <c r="R874" s="339"/>
      <c r="S874" s="339"/>
      <c r="T874" s="339"/>
      <c r="U874" s="339"/>
      <c r="V874" s="339"/>
      <c r="W874" s="339"/>
      <c r="X874" s="339"/>
      <c r="Y874" s="339"/>
      <c r="Z874" s="339"/>
    </row>
    <row r="875" ht="10.5" customHeight="1">
      <c r="A875" s="339"/>
      <c r="B875" s="339"/>
      <c r="C875" s="339"/>
      <c r="D875" s="339"/>
      <c r="E875" s="339"/>
      <c r="F875" s="339"/>
      <c r="G875" s="339"/>
      <c r="H875" s="339"/>
      <c r="I875" s="339"/>
      <c r="J875" s="339"/>
      <c r="K875" s="339"/>
      <c r="L875" s="339"/>
      <c r="M875" s="339"/>
      <c r="N875" s="339"/>
      <c r="O875" s="339"/>
      <c r="P875" s="339"/>
      <c r="Q875" s="339"/>
      <c r="R875" s="339"/>
      <c r="S875" s="339"/>
      <c r="T875" s="339"/>
      <c r="U875" s="339"/>
      <c r="V875" s="339"/>
      <c r="W875" s="339"/>
      <c r="X875" s="339"/>
      <c r="Y875" s="339"/>
      <c r="Z875" s="339"/>
    </row>
    <row r="876" ht="10.5" customHeight="1">
      <c r="A876" s="339"/>
      <c r="B876" s="339"/>
      <c r="C876" s="339"/>
      <c r="D876" s="339"/>
      <c r="E876" s="339"/>
      <c r="F876" s="339"/>
      <c r="G876" s="339"/>
      <c r="H876" s="339"/>
      <c r="I876" s="339"/>
      <c r="J876" s="339"/>
      <c r="K876" s="339"/>
      <c r="L876" s="339"/>
      <c r="M876" s="339"/>
      <c r="N876" s="339"/>
      <c r="O876" s="339"/>
      <c r="P876" s="339"/>
      <c r="Q876" s="339"/>
      <c r="R876" s="339"/>
      <c r="S876" s="339"/>
      <c r="T876" s="339"/>
      <c r="U876" s="339"/>
      <c r="V876" s="339"/>
      <c r="W876" s="339"/>
      <c r="X876" s="339"/>
      <c r="Y876" s="339"/>
      <c r="Z876" s="339"/>
    </row>
    <row r="877" ht="10.5" customHeight="1">
      <c r="A877" s="339"/>
      <c r="B877" s="339"/>
      <c r="C877" s="339"/>
      <c r="D877" s="339"/>
      <c r="E877" s="339"/>
      <c r="F877" s="339"/>
      <c r="G877" s="339"/>
      <c r="H877" s="339"/>
      <c r="I877" s="339"/>
      <c r="J877" s="339"/>
      <c r="K877" s="339"/>
      <c r="L877" s="339"/>
      <c r="M877" s="339"/>
      <c r="N877" s="339"/>
      <c r="O877" s="339"/>
      <c r="P877" s="339"/>
      <c r="Q877" s="339"/>
      <c r="R877" s="339"/>
      <c r="S877" s="339"/>
      <c r="T877" s="339"/>
      <c r="U877" s="339"/>
      <c r="V877" s="339"/>
      <c r="W877" s="339"/>
      <c r="X877" s="339"/>
      <c r="Y877" s="339"/>
      <c r="Z877" s="339"/>
    </row>
    <row r="878" ht="10.5" customHeight="1">
      <c r="A878" s="339"/>
      <c r="B878" s="339"/>
      <c r="C878" s="339"/>
      <c r="D878" s="339"/>
      <c r="E878" s="339"/>
      <c r="F878" s="339"/>
      <c r="G878" s="339"/>
      <c r="H878" s="339"/>
      <c r="I878" s="339"/>
      <c r="J878" s="339"/>
      <c r="K878" s="339"/>
      <c r="L878" s="339"/>
      <c r="M878" s="339"/>
      <c r="N878" s="339"/>
      <c r="O878" s="339"/>
      <c r="P878" s="339"/>
      <c r="Q878" s="339"/>
      <c r="R878" s="339"/>
      <c r="S878" s="339"/>
      <c r="T878" s="339"/>
      <c r="U878" s="339"/>
      <c r="V878" s="339"/>
      <c r="W878" s="339"/>
      <c r="X878" s="339"/>
      <c r="Y878" s="339"/>
      <c r="Z878" s="339"/>
    </row>
    <row r="879" ht="10.5" customHeight="1">
      <c r="A879" s="339"/>
      <c r="B879" s="339"/>
      <c r="C879" s="339"/>
      <c r="D879" s="339"/>
      <c r="E879" s="339"/>
      <c r="F879" s="339"/>
      <c r="G879" s="339"/>
      <c r="H879" s="339"/>
      <c r="I879" s="339"/>
      <c r="J879" s="339"/>
      <c r="K879" s="339"/>
      <c r="L879" s="339"/>
      <c r="M879" s="339"/>
      <c r="N879" s="339"/>
      <c r="O879" s="339"/>
      <c r="P879" s="339"/>
      <c r="Q879" s="339"/>
      <c r="R879" s="339"/>
      <c r="S879" s="339"/>
      <c r="T879" s="339"/>
      <c r="U879" s="339"/>
      <c r="V879" s="339"/>
      <c r="W879" s="339"/>
      <c r="X879" s="339"/>
      <c r="Y879" s="339"/>
      <c r="Z879" s="339"/>
    </row>
    <row r="880" ht="10.5" customHeight="1">
      <c r="A880" s="339"/>
      <c r="B880" s="339"/>
      <c r="C880" s="339"/>
      <c r="D880" s="339"/>
      <c r="E880" s="339"/>
      <c r="F880" s="339"/>
      <c r="G880" s="339"/>
      <c r="H880" s="339"/>
      <c r="I880" s="339"/>
      <c r="J880" s="339"/>
      <c r="K880" s="339"/>
      <c r="L880" s="339"/>
      <c r="M880" s="339"/>
      <c r="N880" s="339"/>
      <c r="O880" s="339"/>
      <c r="P880" s="339"/>
      <c r="Q880" s="339"/>
      <c r="R880" s="339"/>
      <c r="S880" s="339"/>
      <c r="T880" s="339"/>
      <c r="U880" s="339"/>
      <c r="V880" s="339"/>
      <c r="W880" s="339"/>
      <c r="X880" s="339"/>
      <c r="Y880" s="339"/>
      <c r="Z880" s="339"/>
    </row>
    <row r="881" ht="10.5" customHeight="1">
      <c r="A881" s="339"/>
      <c r="B881" s="339"/>
      <c r="C881" s="339"/>
      <c r="D881" s="339"/>
      <c r="E881" s="339"/>
      <c r="F881" s="339"/>
      <c r="G881" s="339"/>
      <c r="H881" s="339"/>
      <c r="I881" s="339"/>
      <c r="J881" s="339"/>
      <c r="K881" s="339"/>
      <c r="L881" s="339"/>
      <c r="M881" s="339"/>
      <c r="N881" s="339"/>
      <c r="O881" s="339"/>
      <c r="P881" s="339"/>
      <c r="Q881" s="339"/>
      <c r="R881" s="339"/>
      <c r="S881" s="339"/>
      <c r="T881" s="339"/>
      <c r="U881" s="339"/>
      <c r="V881" s="339"/>
      <c r="W881" s="339"/>
      <c r="X881" s="339"/>
      <c r="Y881" s="339"/>
      <c r="Z881" s="339"/>
    </row>
    <row r="882" ht="10.5" customHeight="1">
      <c r="A882" s="339"/>
      <c r="B882" s="339"/>
      <c r="C882" s="339"/>
      <c r="D882" s="339"/>
      <c r="E882" s="339"/>
      <c r="F882" s="339"/>
      <c r="G882" s="339"/>
      <c r="H882" s="339"/>
      <c r="I882" s="339"/>
      <c r="J882" s="339"/>
      <c r="K882" s="339"/>
      <c r="L882" s="339"/>
      <c r="M882" s="339"/>
      <c r="N882" s="339"/>
      <c r="O882" s="339"/>
      <c r="P882" s="339"/>
      <c r="Q882" s="339"/>
      <c r="R882" s="339"/>
      <c r="S882" s="339"/>
      <c r="T882" s="339"/>
      <c r="U882" s="339"/>
      <c r="V882" s="339"/>
      <c r="W882" s="339"/>
      <c r="X882" s="339"/>
      <c r="Y882" s="339"/>
      <c r="Z882" s="339"/>
    </row>
    <row r="883" ht="10.5" customHeight="1">
      <c r="A883" s="339"/>
      <c r="B883" s="339"/>
      <c r="C883" s="339"/>
      <c r="D883" s="339"/>
      <c r="E883" s="339"/>
      <c r="F883" s="339"/>
      <c r="G883" s="339"/>
      <c r="H883" s="339"/>
      <c r="I883" s="339"/>
      <c r="J883" s="339"/>
      <c r="K883" s="339"/>
      <c r="L883" s="339"/>
      <c r="M883" s="339"/>
      <c r="N883" s="339"/>
      <c r="O883" s="339"/>
      <c r="P883" s="339"/>
      <c r="Q883" s="339"/>
      <c r="R883" s="339"/>
      <c r="S883" s="339"/>
      <c r="T883" s="339"/>
      <c r="U883" s="339"/>
      <c r="V883" s="339"/>
      <c r="W883" s="339"/>
      <c r="X883" s="339"/>
      <c r="Y883" s="339"/>
      <c r="Z883" s="339"/>
    </row>
    <row r="884" ht="10.5" customHeight="1">
      <c r="A884" s="339"/>
      <c r="B884" s="339"/>
      <c r="C884" s="339"/>
      <c r="D884" s="339"/>
      <c r="E884" s="339"/>
      <c r="F884" s="339"/>
      <c r="G884" s="339"/>
      <c r="H884" s="339"/>
      <c r="I884" s="339"/>
      <c r="J884" s="339"/>
      <c r="K884" s="339"/>
      <c r="L884" s="339"/>
      <c r="M884" s="339"/>
      <c r="N884" s="339"/>
      <c r="O884" s="339"/>
      <c r="P884" s="339"/>
      <c r="Q884" s="339"/>
      <c r="R884" s="339"/>
      <c r="S884" s="339"/>
      <c r="T884" s="339"/>
      <c r="U884" s="339"/>
      <c r="V884" s="339"/>
      <c r="W884" s="339"/>
      <c r="X884" s="339"/>
      <c r="Y884" s="339"/>
      <c r="Z884" s="339"/>
    </row>
    <row r="885" ht="10.5" customHeight="1">
      <c r="A885" s="339"/>
      <c r="B885" s="339"/>
      <c r="C885" s="339"/>
      <c r="D885" s="339"/>
      <c r="E885" s="339"/>
      <c r="F885" s="339"/>
      <c r="G885" s="339"/>
      <c r="H885" s="339"/>
      <c r="I885" s="339"/>
      <c r="J885" s="339"/>
      <c r="K885" s="339"/>
      <c r="L885" s="339"/>
      <c r="M885" s="339"/>
      <c r="N885" s="339"/>
      <c r="O885" s="339"/>
      <c r="P885" s="339"/>
      <c r="Q885" s="339"/>
      <c r="R885" s="339"/>
      <c r="S885" s="339"/>
      <c r="T885" s="339"/>
      <c r="U885" s="339"/>
      <c r="V885" s="339"/>
      <c r="W885" s="339"/>
      <c r="X885" s="339"/>
      <c r="Y885" s="339"/>
      <c r="Z885" s="339"/>
    </row>
    <row r="886" ht="10.5" customHeight="1">
      <c r="A886" s="339"/>
      <c r="B886" s="339"/>
      <c r="C886" s="339"/>
      <c r="D886" s="339"/>
      <c r="E886" s="339"/>
      <c r="F886" s="339"/>
      <c r="G886" s="339"/>
      <c r="H886" s="339"/>
      <c r="I886" s="339"/>
      <c r="J886" s="339"/>
      <c r="K886" s="339"/>
      <c r="L886" s="339"/>
      <c r="M886" s="339"/>
      <c r="N886" s="339"/>
      <c r="O886" s="339"/>
      <c r="P886" s="339"/>
      <c r="Q886" s="339"/>
      <c r="R886" s="339"/>
      <c r="S886" s="339"/>
      <c r="T886" s="339"/>
      <c r="U886" s="339"/>
      <c r="V886" s="339"/>
      <c r="W886" s="339"/>
      <c r="X886" s="339"/>
      <c r="Y886" s="339"/>
      <c r="Z886" s="339"/>
    </row>
    <row r="887" ht="10.5" customHeight="1">
      <c r="A887" s="339"/>
      <c r="B887" s="339"/>
      <c r="C887" s="339"/>
      <c r="D887" s="339"/>
      <c r="E887" s="339"/>
      <c r="F887" s="339"/>
      <c r="G887" s="339"/>
      <c r="H887" s="339"/>
      <c r="I887" s="339"/>
      <c r="J887" s="339"/>
      <c r="K887" s="339"/>
      <c r="L887" s="339"/>
      <c r="M887" s="339"/>
      <c r="N887" s="339"/>
      <c r="O887" s="339"/>
      <c r="P887" s="339"/>
      <c r="Q887" s="339"/>
      <c r="R887" s="339"/>
      <c r="S887" s="339"/>
      <c r="T887" s="339"/>
      <c r="U887" s="339"/>
      <c r="V887" s="339"/>
      <c r="W887" s="339"/>
      <c r="X887" s="339"/>
      <c r="Y887" s="339"/>
      <c r="Z887" s="339"/>
    </row>
    <row r="888" ht="10.5" customHeight="1">
      <c r="A888" s="339"/>
      <c r="B888" s="339"/>
      <c r="C888" s="339"/>
      <c r="D888" s="339"/>
      <c r="E888" s="339"/>
      <c r="F888" s="339"/>
      <c r="G888" s="339"/>
      <c r="H888" s="339"/>
      <c r="I888" s="339"/>
      <c r="J888" s="339"/>
      <c r="K888" s="339"/>
      <c r="L888" s="339"/>
      <c r="M888" s="339"/>
      <c r="N888" s="339"/>
      <c r="O888" s="339"/>
      <c r="P888" s="339"/>
      <c r="Q888" s="339"/>
      <c r="R888" s="339"/>
      <c r="S888" s="339"/>
      <c r="T888" s="339"/>
      <c r="U888" s="339"/>
      <c r="V888" s="339"/>
      <c r="W888" s="339"/>
      <c r="X888" s="339"/>
      <c r="Y888" s="339"/>
      <c r="Z888" s="339"/>
    </row>
    <row r="889" ht="10.5" customHeight="1">
      <c r="A889" s="339"/>
      <c r="B889" s="339"/>
      <c r="C889" s="339"/>
      <c r="D889" s="339"/>
      <c r="E889" s="339"/>
      <c r="F889" s="339"/>
      <c r="G889" s="339"/>
      <c r="H889" s="339"/>
      <c r="I889" s="339"/>
      <c r="J889" s="339"/>
      <c r="K889" s="339"/>
      <c r="L889" s="339"/>
      <c r="M889" s="339"/>
      <c r="N889" s="339"/>
      <c r="O889" s="339"/>
      <c r="P889" s="339"/>
      <c r="Q889" s="339"/>
      <c r="R889" s="339"/>
      <c r="S889" s="339"/>
      <c r="T889" s="339"/>
      <c r="U889" s="339"/>
      <c r="V889" s="339"/>
      <c r="W889" s="339"/>
      <c r="X889" s="339"/>
      <c r="Y889" s="339"/>
      <c r="Z889" s="339"/>
    </row>
    <row r="890" ht="10.5" customHeight="1">
      <c r="A890" s="339"/>
      <c r="B890" s="339"/>
      <c r="C890" s="339"/>
      <c r="D890" s="339"/>
      <c r="E890" s="339"/>
      <c r="F890" s="339"/>
      <c r="G890" s="339"/>
      <c r="H890" s="339"/>
      <c r="I890" s="339"/>
      <c r="J890" s="339"/>
      <c r="K890" s="339"/>
      <c r="L890" s="339"/>
      <c r="M890" s="339"/>
      <c r="N890" s="339"/>
      <c r="O890" s="339"/>
      <c r="P890" s="339"/>
      <c r="Q890" s="339"/>
      <c r="R890" s="339"/>
      <c r="S890" s="339"/>
      <c r="T890" s="339"/>
      <c r="U890" s="339"/>
      <c r="V890" s="339"/>
      <c r="W890" s="339"/>
      <c r="X890" s="339"/>
      <c r="Y890" s="339"/>
      <c r="Z890" s="339"/>
    </row>
    <row r="891" ht="10.5" customHeight="1">
      <c r="A891" s="339"/>
      <c r="B891" s="339"/>
      <c r="C891" s="339"/>
      <c r="D891" s="339"/>
      <c r="E891" s="339"/>
      <c r="F891" s="339"/>
      <c r="G891" s="339"/>
      <c r="H891" s="339"/>
      <c r="I891" s="339"/>
      <c r="J891" s="339"/>
      <c r="K891" s="339"/>
      <c r="L891" s="339"/>
      <c r="M891" s="339"/>
      <c r="N891" s="339"/>
      <c r="O891" s="339"/>
      <c r="P891" s="339"/>
      <c r="Q891" s="339"/>
      <c r="R891" s="339"/>
      <c r="S891" s="339"/>
      <c r="T891" s="339"/>
      <c r="U891" s="339"/>
      <c r="V891" s="339"/>
      <c r="W891" s="339"/>
      <c r="X891" s="339"/>
      <c r="Y891" s="339"/>
      <c r="Z891" s="339"/>
    </row>
    <row r="892" ht="10.5" customHeight="1">
      <c r="A892" s="339"/>
      <c r="B892" s="339"/>
      <c r="C892" s="339"/>
      <c r="D892" s="339"/>
      <c r="E892" s="339"/>
      <c r="F892" s="339"/>
      <c r="G892" s="339"/>
      <c r="H892" s="339"/>
      <c r="I892" s="339"/>
      <c r="J892" s="339"/>
      <c r="K892" s="339"/>
      <c r="L892" s="339"/>
      <c r="M892" s="339"/>
      <c r="N892" s="339"/>
      <c r="O892" s="339"/>
      <c r="P892" s="339"/>
      <c r="Q892" s="339"/>
      <c r="R892" s="339"/>
      <c r="S892" s="339"/>
      <c r="T892" s="339"/>
      <c r="U892" s="339"/>
      <c r="V892" s="339"/>
      <c r="W892" s="339"/>
      <c r="X892" s="339"/>
      <c r="Y892" s="339"/>
      <c r="Z892" s="339"/>
    </row>
    <row r="893" ht="10.5" customHeight="1">
      <c r="A893" s="339"/>
      <c r="B893" s="339"/>
      <c r="C893" s="339"/>
      <c r="D893" s="339"/>
      <c r="E893" s="339"/>
      <c r="F893" s="339"/>
      <c r="G893" s="339"/>
      <c r="H893" s="339"/>
      <c r="I893" s="339"/>
      <c r="J893" s="339"/>
      <c r="K893" s="339"/>
      <c r="L893" s="339"/>
      <c r="M893" s="339"/>
      <c r="N893" s="339"/>
      <c r="O893" s="339"/>
      <c r="P893" s="339"/>
      <c r="Q893" s="339"/>
      <c r="R893" s="339"/>
      <c r="S893" s="339"/>
      <c r="T893" s="339"/>
      <c r="U893" s="339"/>
      <c r="V893" s="339"/>
      <c r="W893" s="339"/>
      <c r="X893" s="339"/>
      <c r="Y893" s="339"/>
      <c r="Z893" s="339"/>
    </row>
    <row r="894" ht="10.5" customHeight="1">
      <c r="A894" s="339"/>
      <c r="B894" s="339"/>
      <c r="C894" s="339"/>
      <c r="D894" s="339"/>
      <c r="E894" s="339"/>
      <c r="F894" s="339"/>
      <c r="G894" s="339"/>
      <c r="H894" s="339"/>
      <c r="I894" s="339"/>
      <c r="J894" s="339"/>
      <c r="K894" s="339"/>
      <c r="L894" s="339"/>
      <c r="M894" s="339"/>
      <c r="N894" s="339"/>
      <c r="O894" s="339"/>
      <c r="P894" s="339"/>
      <c r="Q894" s="339"/>
      <c r="R894" s="339"/>
      <c r="S894" s="339"/>
      <c r="T894" s="339"/>
      <c r="U894" s="339"/>
      <c r="V894" s="339"/>
      <c r="W894" s="339"/>
      <c r="X894" s="339"/>
      <c r="Y894" s="339"/>
      <c r="Z894" s="339"/>
    </row>
    <row r="895" ht="10.5" customHeight="1">
      <c r="A895" s="339"/>
      <c r="B895" s="339"/>
      <c r="C895" s="339"/>
      <c r="D895" s="339"/>
      <c r="E895" s="339"/>
      <c r="F895" s="339"/>
      <c r="G895" s="339"/>
      <c r="H895" s="339"/>
      <c r="I895" s="339"/>
      <c r="J895" s="339"/>
      <c r="K895" s="339"/>
      <c r="L895" s="339"/>
      <c r="M895" s="339"/>
      <c r="N895" s="339"/>
      <c r="O895" s="339"/>
      <c r="P895" s="339"/>
      <c r="Q895" s="339"/>
      <c r="R895" s="339"/>
      <c r="S895" s="339"/>
      <c r="T895" s="339"/>
      <c r="U895" s="339"/>
      <c r="V895" s="339"/>
      <c r="W895" s="339"/>
      <c r="X895" s="339"/>
      <c r="Y895" s="339"/>
      <c r="Z895" s="339"/>
    </row>
    <row r="896" ht="10.5" customHeight="1">
      <c r="A896" s="339"/>
      <c r="B896" s="339"/>
      <c r="C896" s="339"/>
      <c r="D896" s="339"/>
      <c r="E896" s="339"/>
      <c r="F896" s="339"/>
      <c r="G896" s="339"/>
      <c r="H896" s="339"/>
      <c r="I896" s="339"/>
      <c r="J896" s="339"/>
      <c r="K896" s="339"/>
      <c r="L896" s="339"/>
      <c r="M896" s="339"/>
      <c r="N896" s="339"/>
      <c r="O896" s="339"/>
      <c r="P896" s="339"/>
      <c r="Q896" s="339"/>
      <c r="R896" s="339"/>
      <c r="S896" s="339"/>
      <c r="T896" s="339"/>
      <c r="U896" s="339"/>
      <c r="V896" s="339"/>
      <c r="W896" s="339"/>
      <c r="X896" s="339"/>
      <c r="Y896" s="339"/>
      <c r="Z896" s="339"/>
    </row>
    <row r="897" ht="10.5" customHeight="1">
      <c r="A897" s="339"/>
      <c r="B897" s="339"/>
      <c r="C897" s="339"/>
      <c r="D897" s="339"/>
      <c r="E897" s="339"/>
      <c r="F897" s="339"/>
      <c r="G897" s="339"/>
      <c r="H897" s="339"/>
      <c r="I897" s="339"/>
      <c r="J897" s="339"/>
      <c r="K897" s="339"/>
      <c r="L897" s="339"/>
      <c r="M897" s="339"/>
      <c r="N897" s="339"/>
      <c r="O897" s="339"/>
      <c r="P897" s="339"/>
      <c r="Q897" s="339"/>
      <c r="R897" s="339"/>
      <c r="S897" s="339"/>
      <c r="T897" s="339"/>
      <c r="U897" s="339"/>
      <c r="V897" s="339"/>
      <c r="W897" s="339"/>
      <c r="X897" s="339"/>
      <c r="Y897" s="339"/>
      <c r="Z897" s="339"/>
    </row>
    <row r="898" ht="10.5" customHeight="1">
      <c r="A898" s="339"/>
      <c r="B898" s="339"/>
      <c r="C898" s="339"/>
      <c r="D898" s="339"/>
      <c r="E898" s="339"/>
      <c r="F898" s="339"/>
      <c r="G898" s="339"/>
      <c r="H898" s="339"/>
      <c r="I898" s="339"/>
      <c r="J898" s="339"/>
      <c r="K898" s="339"/>
      <c r="L898" s="339"/>
      <c r="M898" s="339"/>
      <c r="N898" s="339"/>
      <c r="O898" s="339"/>
      <c r="P898" s="339"/>
      <c r="Q898" s="339"/>
      <c r="R898" s="339"/>
      <c r="S898" s="339"/>
      <c r="T898" s="339"/>
      <c r="U898" s="339"/>
      <c r="V898" s="339"/>
      <c r="W898" s="339"/>
      <c r="X898" s="339"/>
      <c r="Y898" s="339"/>
      <c r="Z898" s="339"/>
    </row>
    <row r="899" ht="10.5" customHeight="1">
      <c r="A899" s="339"/>
      <c r="B899" s="339"/>
      <c r="C899" s="339"/>
      <c r="D899" s="339"/>
      <c r="E899" s="339"/>
      <c r="F899" s="339"/>
      <c r="G899" s="339"/>
      <c r="H899" s="339"/>
      <c r="I899" s="339"/>
      <c r="J899" s="339"/>
      <c r="K899" s="339"/>
      <c r="L899" s="339"/>
      <c r="M899" s="339"/>
      <c r="N899" s="339"/>
      <c r="O899" s="339"/>
      <c r="P899" s="339"/>
      <c r="Q899" s="339"/>
      <c r="R899" s="339"/>
      <c r="S899" s="339"/>
      <c r="T899" s="339"/>
      <c r="U899" s="339"/>
      <c r="V899" s="339"/>
      <c r="W899" s="339"/>
      <c r="X899" s="339"/>
      <c r="Y899" s="339"/>
      <c r="Z899" s="339"/>
    </row>
    <row r="900" ht="10.5" customHeight="1">
      <c r="A900" s="339"/>
      <c r="B900" s="339"/>
      <c r="C900" s="339"/>
      <c r="D900" s="339"/>
      <c r="E900" s="339"/>
      <c r="F900" s="339"/>
      <c r="G900" s="339"/>
      <c r="H900" s="339"/>
      <c r="I900" s="339"/>
      <c r="J900" s="339"/>
      <c r="K900" s="339"/>
      <c r="L900" s="339"/>
      <c r="M900" s="339"/>
      <c r="N900" s="339"/>
      <c r="O900" s="339"/>
      <c r="P900" s="339"/>
      <c r="Q900" s="339"/>
      <c r="R900" s="339"/>
      <c r="S900" s="339"/>
      <c r="T900" s="339"/>
      <c r="U900" s="339"/>
      <c r="V900" s="339"/>
      <c r="W900" s="339"/>
      <c r="X900" s="339"/>
      <c r="Y900" s="339"/>
      <c r="Z900" s="339"/>
    </row>
    <row r="901" ht="10.5" customHeight="1">
      <c r="A901" s="339"/>
      <c r="B901" s="339"/>
      <c r="C901" s="339"/>
      <c r="D901" s="339"/>
      <c r="E901" s="339"/>
      <c r="F901" s="339"/>
      <c r="G901" s="339"/>
      <c r="H901" s="339"/>
      <c r="I901" s="339"/>
      <c r="J901" s="339"/>
      <c r="K901" s="339"/>
      <c r="L901" s="339"/>
      <c r="M901" s="339"/>
      <c r="N901" s="339"/>
      <c r="O901" s="339"/>
      <c r="P901" s="339"/>
      <c r="Q901" s="339"/>
      <c r="R901" s="339"/>
      <c r="S901" s="339"/>
      <c r="T901" s="339"/>
      <c r="U901" s="339"/>
      <c r="V901" s="339"/>
      <c r="W901" s="339"/>
      <c r="X901" s="339"/>
      <c r="Y901" s="339"/>
      <c r="Z901" s="339"/>
    </row>
    <row r="902" ht="10.5" customHeight="1">
      <c r="A902" s="339"/>
      <c r="B902" s="339"/>
      <c r="C902" s="339"/>
      <c r="D902" s="339"/>
      <c r="E902" s="339"/>
      <c r="F902" s="339"/>
      <c r="G902" s="339"/>
      <c r="H902" s="339"/>
      <c r="I902" s="339"/>
      <c r="J902" s="339"/>
      <c r="K902" s="339"/>
      <c r="L902" s="339"/>
      <c r="M902" s="339"/>
      <c r="N902" s="339"/>
      <c r="O902" s="339"/>
      <c r="P902" s="339"/>
      <c r="Q902" s="339"/>
      <c r="R902" s="339"/>
      <c r="S902" s="339"/>
      <c r="T902" s="339"/>
      <c r="U902" s="339"/>
      <c r="V902" s="339"/>
      <c r="W902" s="339"/>
      <c r="X902" s="339"/>
      <c r="Y902" s="339"/>
      <c r="Z902" s="339"/>
    </row>
    <row r="903" ht="10.5" customHeight="1">
      <c r="A903" s="339"/>
      <c r="B903" s="339"/>
      <c r="C903" s="339"/>
      <c r="D903" s="339"/>
      <c r="E903" s="339"/>
      <c r="F903" s="339"/>
      <c r="G903" s="339"/>
      <c r="H903" s="339"/>
      <c r="I903" s="339"/>
      <c r="J903" s="339"/>
      <c r="K903" s="339"/>
      <c r="L903" s="339"/>
      <c r="M903" s="339"/>
      <c r="N903" s="339"/>
      <c r="O903" s="339"/>
      <c r="P903" s="339"/>
      <c r="Q903" s="339"/>
      <c r="R903" s="339"/>
      <c r="S903" s="339"/>
      <c r="T903" s="339"/>
      <c r="U903" s="339"/>
      <c r="V903" s="339"/>
      <c r="W903" s="339"/>
      <c r="X903" s="339"/>
      <c r="Y903" s="339"/>
      <c r="Z903" s="339"/>
    </row>
    <row r="904" ht="10.5" customHeight="1">
      <c r="A904" s="339"/>
      <c r="B904" s="339"/>
      <c r="C904" s="339"/>
      <c r="D904" s="339"/>
      <c r="E904" s="339"/>
      <c r="F904" s="339"/>
      <c r="G904" s="339"/>
      <c r="H904" s="339"/>
      <c r="I904" s="339"/>
      <c r="J904" s="339"/>
      <c r="K904" s="339"/>
      <c r="L904" s="339"/>
      <c r="M904" s="339"/>
      <c r="N904" s="339"/>
      <c r="O904" s="339"/>
      <c r="P904" s="339"/>
      <c r="Q904" s="339"/>
      <c r="R904" s="339"/>
      <c r="S904" s="339"/>
      <c r="T904" s="339"/>
      <c r="U904" s="339"/>
      <c r="V904" s="339"/>
      <c r="W904" s="339"/>
      <c r="X904" s="339"/>
      <c r="Y904" s="339"/>
      <c r="Z904" s="339"/>
    </row>
    <row r="905" ht="10.5" customHeight="1">
      <c r="A905" s="339"/>
      <c r="B905" s="339"/>
      <c r="C905" s="339"/>
      <c r="D905" s="339"/>
      <c r="E905" s="339"/>
      <c r="F905" s="339"/>
      <c r="G905" s="339"/>
      <c r="H905" s="339"/>
      <c r="I905" s="339"/>
      <c r="J905" s="339"/>
      <c r="K905" s="339"/>
      <c r="L905" s="339"/>
      <c r="M905" s="339"/>
      <c r="N905" s="339"/>
      <c r="O905" s="339"/>
      <c r="P905" s="339"/>
      <c r="Q905" s="339"/>
      <c r="R905" s="339"/>
      <c r="S905" s="339"/>
      <c r="T905" s="339"/>
      <c r="U905" s="339"/>
      <c r="V905" s="339"/>
      <c r="W905" s="339"/>
      <c r="X905" s="339"/>
      <c r="Y905" s="339"/>
      <c r="Z905" s="339"/>
    </row>
    <row r="906" ht="10.5" customHeight="1">
      <c r="A906" s="339"/>
      <c r="B906" s="339"/>
      <c r="C906" s="339"/>
      <c r="D906" s="339"/>
      <c r="E906" s="339"/>
      <c r="F906" s="339"/>
      <c r="G906" s="339"/>
      <c r="H906" s="339"/>
      <c r="I906" s="339"/>
      <c r="J906" s="339"/>
      <c r="K906" s="339"/>
      <c r="L906" s="339"/>
      <c r="M906" s="339"/>
      <c r="N906" s="339"/>
      <c r="O906" s="339"/>
      <c r="P906" s="339"/>
      <c r="Q906" s="339"/>
      <c r="R906" s="339"/>
      <c r="S906" s="339"/>
      <c r="T906" s="339"/>
      <c r="U906" s="339"/>
      <c r="V906" s="339"/>
      <c r="W906" s="339"/>
      <c r="X906" s="339"/>
      <c r="Y906" s="339"/>
      <c r="Z906" s="339"/>
    </row>
    <row r="907" ht="10.5" customHeight="1">
      <c r="A907" s="339"/>
      <c r="B907" s="339"/>
      <c r="C907" s="339"/>
      <c r="D907" s="339"/>
      <c r="E907" s="339"/>
      <c r="F907" s="339"/>
      <c r="G907" s="339"/>
      <c r="H907" s="339"/>
      <c r="I907" s="339"/>
      <c r="J907" s="339"/>
      <c r="K907" s="339"/>
      <c r="L907" s="339"/>
      <c r="M907" s="339"/>
      <c r="N907" s="339"/>
      <c r="O907" s="339"/>
      <c r="P907" s="339"/>
      <c r="Q907" s="339"/>
      <c r="R907" s="339"/>
      <c r="S907" s="339"/>
      <c r="T907" s="339"/>
      <c r="U907" s="339"/>
      <c r="V907" s="339"/>
      <c r="W907" s="339"/>
      <c r="X907" s="339"/>
      <c r="Y907" s="339"/>
      <c r="Z907" s="339"/>
    </row>
    <row r="908" ht="10.5" customHeight="1">
      <c r="A908" s="339"/>
      <c r="B908" s="339"/>
      <c r="C908" s="339"/>
      <c r="D908" s="339"/>
      <c r="E908" s="339"/>
      <c r="F908" s="339"/>
      <c r="G908" s="339"/>
      <c r="H908" s="339"/>
      <c r="I908" s="339"/>
      <c r="J908" s="339"/>
      <c r="K908" s="339"/>
      <c r="L908" s="339"/>
      <c r="M908" s="339"/>
      <c r="N908" s="339"/>
      <c r="O908" s="339"/>
      <c r="P908" s="339"/>
      <c r="Q908" s="339"/>
      <c r="R908" s="339"/>
      <c r="S908" s="339"/>
      <c r="T908" s="339"/>
      <c r="U908" s="339"/>
      <c r="V908" s="339"/>
      <c r="W908" s="339"/>
      <c r="X908" s="339"/>
      <c r="Y908" s="339"/>
      <c r="Z908" s="339"/>
    </row>
    <row r="909" ht="10.5" customHeight="1">
      <c r="A909" s="339"/>
      <c r="B909" s="339"/>
      <c r="C909" s="339"/>
      <c r="D909" s="339"/>
      <c r="E909" s="339"/>
      <c r="F909" s="339"/>
      <c r="G909" s="339"/>
      <c r="H909" s="339"/>
      <c r="I909" s="339"/>
      <c r="J909" s="339"/>
      <c r="K909" s="339"/>
      <c r="L909" s="339"/>
      <c r="M909" s="339"/>
      <c r="N909" s="339"/>
      <c r="O909" s="339"/>
      <c r="P909" s="339"/>
      <c r="Q909" s="339"/>
      <c r="R909" s="339"/>
      <c r="S909" s="339"/>
      <c r="T909" s="339"/>
      <c r="U909" s="339"/>
      <c r="V909" s="339"/>
      <c r="W909" s="339"/>
      <c r="X909" s="339"/>
      <c r="Y909" s="339"/>
      <c r="Z909" s="339"/>
    </row>
    <row r="910" ht="10.5" customHeight="1">
      <c r="A910" s="339"/>
      <c r="B910" s="339"/>
      <c r="C910" s="339"/>
      <c r="D910" s="339"/>
      <c r="E910" s="339"/>
      <c r="F910" s="339"/>
      <c r="G910" s="339"/>
      <c r="H910" s="339"/>
      <c r="I910" s="339"/>
      <c r="J910" s="339"/>
      <c r="K910" s="339"/>
      <c r="L910" s="339"/>
      <c r="M910" s="339"/>
      <c r="N910" s="339"/>
      <c r="O910" s="339"/>
      <c r="P910" s="339"/>
      <c r="Q910" s="339"/>
      <c r="R910" s="339"/>
      <c r="S910" s="339"/>
      <c r="T910" s="339"/>
      <c r="U910" s="339"/>
      <c r="V910" s="339"/>
      <c r="W910" s="339"/>
      <c r="X910" s="339"/>
      <c r="Y910" s="339"/>
      <c r="Z910" s="339"/>
    </row>
    <row r="911" ht="10.5" customHeight="1">
      <c r="A911" s="339"/>
      <c r="B911" s="339"/>
      <c r="C911" s="339"/>
      <c r="D911" s="339"/>
      <c r="E911" s="339"/>
      <c r="F911" s="339"/>
      <c r="G911" s="339"/>
      <c r="H911" s="339"/>
      <c r="I911" s="339"/>
      <c r="J911" s="339"/>
      <c r="K911" s="339"/>
      <c r="L911" s="339"/>
      <c r="M911" s="339"/>
      <c r="N911" s="339"/>
      <c r="O911" s="339"/>
      <c r="P911" s="339"/>
      <c r="Q911" s="339"/>
      <c r="R911" s="339"/>
      <c r="S911" s="339"/>
      <c r="T911" s="339"/>
      <c r="U911" s="339"/>
      <c r="V911" s="339"/>
      <c r="W911" s="339"/>
      <c r="X911" s="339"/>
      <c r="Y911" s="339"/>
      <c r="Z911" s="339"/>
    </row>
    <row r="912" ht="10.5" customHeight="1">
      <c r="A912" s="339"/>
      <c r="B912" s="339"/>
      <c r="C912" s="339"/>
      <c r="D912" s="339"/>
      <c r="E912" s="339"/>
      <c r="F912" s="339"/>
      <c r="G912" s="339"/>
      <c r="H912" s="339"/>
      <c r="I912" s="339"/>
      <c r="J912" s="339"/>
      <c r="K912" s="339"/>
      <c r="L912" s="339"/>
      <c r="M912" s="339"/>
      <c r="N912" s="339"/>
      <c r="O912" s="339"/>
      <c r="P912" s="339"/>
      <c r="Q912" s="339"/>
      <c r="R912" s="339"/>
      <c r="S912" s="339"/>
      <c r="T912" s="339"/>
      <c r="U912" s="339"/>
      <c r="V912" s="339"/>
      <c r="W912" s="339"/>
      <c r="X912" s="339"/>
      <c r="Y912" s="339"/>
      <c r="Z912" s="339"/>
    </row>
    <row r="913" ht="10.5" customHeight="1">
      <c r="A913" s="339"/>
      <c r="B913" s="339"/>
      <c r="C913" s="339"/>
      <c r="D913" s="339"/>
      <c r="E913" s="339"/>
      <c r="F913" s="339"/>
      <c r="G913" s="339"/>
      <c r="H913" s="339"/>
      <c r="I913" s="339"/>
      <c r="J913" s="339"/>
      <c r="K913" s="339"/>
      <c r="L913" s="339"/>
      <c r="M913" s="339"/>
      <c r="N913" s="339"/>
      <c r="O913" s="339"/>
      <c r="P913" s="339"/>
      <c r="Q913" s="339"/>
      <c r="R913" s="339"/>
      <c r="S913" s="339"/>
      <c r="T913" s="339"/>
      <c r="U913" s="339"/>
      <c r="V913" s="339"/>
      <c r="W913" s="339"/>
      <c r="X913" s="339"/>
      <c r="Y913" s="339"/>
      <c r="Z913" s="339"/>
    </row>
    <row r="914" ht="10.5" customHeight="1">
      <c r="A914" s="339"/>
      <c r="B914" s="339"/>
      <c r="C914" s="339"/>
      <c r="D914" s="339"/>
      <c r="E914" s="339"/>
      <c r="F914" s="339"/>
      <c r="G914" s="339"/>
      <c r="H914" s="339"/>
      <c r="I914" s="339"/>
      <c r="J914" s="339"/>
      <c r="K914" s="339"/>
      <c r="L914" s="339"/>
      <c r="M914" s="339"/>
      <c r="N914" s="339"/>
      <c r="O914" s="339"/>
      <c r="P914" s="339"/>
      <c r="Q914" s="339"/>
      <c r="R914" s="339"/>
      <c r="S914" s="339"/>
      <c r="T914" s="339"/>
      <c r="U914" s="339"/>
      <c r="V914" s="339"/>
      <c r="W914" s="339"/>
      <c r="X914" s="339"/>
      <c r="Y914" s="339"/>
      <c r="Z914" s="339"/>
    </row>
    <row r="915" ht="10.5" customHeight="1">
      <c r="A915" s="339"/>
      <c r="B915" s="339"/>
      <c r="C915" s="339"/>
      <c r="D915" s="339"/>
      <c r="E915" s="339"/>
      <c r="F915" s="339"/>
      <c r="G915" s="339"/>
      <c r="H915" s="339"/>
      <c r="I915" s="339"/>
      <c r="J915" s="339"/>
      <c r="K915" s="339"/>
      <c r="L915" s="339"/>
      <c r="M915" s="339"/>
      <c r="N915" s="339"/>
      <c r="O915" s="339"/>
      <c r="P915" s="339"/>
      <c r="Q915" s="339"/>
      <c r="R915" s="339"/>
      <c r="S915" s="339"/>
      <c r="T915" s="339"/>
      <c r="U915" s="339"/>
      <c r="V915" s="339"/>
      <c r="W915" s="339"/>
      <c r="X915" s="339"/>
      <c r="Y915" s="339"/>
      <c r="Z915" s="339"/>
    </row>
    <row r="916" ht="10.5" customHeight="1">
      <c r="A916" s="339"/>
      <c r="B916" s="339"/>
      <c r="C916" s="339"/>
      <c r="D916" s="339"/>
      <c r="E916" s="339"/>
      <c r="F916" s="339"/>
      <c r="G916" s="339"/>
      <c r="H916" s="339"/>
      <c r="I916" s="339"/>
      <c r="J916" s="339"/>
      <c r="K916" s="339"/>
      <c r="L916" s="339"/>
      <c r="M916" s="339"/>
      <c r="N916" s="339"/>
      <c r="O916" s="339"/>
      <c r="P916" s="339"/>
      <c r="Q916" s="339"/>
      <c r="R916" s="339"/>
      <c r="S916" s="339"/>
      <c r="T916" s="339"/>
      <c r="U916" s="339"/>
      <c r="V916" s="339"/>
      <c r="W916" s="339"/>
      <c r="X916" s="339"/>
      <c r="Y916" s="339"/>
      <c r="Z916" s="339"/>
    </row>
    <row r="917" ht="10.5" customHeight="1">
      <c r="A917" s="339"/>
      <c r="B917" s="339"/>
      <c r="C917" s="339"/>
      <c r="D917" s="339"/>
      <c r="E917" s="339"/>
      <c r="F917" s="339"/>
      <c r="G917" s="339"/>
      <c r="H917" s="339"/>
      <c r="I917" s="339"/>
      <c r="J917" s="339"/>
      <c r="K917" s="339"/>
      <c r="L917" s="339"/>
      <c r="M917" s="339"/>
      <c r="N917" s="339"/>
      <c r="O917" s="339"/>
      <c r="P917" s="339"/>
      <c r="Q917" s="339"/>
      <c r="R917" s="339"/>
      <c r="S917" s="339"/>
      <c r="T917" s="339"/>
      <c r="U917" s="339"/>
      <c r="V917" s="339"/>
      <c r="W917" s="339"/>
      <c r="X917" s="339"/>
      <c r="Y917" s="339"/>
      <c r="Z917" s="339"/>
    </row>
    <row r="918" ht="10.5" customHeight="1">
      <c r="A918" s="339"/>
      <c r="B918" s="339"/>
      <c r="C918" s="339"/>
      <c r="D918" s="339"/>
      <c r="E918" s="339"/>
      <c r="F918" s="339"/>
      <c r="G918" s="339"/>
      <c r="H918" s="339"/>
      <c r="I918" s="339"/>
      <c r="J918" s="339"/>
      <c r="K918" s="339"/>
      <c r="L918" s="339"/>
      <c r="M918" s="339"/>
      <c r="N918" s="339"/>
      <c r="O918" s="339"/>
      <c r="P918" s="339"/>
      <c r="Q918" s="339"/>
      <c r="R918" s="339"/>
      <c r="S918" s="339"/>
      <c r="T918" s="339"/>
      <c r="U918" s="339"/>
      <c r="V918" s="339"/>
      <c r="W918" s="339"/>
      <c r="X918" s="339"/>
      <c r="Y918" s="339"/>
      <c r="Z918" s="339"/>
    </row>
    <row r="919" ht="10.5" customHeight="1">
      <c r="A919" s="339"/>
      <c r="B919" s="339"/>
      <c r="C919" s="339"/>
      <c r="D919" s="339"/>
      <c r="E919" s="339"/>
      <c r="F919" s="339"/>
      <c r="G919" s="339"/>
      <c r="H919" s="339"/>
      <c r="I919" s="339"/>
      <c r="J919" s="339"/>
      <c r="K919" s="339"/>
      <c r="L919" s="339"/>
      <c r="M919" s="339"/>
      <c r="N919" s="339"/>
      <c r="O919" s="339"/>
      <c r="P919" s="339"/>
      <c r="Q919" s="339"/>
      <c r="R919" s="339"/>
      <c r="S919" s="339"/>
      <c r="T919" s="339"/>
      <c r="U919" s="339"/>
      <c r="V919" s="339"/>
      <c r="W919" s="339"/>
      <c r="X919" s="339"/>
      <c r="Y919" s="339"/>
      <c r="Z919" s="339"/>
    </row>
    <row r="920" ht="10.5" customHeight="1">
      <c r="A920" s="339"/>
      <c r="B920" s="339"/>
      <c r="C920" s="339"/>
      <c r="D920" s="339"/>
      <c r="E920" s="339"/>
      <c r="F920" s="339"/>
      <c r="G920" s="339"/>
      <c r="H920" s="339"/>
      <c r="I920" s="339"/>
      <c r="J920" s="339"/>
      <c r="K920" s="339"/>
      <c r="L920" s="339"/>
      <c r="M920" s="339"/>
      <c r="N920" s="339"/>
      <c r="O920" s="339"/>
      <c r="P920" s="339"/>
      <c r="Q920" s="339"/>
      <c r="R920" s="339"/>
      <c r="S920" s="339"/>
      <c r="T920" s="339"/>
      <c r="U920" s="339"/>
      <c r="V920" s="339"/>
      <c r="W920" s="339"/>
      <c r="X920" s="339"/>
      <c r="Y920" s="339"/>
      <c r="Z920" s="339"/>
    </row>
    <row r="921" ht="10.5" customHeight="1">
      <c r="A921" s="339"/>
      <c r="B921" s="339"/>
      <c r="C921" s="339"/>
      <c r="D921" s="339"/>
      <c r="E921" s="339"/>
      <c r="F921" s="339"/>
      <c r="G921" s="339"/>
      <c r="H921" s="339"/>
      <c r="I921" s="339"/>
      <c r="J921" s="339"/>
      <c r="K921" s="339"/>
      <c r="L921" s="339"/>
      <c r="M921" s="339"/>
      <c r="N921" s="339"/>
      <c r="O921" s="339"/>
      <c r="P921" s="339"/>
      <c r="Q921" s="339"/>
      <c r="R921" s="339"/>
      <c r="S921" s="339"/>
      <c r="T921" s="339"/>
      <c r="U921" s="339"/>
      <c r="V921" s="339"/>
      <c r="W921" s="339"/>
      <c r="X921" s="339"/>
      <c r="Y921" s="339"/>
      <c r="Z921" s="339"/>
    </row>
    <row r="922" ht="10.5" customHeight="1">
      <c r="A922" s="339"/>
      <c r="B922" s="339"/>
      <c r="C922" s="339"/>
      <c r="D922" s="339"/>
      <c r="E922" s="339"/>
      <c r="F922" s="339"/>
      <c r="G922" s="339"/>
      <c r="H922" s="339"/>
      <c r="I922" s="339"/>
      <c r="J922" s="339"/>
      <c r="K922" s="339"/>
      <c r="L922" s="339"/>
      <c r="M922" s="339"/>
      <c r="N922" s="339"/>
      <c r="O922" s="339"/>
      <c r="P922" s="339"/>
      <c r="Q922" s="339"/>
      <c r="R922" s="339"/>
      <c r="S922" s="339"/>
      <c r="T922" s="339"/>
      <c r="U922" s="339"/>
      <c r="V922" s="339"/>
      <c r="W922" s="339"/>
      <c r="X922" s="339"/>
      <c r="Y922" s="339"/>
      <c r="Z922" s="339"/>
    </row>
    <row r="923" ht="10.5" customHeight="1">
      <c r="A923" s="339"/>
      <c r="B923" s="339"/>
      <c r="C923" s="339"/>
      <c r="D923" s="339"/>
      <c r="E923" s="339"/>
      <c r="F923" s="339"/>
      <c r="G923" s="339"/>
      <c r="H923" s="339"/>
      <c r="I923" s="339"/>
      <c r="J923" s="339"/>
      <c r="K923" s="339"/>
      <c r="L923" s="339"/>
      <c r="M923" s="339"/>
      <c r="N923" s="339"/>
      <c r="O923" s="339"/>
      <c r="P923" s="339"/>
      <c r="Q923" s="339"/>
      <c r="R923" s="339"/>
      <c r="S923" s="339"/>
      <c r="T923" s="339"/>
      <c r="U923" s="339"/>
      <c r="V923" s="339"/>
      <c r="W923" s="339"/>
      <c r="X923" s="339"/>
      <c r="Y923" s="339"/>
      <c r="Z923" s="339"/>
    </row>
    <row r="924" ht="10.5" customHeight="1">
      <c r="A924" s="339"/>
      <c r="B924" s="339"/>
      <c r="C924" s="339"/>
      <c r="D924" s="339"/>
      <c r="E924" s="339"/>
      <c r="F924" s="339"/>
      <c r="G924" s="339"/>
      <c r="H924" s="339"/>
      <c r="I924" s="339"/>
      <c r="J924" s="339"/>
      <c r="K924" s="339"/>
      <c r="L924" s="339"/>
      <c r="M924" s="339"/>
      <c r="N924" s="339"/>
      <c r="O924" s="339"/>
      <c r="P924" s="339"/>
      <c r="Q924" s="339"/>
      <c r="R924" s="339"/>
      <c r="S924" s="339"/>
      <c r="T924" s="339"/>
      <c r="U924" s="339"/>
      <c r="V924" s="339"/>
      <c r="W924" s="339"/>
      <c r="X924" s="339"/>
      <c r="Y924" s="339"/>
      <c r="Z924" s="339"/>
    </row>
    <row r="925" ht="10.5" customHeight="1">
      <c r="A925" s="339"/>
      <c r="B925" s="339"/>
      <c r="C925" s="339"/>
      <c r="D925" s="339"/>
      <c r="E925" s="339"/>
      <c r="F925" s="339"/>
      <c r="G925" s="339"/>
      <c r="H925" s="339"/>
      <c r="I925" s="339"/>
      <c r="J925" s="339"/>
      <c r="K925" s="339"/>
      <c r="L925" s="339"/>
      <c r="M925" s="339"/>
      <c r="N925" s="339"/>
      <c r="O925" s="339"/>
      <c r="P925" s="339"/>
      <c r="Q925" s="339"/>
      <c r="R925" s="339"/>
      <c r="S925" s="339"/>
      <c r="T925" s="339"/>
      <c r="U925" s="339"/>
      <c r="V925" s="339"/>
      <c r="W925" s="339"/>
      <c r="X925" s="339"/>
      <c r="Y925" s="339"/>
      <c r="Z925" s="339"/>
    </row>
    <row r="926" ht="10.5" customHeight="1">
      <c r="A926" s="339"/>
      <c r="B926" s="339"/>
      <c r="C926" s="339"/>
      <c r="D926" s="339"/>
      <c r="E926" s="339"/>
      <c r="F926" s="339"/>
      <c r="G926" s="339"/>
      <c r="H926" s="339"/>
      <c r="I926" s="339"/>
      <c r="J926" s="339"/>
      <c r="K926" s="339"/>
      <c r="L926" s="339"/>
      <c r="M926" s="339"/>
      <c r="N926" s="339"/>
      <c r="O926" s="339"/>
      <c r="P926" s="339"/>
      <c r="Q926" s="339"/>
      <c r="R926" s="339"/>
      <c r="S926" s="339"/>
      <c r="T926" s="339"/>
      <c r="U926" s="339"/>
      <c r="V926" s="339"/>
      <c r="W926" s="339"/>
      <c r="X926" s="339"/>
      <c r="Y926" s="339"/>
      <c r="Z926" s="339"/>
    </row>
    <row r="927" ht="10.5" customHeight="1">
      <c r="A927" s="339"/>
      <c r="B927" s="339"/>
      <c r="C927" s="339"/>
      <c r="D927" s="339"/>
      <c r="E927" s="339"/>
      <c r="F927" s="339"/>
      <c r="G927" s="339"/>
      <c r="H927" s="339"/>
      <c r="I927" s="339"/>
      <c r="J927" s="339"/>
      <c r="K927" s="339"/>
      <c r="L927" s="339"/>
      <c r="M927" s="339"/>
      <c r="N927" s="339"/>
      <c r="O927" s="339"/>
      <c r="P927" s="339"/>
      <c r="Q927" s="339"/>
      <c r="R927" s="339"/>
      <c r="S927" s="339"/>
      <c r="T927" s="339"/>
      <c r="U927" s="339"/>
      <c r="V927" s="339"/>
      <c r="W927" s="339"/>
      <c r="X927" s="339"/>
      <c r="Y927" s="339"/>
      <c r="Z927" s="339"/>
    </row>
    <row r="928" ht="10.5" customHeight="1">
      <c r="A928" s="339"/>
      <c r="B928" s="339"/>
      <c r="C928" s="339"/>
      <c r="D928" s="339"/>
      <c r="E928" s="339"/>
      <c r="F928" s="339"/>
      <c r="G928" s="339"/>
      <c r="H928" s="339"/>
      <c r="I928" s="339"/>
      <c r="J928" s="339"/>
      <c r="K928" s="339"/>
      <c r="L928" s="339"/>
      <c r="M928" s="339"/>
      <c r="N928" s="339"/>
      <c r="O928" s="339"/>
      <c r="P928" s="339"/>
      <c r="Q928" s="339"/>
      <c r="R928" s="339"/>
      <c r="S928" s="339"/>
      <c r="T928" s="339"/>
      <c r="U928" s="339"/>
      <c r="V928" s="339"/>
      <c r="W928" s="339"/>
      <c r="X928" s="339"/>
      <c r="Y928" s="339"/>
      <c r="Z928" s="339"/>
    </row>
    <row r="929" ht="10.5" customHeight="1">
      <c r="A929" s="339"/>
      <c r="B929" s="339"/>
      <c r="C929" s="339"/>
      <c r="D929" s="339"/>
      <c r="E929" s="339"/>
      <c r="F929" s="339"/>
      <c r="G929" s="339"/>
      <c r="H929" s="339"/>
      <c r="I929" s="339"/>
      <c r="J929" s="339"/>
      <c r="K929" s="339"/>
      <c r="L929" s="339"/>
      <c r="M929" s="339"/>
      <c r="N929" s="339"/>
      <c r="O929" s="339"/>
      <c r="P929" s="339"/>
      <c r="Q929" s="339"/>
      <c r="R929" s="339"/>
      <c r="S929" s="339"/>
      <c r="T929" s="339"/>
      <c r="U929" s="339"/>
      <c r="V929" s="339"/>
      <c r="W929" s="339"/>
      <c r="X929" s="339"/>
      <c r="Y929" s="339"/>
      <c r="Z929" s="339"/>
    </row>
    <row r="930" ht="10.5" customHeight="1">
      <c r="A930" s="339"/>
      <c r="B930" s="339"/>
      <c r="C930" s="339"/>
      <c r="D930" s="339"/>
      <c r="E930" s="339"/>
      <c r="F930" s="339"/>
      <c r="G930" s="339"/>
      <c r="H930" s="339"/>
      <c r="I930" s="339"/>
      <c r="J930" s="339"/>
      <c r="K930" s="339"/>
      <c r="L930" s="339"/>
      <c r="M930" s="339"/>
      <c r="N930" s="339"/>
      <c r="O930" s="339"/>
      <c r="P930" s="339"/>
      <c r="Q930" s="339"/>
      <c r="R930" s="339"/>
      <c r="S930" s="339"/>
      <c r="T930" s="339"/>
      <c r="U930" s="339"/>
      <c r="V930" s="339"/>
      <c r="W930" s="339"/>
      <c r="X930" s="339"/>
      <c r="Y930" s="339"/>
      <c r="Z930" s="339"/>
    </row>
    <row r="931" ht="10.5" customHeight="1">
      <c r="A931" s="339"/>
      <c r="B931" s="339"/>
      <c r="C931" s="339"/>
      <c r="D931" s="339"/>
      <c r="E931" s="339"/>
      <c r="F931" s="339"/>
      <c r="G931" s="339"/>
      <c r="H931" s="339"/>
      <c r="I931" s="339"/>
      <c r="J931" s="339"/>
      <c r="K931" s="339"/>
      <c r="L931" s="339"/>
      <c r="M931" s="339"/>
      <c r="N931" s="339"/>
      <c r="O931" s="339"/>
      <c r="P931" s="339"/>
      <c r="Q931" s="339"/>
      <c r="R931" s="339"/>
      <c r="S931" s="339"/>
      <c r="T931" s="339"/>
      <c r="U931" s="339"/>
      <c r="V931" s="339"/>
      <c r="W931" s="339"/>
      <c r="X931" s="339"/>
      <c r="Y931" s="339"/>
      <c r="Z931" s="339"/>
    </row>
    <row r="932" ht="10.5" customHeight="1">
      <c r="A932" s="339"/>
      <c r="B932" s="339"/>
      <c r="C932" s="339"/>
      <c r="D932" s="339"/>
      <c r="E932" s="339"/>
      <c r="F932" s="339"/>
      <c r="G932" s="339"/>
      <c r="H932" s="339"/>
      <c r="I932" s="339"/>
      <c r="J932" s="339"/>
      <c r="K932" s="339"/>
      <c r="L932" s="339"/>
      <c r="M932" s="339"/>
      <c r="N932" s="339"/>
      <c r="O932" s="339"/>
      <c r="P932" s="339"/>
      <c r="Q932" s="339"/>
      <c r="R932" s="339"/>
      <c r="S932" s="339"/>
      <c r="T932" s="339"/>
      <c r="U932" s="339"/>
      <c r="V932" s="339"/>
      <c r="W932" s="339"/>
      <c r="X932" s="339"/>
      <c r="Y932" s="339"/>
      <c r="Z932" s="339"/>
    </row>
    <row r="933" ht="10.5" customHeight="1">
      <c r="A933" s="339"/>
      <c r="B933" s="339"/>
      <c r="C933" s="339"/>
      <c r="D933" s="339"/>
      <c r="E933" s="339"/>
      <c r="F933" s="339"/>
      <c r="G933" s="339"/>
      <c r="H933" s="339"/>
      <c r="I933" s="339"/>
      <c r="J933" s="339"/>
      <c r="K933" s="339"/>
      <c r="L933" s="339"/>
      <c r="M933" s="339"/>
      <c r="N933" s="339"/>
      <c r="O933" s="339"/>
      <c r="P933" s="339"/>
      <c r="Q933" s="339"/>
      <c r="R933" s="339"/>
      <c r="S933" s="339"/>
      <c r="T933" s="339"/>
      <c r="U933" s="339"/>
      <c r="V933" s="339"/>
      <c r="W933" s="339"/>
      <c r="X933" s="339"/>
      <c r="Y933" s="339"/>
      <c r="Z933" s="339"/>
    </row>
    <row r="934" ht="10.5" customHeight="1">
      <c r="A934" s="339"/>
      <c r="B934" s="339"/>
      <c r="C934" s="339"/>
      <c r="D934" s="339"/>
      <c r="E934" s="339"/>
      <c r="F934" s="339"/>
      <c r="G934" s="339"/>
      <c r="H934" s="339"/>
      <c r="I934" s="339"/>
      <c r="J934" s="339"/>
      <c r="K934" s="339"/>
      <c r="L934" s="339"/>
      <c r="M934" s="339"/>
      <c r="N934" s="339"/>
      <c r="O934" s="339"/>
      <c r="P934" s="339"/>
      <c r="Q934" s="339"/>
      <c r="R934" s="339"/>
      <c r="S934" s="339"/>
      <c r="T934" s="339"/>
      <c r="U934" s="339"/>
      <c r="V934" s="339"/>
      <c r="W934" s="339"/>
      <c r="X934" s="339"/>
      <c r="Y934" s="339"/>
      <c r="Z934" s="339"/>
    </row>
    <row r="935" ht="10.5" customHeight="1">
      <c r="A935" s="339"/>
      <c r="B935" s="339"/>
      <c r="C935" s="339"/>
      <c r="D935" s="339"/>
      <c r="E935" s="339"/>
      <c r="F935" s="339"/>
      <c r="G935" s="339"/>
      <c r="H935" s="339"/>
      <c r="I935" s="339"/>
      <c r="J935" s="339"/>
      <c r="K935" s="339"/>
      <c r="L935" s="339"/>
      <c r="M935" s="339"/>
      <c r="N935" s="339"/>
      <c r="O935" s="339"/>
      <c r="P935" s="339"/>
      <c r="Q935" s="339"/>
      <c r="R935" s="339"/>
      <c r="S935" s="339"/>
      <c r="T935" s="339"/>
      <c r="U935" s="339"/>
      <c r="V935" s="339"/>
      <c r="W935" s="339"/>
      <c r="X935" s="339"/>
      <c r="Y935" s="339"/>
      <c r="Z935" s="339"/>
    </row>
    <row r="936" ht="10.5" customHeight="1">
      <c r="A936" s="339"/>
      <c r="B936" s="339"/>
      <c r="C936" s="339"/>
      <c r="D936" s="339"/>
      <c r="E936" s="339"/>
      <c r="F936" s="339"/>
      <c r="G936" s="339"/>
      <c r="H936" s="339"/>
      <c r="I936" s="339"/>
      <c r="J936" s="339"/>
      <c r="K936" s="339"/>
      <c r="L936" s="339"/>
      <c r="M936" s="339"/>
      <c r="N936" s="339"/>
      <c r="O936" s="339"/>
      <c r="P936" s="339"/>
      <c r="Q936" s="339"/>
      <c r="R936" s="339"/>
      <c r="S936" s="339"/>
      <c r="T936" s="339"/>
      <c r="U936" s="339"/>
      <c r="V936" s="339"/>
      <c r="W936" s="339"/>
      <c r="X936" s="339"/>
      <c r="Y936" s="339"/>
      <c r="Z936" s="339"/>
    </row>
    <row r="937" ht="10.5" customHeight="1">
      <c r="A937" s="339"/>
      <c r="B937" s="339"/>
      <c r="C937" s="339"/>
      <c r="D937" s="339"/>
      <c r="E937" s="339"/>
      <c r="F937" s="339"/>
      <c r="G937" s="339"/>
      <c r="H937" s="339"/>
      <c r="I937" s="339"/>
      <c r="J937" s="339"/>
      <c r="K937" s="339"/>
      <c r="L937" s="339"/>
      <c r="M937" s="339"/>
      <c r="N937" s="339"/>
      <c r="O937" s="339"/>
      <c r="P937" s="339"/>
      <c r="Q937" s="339"/>
      <c r="R937" s="339"/>
      <c r="S937" s="339"/>
      <c r="T937" s="339"/>
      <c r="U937" s="339"/>
      <c r="V937" s="339"/>
      <c r="W937" s="339"/>
      <c r="X937" s="339"/>
      <c r="Y937" s="339"/>
      <c r="Z937" s="339"/>
    </row>
    <row r="938" ht="10.5" customHeight="1">
      <c r="A938" s="339"/>
      <c r="B938" s="339"/>
      <c r="C938" s="339"/>
      <c r="D938" s="339"/>
      <c r="E938" s="339"/>
      <c r="F938" s="339"/>
      <c r="G938" s="339"/>
      <c r="H938" s="339"/>
      <c r="I938" s="339"/>
      <c r="J938" s="339"/>
      <c r="K938" s="339"/>
      <c r="L938" s="339"/>
      <c r="M938" s="339"/>
      <c r="N938" s="339"/>
      <c r="O938" s="339"/>
      <c r="P938" s="339"/>
      <c r="Q938" s="339"/>
      <c r="R938" s="339"/>
      <c r="S938" s="339"/>
      <c r="T938" s="339"/>
      <c r="U938" s="339"/>
      <c r="V938" s="339"/>
      <c r="W938" s="339"/>
      <c r="X938" s="339"/>
      <c r="Y938" s="339"/>
      <c r="Z938" s="339"/>
    </row>
    <row r="939" ht="10.5" customHeight="1">
      <c r="A939" s="339"/>
      <c r="B939" s="339"/>
      <c r="C939" s="339"/>
      <c r="D939" s="339"/>
      <c r="E939" s="339"/>
      <c r="F939" s="339"/>
      <c r="G939" s="339"/>
      <c r="H939" s="339"/>
      <c r="I939" s="339"/>
      <c r="J939" s="339"/>
      <c r="K939" s="339"/>
      <c r="L939" s="339"/>
      <c r="M939" s="339"/>
      <c r="N939" s="339"/>
      <c r="O939" s="339"/>
      <c r="P939" s="339"/>
      <c r="Q939" s="339"/>
      <c r="R939" s="339"/>
      <c r="S939" s="339"/>
      <c r="T939" s="339"/>
      <c r="U939" s="339"/>
      <c r="V939" s="339"/>
      <c r="W939" s="339"/>
      <c r="X939" s="339"/>
      <c r="Y939" s="339"/>
      <c r="Z939" s="339"/>
    </row>
    <row r="940" ht="10.5" customHeight="1">
      <c r="A940" s="339"/>
      <c r="B940" s="339"/>
      <c r="C940" s="339"/>
      <c r="D940" s="339"/>
      <c r="E940" s="339"/>
      <c r="F940" s="339"/>
      <c r="G940" s="339"/>
      <c r="H940" s="339"/>
      <c r="I940" s="339"/>
      <c r="J940" s="339"/>
      <c r="K940" s="339"/>
      <c r="L940" s="339"/>
      <c r="M940" s="339"/>
      <c r="N940" s="339"/>
      <c r="O940" s="339"/>
      <c r="P940" s="339"/>
      <c r="Q940" s="339"/>
      <c r="R940" s="339"/>
      <c r="S940" s="339"/>
      <c r="T940" s="339"/>
      <c r="U940" s="339"/>
      <c r="V940" s="339"/>
      <c r="W940" s="339"/>
      <c r="X940" s="339"/>
      <c r="Y940" s="339"/>
      <c r="Z940" s="339"/>
    </row>
    <row r="941" ht="10.5" customHeight="1">
      <c r="A941" s="339"/>
      <c r="B941" s="339"/>
      <c r="C941" s="339"/>
      <c r="D941" s="339"/>
      <c r="E941" s="339"/>
      <c r="F941" s="339"/>
      <c r="G941" s="339"/>
      <c r="H941" s="339"/>
      <c r="I941" s="339"/>
      <c r="J941" s="339"/>
      <c r="K941" s="339"/>
      <c r="L941" s="339"/>
      <c r="M941" s="339"/>
      <c r="N941" s="339"/>
      <c r="O941" s="339"/>
      <c r="P941" s="339"/>
      <c r="Q941" s="339"/>
      <c r="R941" s="339"/>
      <c r="S941" s="339"/>
      <c r="T941" s="339"/>
      <c r="U941" s="339"/>
      <c r="V941" s="339"/>
      <c r="W941" s="339"/>
      <c r="X941" s="339"/>
      <c r="Y941" s="339"/>
      <c r="Z941" s="339"/>
    </row>
    <row r="942" ht="10.5" customHeight="1">
      <c r="A942" s="339"/>
      <c r="B942" s="339"/>
      <c r="C942" s="339"/>
      <c r="D942" s="339"/>
      <c r="E942" s="339"/>
      <c r="F942" s="339"/>
      <c r="G942" s="339"/>
      <c r="H942" s="339"/>
      <c r="I942" s="339"/>
      <c r="J942" s="339"/>
      <c r="K942" s="339"/>
      <c r="L942" s="339"/>
      <c r="M942" s="339"/>
      <c r="N942" s="339"/>
      <c r="O942" s="339"/>
      <c r="P942" s="339"/>
      <c r="Q942" s="339"/>
      <c r="R942" s="339"/>
      <c r="S942" s="339"/>
      <c r="T942" s="339"/>
      <c r="U942" s="339"/>
      <c r="V942" s="339"/>
      <c r="W942" s="339"/>
      <c r="X942" s="339"/>
      <c r="Y942" s="339"/>
      <c r="Z942" s="339"/>
    </row>
    <row r="943" ht="10.5" customHeight="1">
      <c r="A943" s="339"/>
      <c r="B943" s="339"/>
      <c r="C943" s="339"/>
      <c r="D943" s="339"/>
      <c r="E943" s="339"/>
      <c r="F943" s="339"/>
      <c r="G943" s="339"/>
      <c r="H943" s="339"/>
      <c r="I943" s="339"/>
      <c r="J943" s="339"/>
      <c r="K943" s="339"/>
      <c r="L943" s="339"/>
      <c r="M943" s="339"/>
      <c r="N943" s="339"/>
      <c r="O943" s="339"/>
      <c r="P943" s="339"/>
      <c r="Q943" s="339"/>
      <c r="R943" s="339"/>
      <c r="S943" s="339"/>
      <c r="T943" s="339"/>
      <c r="U943" s="339"/>
      <c r="V943" s="339"/>
      <c r="W943" s="339"/>
      <c r="X943" s="339"/>
      <c r="Y943" s="339"/>
      <c r="Z943" s="339"/>
    </row>
    <row r="944" ht="10.5" customHeight="1">
      <c r="A944" s="339"/>
      <c r="B944" s="339"/>
      <c r="C944" s="339"/>
      <c r="D944" s="339"/>
      <c r="E944" s="339"/>
      <c r="F944" s="339"/>
      <c r="G944" s="339"/>
      <c r="H944" s="339"/>
      <c r="I944" s="339"/>
      <c r="J944" s="339"/>
      <c r="K944" s="339"/>
      <c r="L944" s="339"/>
      <c r="M944" s="339"/>
      <c r="N944" s="339"/>
      <c r="O944" s="339"/>
      <c r="P944" s="339"/>
      <c r="Q944" s="339"/>
      <c r="R944" s="339"/>
      <c r="S944" s="339"/>
      <c r="T944" s="339"/>
      <c r="U944" s="339"/>
      <c r="V944" s="339"/>
      <c r="W944" s="339"/>
      <c r="X944" s="339"/>
      <c r="Y944" s="339"/>
      <c r="Z944" s="339"/>
    </row>
    <row r="945" ht="10.5" customHeight="1">
      <c r="A945" s="339"/>
      <c r="B945" s="339"/>
      <c r="C945" s="339"/>
      <c r="D945" s="339"/>
      <c r="E945" s="339"/>
      <c r="F945" s="339"/>
      <c r="G945" s="339"/>
      <c r="H945" s="339"/>
      <c r="I945" s="339"/>
      <c r="J945" s="339"/>
      <c r="K945" s="339"/>
      <c r="L945" s="339"/>
      <c r="M945" s="339"/>
      <c r="N945" s="339"/>
      <c r="O945" s="339"/>
      <c r="P945" s="339"/>
      <c r="Q945" s="339"/>
      <c r="R945" s="339"/>
      <c r="S945" s="339"/>
      <c r="T945" s="339"/>
      <c r="U945" s="339"/>
      <c r="V945" s="339"/>
      <c r="W945" s="339"/>
      <c r="X945" s="339"/>
      <c r="Y945" s="339"/>
      <c r="Z945" s="339"/>
    </row>
    <row r="946" ht="10.5" customHeight="1">
      <c r="A946" s="339"/>
      <c r="B946" s="339"/>
      <c r="C946" s="339"/>
      <c r="D946" s="339"/>
      <c r="E946" s="339"/>
      <c r="F946" s="339"/>
      <c r="G946" s="339"/>
      <c r="H946" s="339"/>
      <c r="I946" s="339"/>
      <c r="J946" s="339"/>
      <c r="K946" s="339"/>
      <c r="L946" s="339"/>
      <c r="M946" s="339"/>
      <c r="N946" s="339"/>
      <c r="O946" s="339"/>
      <c r="P946" s="339"/>
      <c r="Q946" s="339"/>
      <c r="R946" s="339"/>
      <c r="S946" s="339"/>
      <c r="T946" s="339"/>
      <c r="U946" s="339"/>
      <c r="V946" s="339"/>
      <c r="W946" s="339"/>
      <c r="X946" s="339"/>
      <c r="Y946" s="339"/>
      <c r="Z946" s="339"/>
    </row>
    <row r="947" ht="10.5" customHeight="1">
      <c r="A947" s="339"/>
      <c r="B947" s="339"/>
      <c r="C947" s="339"/>
      <c r="D947" s="339"/>
      <c r="E947" s="339"/>
      <c r="F947" s="339"/>
      <c r="G947" s="339"/>
      <c r="H947" s="339"/>
      <c r="I947" s="339"/>
      <c r="J947" s="339"/>
      <c r="K947" s="339"/>
      <c r="L947" s="339"/>
      <c r="M947" s="339"/>
      <c r="N947" s="339"/>
      <c r="O947" s="339"/>
      <c r="P947" s="339"/>
      <c r="Q947" s="339"/>
      <c r="R947" s="339"/>
      <c r="S947" s="339"/>
      <c r="T947" s="339"/>
      <c r="U947" s="339"/>
      <c r="V947" s="339"/>
      <c r="W947" s="339"/>
      <c r="X947" s="339"/>
      <c r="Y947" s="339"/>
      <c r="Z947" s="339"/>
    </row>
    <row r="948" ht="10.5" customHeight="1">
      <c r="A948" s="339"/>
      <c r="B948" s="339"/>
      <c r="C948" s="339"/>
      <c r="D948" s="339"/>
      <c r="E948" s="339"/>
      <c r="F948" s="339"/>
      <c r="G948" s="339"/>
      <c r="H948" s="339"/>
      <c r="I948" s="339"/>
      <c r="J948" s="339"/>
      <c r="K948" s="339"/>
      <c r="L948" s="339"/>
      <c r="M948" s="339"/>
      <c r="N948" s="339"/>
      <c r="O948" s="339"/>
      <c r="P948" s="339"/>
      <c r="Q948" s="339"/>
      <c r="R948" s="339"/>
      <c r="S948" s="339"/>
      <c r="T948" s="339"/>
      <c r="U948" s="339"/>
      <c r="V948" s="339"/>
      <c r="W948" s="339"/>
      <c r="X948" s="339"/>
      <c r="Y948" s="339"/>
      <c r="Z948" s="339"/>
    </row>
    <row r="949" ht="10.5" customHeight="1">
      <c r="A949" s="339"/>
      <c r="B949" s="339"/>
      <c r="C949" s="339"/>
      <c r="D949" s="339"/>
      <c r="E949" s="339"/>
      <c r="F949" s="339"/>
      <c r="G949" s="339"/>
      <c r="H949" s="339"/>
      <c r="I949" s="339"/>
      <c r="J949" s="339"/>
      <c r="K949" s="339"/>
      <c r="L949" s="339"/>
      <c r="M949" s="339"/>
      <c r="N949" s="339"/>
      <c r="O949" s="339"/>
      <c r="P949" s="339"/>
      <c r="Q949" s="339"/>
      <c r="R949" s="339"/>
      <c r="S949" s="339"/>
      <c r="T949" s="339"/>
      <c r="U949" s="339"/>
      <c r="V949" s="339"/>
      <c r="W949" s="339"/>
      <c r="X949" s="339"/>
      <c r="Y949" s="339"/>
      <c r="Z949" s="339"/>
    </row>
    <row r="950" ht="10.5" customHeight="1">
      <c r="A950" s="339"/>
      <c r="B950" s="339"/>
      <c r="C950" s="339"/>
      <c r="D950" s="339"/>
      <c r="E950" s="339"/>
      <c r="F950" s="339"/>
      <c r="G950" s="339"/>
      <c r="H950" s="339"/>
      <c r="I950" s="339"/>
      <c r="J950" s="339"/>
      <c r="K950" s="339"/>
      <c r="L950" s="339"/>
      <c r="M950" s="339"/>
      <c r="N950" s="339"/>
      <c r="O950" s="339"/>
      <c r="P950" s="339"/>
      <c r="Q950" s="339"/>
      <c r="R950" s="339"/>
      <c r="S950" s="339"/>
      <c r="T950" s="339"/>
      <c r="U950" s="339"/>
      <c r="V950" s="339"/>
      <c r="W950" s="339"/>
      <c r="X950" s="339"/>
      <c r="Y950" s="339"/>
      <c r="Z950" s="339"/>
    </row>
    <row r="951" ht="10.5" customHeight="1">
      <c r="A951" s="339"/>
      <c r="B951" s="339"/>
      <c r="C951" s="339"/>
      <c r="D951" s="339"/>
      <c r="E951" s="339"/>
      <c r="F951" s="339"/>
      <c r="G951" s="339"/>
      <c r="H951" s="339"/>
      <c r="I951" s="339"/>
      <c r="J951" s="339"/>
      <c r="K951" s="339"/>
      <c r="L951" s="339"/>
      <c r="M951" s="339"/>
      <c r="N951" s="339"/>
      <c r="O951" s="339"/>
      <c r="P951" s="339"/>
      <c r="Q951" s="339"/>
      <c r="R951" s="339"/>
      <c r="S951" s="339"/>
      <c r="T951" s="339"/>
      <c r="U951" s="339"/>
      <c r="V951" s="339"/>
      <c r="W951" s="339"/>
      <c r="X951" s="339"/>
      <c r="Y951" s="339"/>
      <c r="Z951" s="339"/>
    </row>
    <row r="952" ht="10.5" customHeight="1">
      <c r="A952" s="339"/>
      <c r="B952" s="339"/>
      <c r="C952" s="339"/>
      <c r="D952" s="339"/>
      <c r="E952" s="339"/>
      <c r="F952" s="339"/>
      <c r="G952" s="339"/>
      <c r="H952" s="339"/>
      <c r="I952" s="339"/>
      <c r="J952" s="339"/>
      <c r="K952" s="339"/>
      <c r="L952" s="339"/>
      <c r="M952" s="339"/>
      <c r="N952" s="339"/>
      <c r="O952" s="339"/>
      <c r="P952" s="339"/>
      <c r="Q952" s="339"/>
      <c r="R952" s="339"/>
      <c r="S952" s="339"/>
      <c r="T952" s="339"/>
      <c r="U952" s="339"/>
      <c r="V952" s="339"/>
      <c r="W952" s="339"/>
      <c r="X952" s="339"/>
      <c r="Y952" s="339"/>
      <c r="Z952" s="339"/>
    </row>
    <row r="953" ht="10.5" customHeight="1">
      <c r="A953" s="339"/>
      <c r="B953" s="339"/>
      <c r="C953" s="339"/>
      <c r="D953" s="339"/>
      <c r="E953" s="339"/>
      <c r="F953" s="339"/>
      <c r="G953" s="339"/>
      <c r="H953" s="339"/>
      <c r="I953" s="339"/>
      <c r="J953" s="339"/>
      <c r="K953" s="339"/>
      <c r="L953" s="339"/>
      <c r="M953" s="339"/>
      <c r="N953" s="339"/>
      <c r="O953" s="339"/>
      <c r="P953" s="339"/>
      <c r="Q953" s="339"/>
      <c r="R953" s="339"/>
      <c r="S953" s="339"/>
      <c r="T953" s="339"/>
      <c r="U953" s="339"/>
      <c r="V953" s="339"/>
      <c r="W953" s="339"/>
      <c r="X953" s="339"/>
      <c r="Y953" s="339"/>
      <c r="Z953" s="339"/>
    </row>
    <row r="954" ht="10.5" customHeight="1">
      <c r="A954" s="339"/>
      <c r="B954" s="339"/>
      <c r="C954" s="339"/>
      <c r="D954" s="339"/>
      <c r="E954" s="339"/>
      <c r="F954" s="339"/>
      <c r="G954" s="339"/>
      <c r="H954" s="339"/>
      <c r="I954" s="339"/>
      <c r="J954" s="339"/>
      <c r="K954" s="339"/>
      <c r="L954" s="339"/>
      <c r="M954" s="339"/>
      <c r="N954" s="339"/>
      <c r="O954" s="339"/>
      <c r="P954" s="339"/>
      <c r="Q954" s="339"/>
      <c r="R954" s="339"/>
      <c r="S954" s="339"/>
      <c r="T954" s="339"/>
      <c r="U954" s="339"/>
      <c r="V954" s="339"/>
      <c r="W954" s="339"/>
      <c r="X954" s="339"/>
      <c r="Y954" s="339"/>
      <c r="Z954" s="339"/>
    </row>
    <row r="955" ht="10.5" customHeight="1">
      <c r="A955" s="339"/>
      <c r="B955" s="339"/>
      <c r="C955" s="339"/>
      <c r="D955" s="339"/>
      <c r="E955" s="339"/>
      <c r="F955" s="339"/>
      <c r="G955" s="339"/>
      <c r="H955" s="339"/>
      <c r="I955" s="339"/>
      <c r="J955" s="339"/>
      <c r="K955" s="339"/>
      <c r="L955" s="339"/>
      <c r="M955" s="339"/>
      <c r="N955" s="339"/>
      <c r="O955" s="339"/>
      <c r="P955" s="339"/>
      <c r="Q955" s="339"/>
      <c r="R955" s="339"/>
      <c r="S955" s="339"/>
      <c r="T955" s="339"/>
      <c r="U955" s="339"/>
      <c r="V955" s="339"/>
      <c r="W955" s="339"/>
      <c r="X955" s="339"/>
      <c r="Y955" s="339"/>
      <c r="Z955" s="339"/>
    </row>
    <row r="956" ht="10.5" customHeight="1">
      <c r="A956" s="339"/>
      <c r="B956" s="339"/>
      <c r="C956" s="339"/>
      <c r="D956" s="339"/>
      <c r="E956" s="339"/>
      <c r="F956" s="339"/>
      <c r="G956" s="339"/>
      <c r="H956" s="339"/>
      <c r="I956" s="339"/>
      <c r="J956" s="339"/>
      <c r="K956" s="339"/>
      <c r="L956" s="339"/>
      <c r="M956" s="339"/>
      <c r="N956" s="339"/>
      <c r="O956" s="339"/>
      <c r="P956" s="339"/>
      <c r="Q956" s="339"/>
      <c r="R956" s="339"/>
      <c r="S956" s="339"/>
      <c r="T956" s="339"/>
      <c r="U956" s="339"/>
      <c r="V956" s="339"/>
      <c r="W956" s="339"/>
      <c r="X956" s="339"/>
      <c r="Y956" s="339"/>
      <c r="Z956" s="339"/>
    </row>
    <row r="957" ht="10.5" customHeight="1">
      <c r="A957" s="339"/>
      <c r="B957" s="339"/>
      <c r="C957" s="339"/>
      <c r="D957" s="339"/>
      <c r="E957" s="339"/>
      <c r="F957" s="339"/>
      <c r="G957" s="339"/>
      <c r="H957" s="339"/>
      <c r="I957" s="339"/>
      <c r="J957" s="339"/>
      <c r="K957" s="339"/>
      <c r="L957" s="339"/>
      <c r="M957" s="339"/>
      <c r="N957" s="339"/>
      <c r="O957" s="339"/>
      <c r="P957" s="339"/>
      <c r="Q957" s="339"/>
      <c r="R957" s="339"/>
      <c r="S957" s="339"/>
      <c r="T957" s="339"/>
      <c r="U957" s="339"/>
      <c r="V957" s="339"/>
      <c r="W957" s="339"/>
      <c r="X957" s="339"/>
      <c r="Y957" s="339"/>
      <c r="Z957" s="339"/>
    </row>
    <row r="958" ht="10.5" customHeight="1">
      <c r="A958" s="339"/>
      <c r="B958" s="339"/>
      <c r="C958" s="339"/>
      <c r="D958" s="339"/>
      <c r="E958" s="339"/>
      <c r="F958" s="339"/>
      <c r="G958" s="339"/>
      <c r="H958" s="339"/>
      <c r="I958" s="339"/>
      <c r="J958" s="339"/>
      <c r="K958" s="339"/>
      <c r="L958" s="339"/>
      <c r="M958" s="339"/>
      <c r="N958" s="339"/>
      <c r="O958" s="339"/>
      <c r="P958" s="339"/>
      <c r="Q958" s="339"/>
      <c r="R958" s="339"/>
      <c r="S958" s="339"/>
      <c r="T958" s="339"/>
      <c r="U958" s="339"/>
      <c r="V958" s="339"/>
      <c r="W958" s="339"/>
      <c r="X958" s="339"/>
      <c r="Y958" s="339"/>
      <c r="Z958" s="339"/>
    </row>
    <row r="959" ht="10.5" customHeight="1">
      <c r="A959" s="339"/>
      <c r="B959" s="339"/>
      <c r="C959" s="339"/>
      <c r="D959" s="339"/>
      <c r="E959" s="339"/>
      <c r="F959" s="339"/>
      <c r="G959" s="339"/>
      <c r="H959" s="339"/>
      <c r="I959" s="339"/>
      <c r="J959" s="339"/>
      <c r="K959" s="339"/>
      <c r="L959" s="339"/>
      <c r="M959" s="339"/>
      <c r="N959" s="339"/>
      <c r="O959" s="339"/>
      <c r="P959" s="339"/>
      <c r="Q959" s="339"/>
      <c r="R959" s="339"/>
      <c r="S959" s="339"/>
      <c r="T959" s="339"/>
      <c r="U959" s="339"/>
      <c r="V959" s="339"/>
      <c r="W959" s="339"/>
      <c r="X959" s="339"/>
      <c r="Y959" s="339"/>
      <c r="Z959" s="339"/>
    </row>
    <row r="960" ht="10.5" customHeight="1">
      <c r="A960" s="339"/>
      <c r="B960" s="339"/>
      <c r="C960" s="339"/>
      <c r="D960" s="339"/>
      <c r="E960" s="339"/>
      <c r="F960" s="339"/>
      <c r="G960" s="339"/>
      <c r="H960" s="339"/>
      <c r="I960" s="339"/>
      <c r="J960" s="339"/>
      <c r="K960" s="339"/>
      <c r="L960" s="339"/>
      <c r="M960" s="339"/>
      <c r="N960" s="339"/>
      <c r="O960" s="339"/>
      <c r="P960" s="339"/>
      <c r="Q960" s="339"/>
      <c r="R960" s="339"/>
      <c r="S960" s="339"/>
      <c r="T960" s="339"/>
      <c r="U960" s="339"/>
      <c r="V960" s="339"/>
      <c r="W960" s="339"/>
      <c r="X960" s="339"/>
      <c r="Y960" s="339"/>
      <c r="Z960" s="339"/>
    </row>
    <row r="961" ht="10.5" customHeight="1">
      <c r="A961" s="339"/>
      <c r="B961" s="339"/>
      <c r="C961" s="339"/>
      <c r="D961" s="339"/>
      <c r="E961" s="339"/>
      <c r="F961" s="339"/>
      <c r="G961" s="339"/>
      <c r="H961" s="339"/>
      <c r="I961" s="339"/>
      <c r="J961" s="339"/>
      <c r="K961" s="339"/>
      <c r="L961" s="339"/>
      <c r="M961" s="339"/>
      <c r="N961" s="339"/>
      <c r="O961" s="339"/>
      <c r="P961" s="339"/>
      <c r="Q961" s="339"/>
      <c r="R961" s="339"/>
      <c r="S961" s="339"/>
      <c r="T961" s="339"/>
      <c r="U961" s="339"/>
      <c r="V961" s="339"/>
      <c r="W961" s="339"/>
      <c r="X961" s="339"/>
      <c r="Y961" s="339"/>
      <c r="Z961" s="339"/>
    </row>
    <row r="962" ht="10.5" customHeight="1">
      <c r="A962" s="339"/>
      <c r="B962" s="339"/>
      <c r="C962" s="339"/>
      <c r="D962" s="339"/>
      <c r="E962" s="339"/>
      <c r="F962" s="339"/>
      <c r="G962" s="339"/>
      <c r="H962" s="339"/>
      <c r="I962" s="339"/>
      <c r="J962" s="339"/>
      <c r="K962" s="339"/>
      <c r="L962" s="339"/>
      <c r="M962" s="339"/>
      <c r="N962" s="339"/>
      <c r="O962" s="339"/>
      <c r="P962" s="339"/>
      <c r="Q962" s="339"/>
      <c r="R962" s="339"/>
      <c r="S962" s="339"/>
      <c r="T962" s="339"/>
      <c r="U962" s="339"/>
      <c r="V962" s="339"/>
      <c r="W962" s="339"/>
      <c r="X962" s="339"/>
      <c r="Y962" s="339"/>
      <c r="Z962" s="339"/>
    </row>
    <row r="963" ht="10.5" customHeight="1">
      <c r="A963" s="339"/>
      <c r="B963" s="339"/>
      <c r="C963" s="339"/>
      <c r="D963" s="339"/>
      <c r="E963" s="339"/>
      <c r="F963" s="339"/>
      <c r="G963" s="339"/>
      <c r="H963" s="339"/>
      <c r="I963" s="339"/>
      <c r="J963" s="339"/>
      <c r="K963" s="339"/>
      <c r="L963" s="339"/>
      <c r="M963" s="339"/>
      <c r="N963" s="339"/>
      <c r="O963" s="339"/>
      <c r="P963" s="339"/>
      <c r="Q963" s="339"/>
      <c r="R963" s="339"/>
      <c r="S963" s="339"/>
      <c r="T963" s="339"/>
      <c r="U963" s="339"/>
      <c r="V963" s="339"/>
      <c r="W963" s="339"/>
      <c r="X963" s="339"/>
      <c r="Y963" s="339"/>
      <c r="Z963" s="339"/>
    </row>
    <row r="964" ht="10.5" customHeight="1">
      <c r="A964" s="339"/>
      <c r="B964" s="339"/>
      <c r="C964" s="339"/>
      <c r="D964" s="339"/>
      <c r="E964" s="339"/>
      <c r="F964" s="339"/>
      <c r="G964" s="339"/>
      <c r="H964" s="339"/>
      <c r="I964" s="339"/>
      <c r="J964" s="339"/>
      <c r="K964" s="339"/>
      <c r="L964" s="339"/>
      <c r="M964" s="339"/>
      <c r="N964" s="339"/>
      <c r="O964" s="339"/>
      <c r="P964" s="339"/>
      <c r="Q964" s="339"/>
      <c r="R964" s="339"/>
      <c r="S964" s="339"/>
      <c r="T964" s="339"/>
      <c r="U964" s="339"/>
      <c r="V964" s="339"/>
      <c r="W964" s="339"/>
      <c r="X964" s="339"/>
      <c r="Y964" s="339"/>
      <c r="Z964" s="339"/>
    </row>
    <row r="965" ht="10.5" customHeight="1">
      <c r="A965" s="339"/>
      <c r="B965" s="339"/>
      <c r="C965" s="339"/>
      <c r="D965" s="339"/>
      <c r="E965" s="339"/>
      <c r="F965" s="339"/>
      <c r="G965" s="339"/>
      <c r="H965" s="339"/>
      <c r="I965" s="339"/>
      <c r="J965" s="339"/>
      <c r="K965" s="339"/>
      <c r="L965" s="339"/>
      <c r="M965" s="339"/>
      <c r="N965" s="339"/>
      <c r="O965" s="339"/>
      <c r="P965" s="339"/>
      <c r="Q965" s="339"/>
      <c r="R965" s="339"/>
      <c r="S965" s="339"/>
      <c r="T965" s="339"/>
      <c r="U965" s="339"/>
      <c r="V965" s="339"/>
      <c r="W965" s="339"/>
      <c r="X965" s="339"/>
      <c r="Y965" s="339"/>
      <c r="Z965" s="339"/>
    </row>
    <row r="966" ht="10.5" customHeight="1">
      <c r="A966" s="339"/>
      <c r="B966" s="339"/>
      <c r="C966" s="339"/>
      <c r="D966" s="339"/>
      <c r="E966" s="339"/>
      <c r="F966" s="339"/>
      <c r="G966" s="339"/>
      <c r="H966" s="339"/>
      <c r="I966" s="339"/>
      <c r="J966" s="339"/>
      <c r="K966" s="339"/>
      <c r="L966" s="339"/>
      <c r="M966" s="339"/>
      <c r="N966" s="339"/>
      <c r="O966" s="339"/>
      <c r="P966" s="339"/>
      <c r="Q966" s="339"/>
      <c r="R966" s="339"/>
      <c r="S966" s="339"/>
      <c r="T966" s="339"/>
      <c r="U966" s="339"/>
      <c r="V966" s="339"/>
      <c r="W966" s="339"/>
      <c r="X966" s="339"/>
      <c r="Y966" s="339"/>
      <c r="Z966" s="339"/>
    </row>
    <row r="967" ht="10.5" customHeight="1">
      <c r="A967" s="339"/>
      <c r="B967" s="339"/>
      <c r="C967" s="339"/>
      <c r="D967" s="339"/>
      <c r="E967" s="339"/>
      <c r="F967" s="339"/>
      <c r="G967" s="339"/>
      <c r="H967" s="339"/>
      <c r="I967" s="339"/>
      <c r="J967" s="339"/>
      <c r="K967" s="339"/>
      <c r="L967" s="339"/>
      <c r="M967" s="339"/>
      <c r="N967" s="339"/>
      <c r="O967" s="339"/>
      <c r="P967" s="339"/>
      <c r="Q967" s="339"/>
      <c r="R967" s="339"/>
      <c r="S967" s="339"/>
      <c r="T967" s="339"/>
      <c r="U967" s="339"/>
      <c r="V967" s="339"/>
      <c r="W967" s="339"/>
      <c r="X967" s="339"/>
      <c r="Y967" s="339"/>
      <c r="Z967" s="339"/>
    </row>
    <row r="968" ht="10.5" customHeight="1">
      <c r="A968" s="339"/>
      <c r="B968" s="339"/>
      <c r="C968" s="339"/>
      <c r="D968" s="339"/>
      <c r="E968" s="339"/>
      <c r="F968" s="339"/>
      <c r="G968" s="339"/>
      <c r="H968" s="339"/>
      <c r="I968" s="339"/>
      <c r="J968" s="339"/>
      <c r="K968" s="339"/>
      <c r="L968" s="339"/>
      <c r="M968" s="339"/>
      <c r="N968" s="339"/>
      <c r="O968" s="339"/>
      <c r="P968" s="339"/>
      <c r="Q968" s="339"/>
      <c r="R968" s="339"/>
      <c r="S968" s="339"/>
      <c r="T968" s="339"/>
      <c r="U968" s="339"/>
      <c r="V968" s="339"/>
      <c r="W968" s="339"/>
      <c r="X968" s="339"/>
      <c r="Y968" s="339"/>
      <c r="Z968" s="339"/>
    </row>
    <row r="969" ht="10.5" customHeight="1">
      <c r="A969" s="339"/>
      <c r="B969" s="339"/>
      <c r="C969" s="339"/>
      <c r="D969" s="339"/>
      <c r="E969" s="339"/>
      <c r="F969" s="339"/>
      <c r="G969" s="339"/>
      <c r="H969" s="339"/>
      <c r="I969" s="339"/>
      <c r="J969" s="339"/>
      <c r="K969" s="339"/>
      <c r="L969" s="339"/>
      <c r="M969" s="339"/>
      <c r="N969" s="339"/>
      <c r="O969" s="339"/>
      <c r="P969" s="339"/>
      <c r="Q969" s="339"/>
      <c r="R969" s="339"/>
      <c r="S969" s="339"/>
      <c r="T969" s="339"/>
      <c r="U969" s="339"/>
      <c r="V969" s="339"/>
      <c r="W969" s="339"/>
      <c r="X969" s="339"/>
      <c r="Y969" s="339"/>
      <c r="Z969" s="339"/>
    </row>
    <row r="970" ht="10.5" customHeight="1">
      <c r="A970" s="339"/>
      <c r="B970" s="339"/>
      <c r="C970" s="339"/>
      <c r="D970" s="339"/>
      <c r="E970" s="339"/>
      <c r="F970" s="339"/>
      <c r="G970" s="339"/>
      <c r="H970" s="339"/>
      <c r="I970" s="339"/>
      <c r="J970" s="339"/>
      <c r="K970" s="339"/>
      <c r="L970" s="339"/>
      <c r="M970" s="339"/>
      <c r="N970" s="339"/>
      <c r="O970" s="339"/>
      <c r="P970" s="339"/>
      <c r="Q970" s="339"/>
      <c r="R970" s="339"/>
      <c r="S970" s="339"/>
      <c r="T970" s="339"/>
      <c r="U970" s="339"/>
      <c r="V970" s="339"/>
      <c r="W970" s="339"/>
      <c r="X970" s="339"/>
      <c r="Y970" s="339"/>
      <c r="Z970" s="339"/>
    </row>
    <row r="971" ht="10.5" customHeight="1">
      <c r="A971" s="339"/>
      <c r="B971" s="339"/>
      <c r="C971" s="339"/>
      <c r="D971" s="339"/>
      <c r="E971" s="339"/>
      <c r="F971" s="339"/>
      <c r="G971" s="339"/>
      <c r="H971" s="339"/>
      <c r="I971" s="339"/>
      <c r="J971" s="339"/>
      <c r="K971" s="339"/>
      <c r="L971" s="339"/>
      <c r="M971" s="339"/>
      <c r="N971" s="339"/>
      <c r="O971" s="339"/>
      <c r="P971" s="339"/>
      <c r="Q971" s="339"/>
      <c r="R971" s="339"/>
      <c r="S971" s="339"/>
      <c r="T971" s="339"/>
      <c r="U971" s="339"/>
      <c r="V971" s="339"/>
      <c r="W971" s="339"/>
      <c r="X971" s="339"/>
      <c r="Y971" s="339"/>
      <c r="Z971" s="339"/>
    </row>
    <row r="972" ht="10.5" customHeight="1">
      <c r="A972" s="339"/>
      <c r="B972" s="339"/>
      <c r="C972" s="339"/>
      <c r="D972" s="339"/>
      <c r="E972" s="339"/>
      <c r="F972" s="339"/>
      <c r="G972" s="339"/>
      <c r="H972" s="339"/>
      <c r="I972" s="339"/>
      <c r="J972" s="339"/>
      <c r="K972" s="339"/>
      <c r="L972" s="339"/>
      <c r="M972" s="339"/>
      <c r="N972" s="339"/>
      <c r="O972" s="339"/>
      <c r="P972" s="339"/>
      <c r="Q972" s="339"/>
      <c r="R972" s="339"/>
      <c r="S972" s="339"/>
      <c r="T972" s="339"/>
      <c r="U972" s="339"/>
      <c r="V972" s="339"/>
      <c r="W972" s="339"/>
      <c r="X972" s="339"/>
      <c r="Y972" s="339"/>
      <c r="Z972" s="339"/>
    </row>
    <row r="973" ht="10.5" customHeight="1">
      <c r="A973" s="339"/>
      <c r="B973" s="339"/>
      <c r="C973" s="339"/>
      <c r="D973" s="339"/>
      <c r="E973" s="339"/>
      <c r="F973" s="339"/>
      <c r="G973" s="339"/>
      <c r="H973" s="339"/>
      <c r="I973" s="339"/>
      <c r="J973" s="339"/>
      <c r="K973" s="339"/>
      <c r="L973" s="339"/>
      <c r="M973" s="339"/>
      <c r="N973" s="339"/>
      <c r="O973" s="339"/>
      <c r="P973" s="339"/>
      <c r="Q973" s="339"/>
      <c r="R973" s="339"/>
      <c r="S973" s="339"/>
      <c r="T973" s="339"/>
      <c r="U973" s="339"/>
      <c r="V973" s="339"/>
      <c r="W973" s="339"/>
      <c r="X973" s="339"/>
      <c r="Y973" s="339"/>
      <c r="Z973" s="339"/>
    </row>
    <row r="974" ht="10.5" customHeight="1">
      <c r="A974" s="339"/>
      <c r="B974" s="339"/>
      <c r="C974" s="339"/>
      <c r="D974" s="339"/>
      <c r="E974" s="339"/>
      <c r="F974" s="339"/>
      <c r="G974" s="339"/>
      <c r="H974" s="339"/>
      <c r="I974" s="339"/>
      <c r="J974" s="339"/>
      <c r="K974" s="339"/>
      <c r="L974" s="339"/>
      <c r="M974" s="339"/>
      <c r="N974" s="339"/>
      <c r="O974" s="339"/>
      <c r="P974" s="339"/>
      <c r="Q974" s="339"/>
      <c r="R974" s="339"/>
      <c r="S974" s="339"/>
      <c r="T974" s="339"/>
      <c r="U974" s="339"/>
      <c r="V974" s="339"/>
      <c r="W974" s="339"/>
      <c r="X974" s="339"/>
      <c r="Y974" s="339"/>
      <c r="Z974" s="339"/>
    </row>
    <row r="975" ht="10.5" customHeight="1">
      <c r="A975" s="339"/>
      <c r="B975" s="339"/>
      <c r="C975" s="339"/>
      <c r="D975" s="339"/>
      <c r="E975" s="339"/>
      <c r="F975" s="339"/>
      <c r="G975" s="339"/>
      <c r="H975" s="339"/>
      <c r="I975" s="339"/>
      <c r="J975" s="339"/>
      <c r="K975" s="339"/>
      <c r="L975" s="339"/>
      <c r="M975" s="339"/>
      <c r="N975" s="339"/>
      <c r="O975" s="339"/>
      <c r="P975" s="339"/>
      <c r="Q975" s="339"/>
      <c r="R975" s="339"/>
      <c r="S975" s="339"/>
      <c r="T975" s="339"/>
      <c r="U975" s="339"/>
      <c r="V975" s="339"/>
      <c r="W975" s="339"/>
      <c r="X975" s="339"/>
      <c r="Y975" s="339"/>
      <c r="Z975" s="339"/>
    </row>
    <row r="976" ht="10.5" customHeight="1">
      <c r="A976" s="339"/>
      <c r="B976" s="339"/>
      <c r="C976" s="339"/>
      <c r="D976" s="339"/>
      <c r="E976" s="339"/>
      <c r="F976" s="339"/>
      <c r="G976" s="339"/>
      <c r="H976" s="339"/>
      <c r="I976" s="339"/>
      <c r="J976" s="339"/>
      <c r="K976" s="339"/>
      <c r="L976" s="339"/>
      <c r="M976" s="339"/>
      <c r="N976" s="339"/>
      <c r="O976" s="339"/>
      <c r="P976" s="339"/>
      <c r="Q976" s="339"/>
      <c r="R976" s="339"/>
      <c r="S976" s="339"/>
      <c r="T976" s="339"/>
      <c r="U976" s="339"/>
      <c r="V976" s="339"/>
      <c r="W976" s="339"/>
      <c r="X976" s="339"/>
      <c r="Y976" s="339"/>
      <c r="Z976" s="339"/>
    </row>
    <row r="977" ht="10.5" customHeight="1">
      <c r="A977" s="339"/>
      <c r="B977" s="339"/>
      <c r="C977" s="339"/>
      <c r="D977" s="339"/>
      <c r="E977" s="339"/>
      <c r="F977" s="339"/>
      <c r="G977" s="339"/>
      <c r="H977" s="339"/>
      <c r="I977" s="339"/>
      <c r="J977" s="339"/>
      <c r="K977" s="339"/>
      <c r="L977" s="339"/>
      <c r="M977" s="339"/>
      <c r="N977" s="339"/>
      <c r="O977" s="339"/>
      <c r="P977" s="339"/>
      <c r="Q977" s="339"/>
      <c r="R977" s="339"/>
      <c r="S977" s="339"/>
      <c r="T977" s="339"/>
      <c r="U977" s="339"/>
      <c r="V977" s="339"/>
      <c r="W977" s="339"/>
      <c r="X977" s="339"/>
      <c r="Y977" s="339"/>
      <c r="Z977" s="339"/>
    </row>
    <row r="978" ht="10.5" customHeight="1">
      <c r="A978" s="339"/>
      <c r="B978" s="339"/>
      <c r="C978" s="339"/>
      <c r="D978" s="339"/>
      <c r="E978" s="339"/>
      <c r="F978" s="339"/>
      <c r="G978" s="339"/>
      <c r="H978" s="339"/>
      <c r="I978" s="339"/>
      <c r="J978" s="339"/>
      <c r="K978" s="339"/>
      <c r="L978" s="339"/>
      <c r="M978" s="339"/>
      <c r="N978" s="339"/>
      <c r="O978" s="339"/>
      <c r="P978" s="339"/>
      <c r="Q978" s="339"/>
      <c r="R978" s="339"/>
      <c r="S978" s="339"/>
      <c r="T978" s="339"/>
      <c r="U978" s="339"/>
      <c r="V978" s="339"/>
      <c r="W978" s="339"/>
      <c r="X978" s="339"/>
      <c r="Y978" s="339"/>
      <c r="Z978" s="339"/>
    </row>
    <row r="979" ht="10.5" customHeight="1">
      <c r="A979" s="339"/>
      <c r="B979" s="339"/>
      <c r="C979" s="339"/>
      <c r="D979" s="339"/>
      <c r="E979" s="339"/>
      <c r="F979" s="339"/>
      <c r="G979" s="339"/>
      <c r="H979" s="339"/>
      <c r="I979" s="339"/>
      <c r="J979" s="339"/>
      <c r="K979" s="339"/>
      <c r="L979" s="339"/>
      <c r="M979" s="339"/>
      <c r="N979" s="339"/>
      <c r="O979" s="339"/>
      <c r="P979" s="339"/>
      <c r="Q979" s="339"/>
      <c r="R979" s="339"/>
      <c r="S979" s="339"/>
      <c r="T979" s="339"/>
      <c r="U979" s="339"/>
      <c r="V979" s="339"/>
      <c r="W979" s="339"/>
      <c r="X979" s="339"/>
      <c r="Y979" s="339"/>
      <c r="Z979" s="339"/>
    </row>
    <row r="980" ht="10.5" customHeight="1">
      <c r="A980" s="339"/>
      <c r="B980" s="339"/>
      <c r="C980" s="339"/>
      <c r="D980" s="339"/>
      <c r="E980" s="339"/>
      <c r="F980" s="339"/>
      <c r="G980" s="339"/>
      <c r="H980" s="339"/>
      <c r="I980" s="339"/>
      <c r="J980" s="339"/>
      <c r="K980" s="339"/>
      <c r="L980" s="339"/>
      <c r="M980" s="339"/>
      <c r="N980" s="339"/>
      <c r="O980" s="339"/>
      <c r="P980" s="339"/>
      <c r="Q980" s="339"/>
      <c r="R980" s="339"/>
      <c r="S980" s="339"/>
      <c r="T980" s="339"/>
      <c r="U980" s="339"/>
      <c r="V980" s="339"/>
      <c r="W980" s="339"/>
      <c r="X980" s="339"/>
      <c r="Y980" s="339"/>
      <c r="Z980" s="339"/>
    </row>
    <row r="981" ht="10.5" customHeight="1">
      <c r="A981" s="339"/>
      <c r="B981" s="339"/>
      <c r="C981" s="339"/>
      <c r="D981" s="339"/>
      <c r="E981" s="339"/>
      <c r="F981" s="339"/>
      <c r="G981" s="339"/>
      <c r="H981" s="339"/>
      <c r="I981" s="339"/>
      <c r="J981" s="339"/>
      <c r="K981" s="339"/>
      <c r="L981" s="339"/>
      <c r="M981" s="339"/>
      <c r="N981" s="339"/>
      <c r="O981" s="339"/>
      <c r="P981" s="339"/>
      <c r="Q981" s="339"/>
      <c r="R981" s="339"/>
      <c r="S981" s="339"/>
      <c r="T981" s="339"/>
      <c r="U981" s="339"/>
      <c r="V981" s="339"/>
      <c r="W981" s="339"/>
      <c r="X981" s="339"/>
      <c r="Y981" s="339"/>
      <c r="Z981" s="339"/>
    </row>
    <row r="982" ht="10.5" customHeight="1">
      <c r="A982" s="339"/>
      <c r="B982" s="339"/>
      <c r="C982" s="339"/>
      <c r="D982" s="339"/>
      <c r="E982" s="339"/>
      <c r="F982" s="339"/>
      <c r="G982" s="339"/>
      <c r="H982" s="339"/>
      <c r="I982" s="339"/>
      <c r="J982" s="339"/>
      <c r="K982" s="339"/>
      <c r="L982" s="339"/>
      <c r="M982" s="339"/>
      <c r="N982" s="339"/>
      <c r="O982" s="339"/>
      <c r="P982" s="339"/>
      <c r="Q982" s="339"/>
      <c r="R982" s="339"/>
      <c r="S982" s="339"/>
      <c r="T982" s="339"/>
      <c r="U982" s="339"/>
      <c r="V982" s="339"/>
      <c r="W982" s="339"/>
      <c r="X982" s="339"/>
      <c r="Y982" s="339"/>
      <c r="Z982" s="339"/>
    </row>
    <row r="983" ht="10.5" customHeight="1">
      <c r="A983" s="339"/>
      <c r="B983" s="339"/>
      <c r="C983" s="339"/>
      <c r="D983" s="339"/>
      <c r="E983" s="339"/>
      <c r="F983" s="339"/>
      <c r="G983" s="339"/>
      <c r="H983" s="339"/>
      <c r="I983" s="339"/>
      <c r="J983" s="339"/>
      <c r="K983" s="339"/>
      <c r="L983" s="339"/>
      <c r="M983" s="339"/>
      <c r="N983" s="339"/>
      <c r="O983" s="339"/>
      <c r="P983" s="339"/>
      <c r="Q983" s="339"/>
      <c r="R983" s="339"/>
      <c r="S983" s="339"/>
      <c r="T983" s="339"/>
      <c r="U983" s="339"/>
      <c r="V983" s="339"/>
      <c r="W983" s="339"/>
      <c r="X983" s="339"/>
      <c r="Y983" s="339"/>
      <c r="Z983" s="339"/>
    </row>
    <row r="984" ht="10.5" customHeight="1">
      <c r="A984" s="339"/>
      <c r="B984" s="339"/>
      <c r="C984" s="339"/>
      <c r="D984" s="339"/>
      <c r="E984" s="339"/>
      <c r="F984" s="339"/>
      <c r="G984" s="339"/>
      <c r="H984" s="339"/>
      <c r="I984" s="339"/>
      <c r="J984" s="339"/>
      <c r="K984" s="339"/>
      <c r="L984" s="339"/>
      <c r="M984" s="339"/>
      <c r="N984" s="339"/>
      <c r="O984" s="339"/>
      <c r="P984" s="339"/>
      <c r="Q984" s="339"/>
      <c r="R984" s="339"/>
      <c r="S984" s="339"/>
      <c r="T984" s="339"/>
      <c r="U984" s="339"/>
      <c r="V984" s="339"/>
      <c r="W984" s="339"/>
      <c r="X984" s="339"/>
      <c r="Y984" s="339"/>
      <c r="Z984" s="339"/>
    </row>
    <row r="985" ht="10.5" customHeight="1">
      <c r="A985" s="339"/>
      <c r="B985" s="339"/>
      <c r="C985" s="339"/>
      <c r="D985" s="339"/>
      <c r="E985" s="339"/>
      <c r="F985" s="339"/>
      <c r="G985" s="339"/>
      <c r="H985" s="339"/>
      <c r="I985" s="339"/>
      <c r="J985" s="339"/>
      <c r="K985" s="339"/>
      <c r="L985" s="339"/>
      <c r="M985" s="339"/>
      <c r="N985" s="339"/>
      <c r="O985" s="339"/>
      <c r="P985" s="339"/>
      <c r="Q985" s="339"/>
      <c r="R985" s="339"/>
      <c r="S985" s="339"/>
      <c r="T985" s="339"/>
      <c r="U985" s="339"/>
      <c r="V985" s="339"/>
      <c r="W985" s="339"/>
      <c r="X985" s="339"/>
      <c r="Y985" s="339"/>
      <c r="Z985" s="339"/>
    </row>
    <row r="986" ht="10.5" customHeight="1">
      <c r="A986" s="339"/>
      <c r="B986" s="339"/>
      <c r="C986" s="339"/>
      <c r="D986" s="339"/>
      <c r="E986" s="339"/>
      <c r="F986" s="339"/>
      <c r="G986" s="339"/>
      <c r="H986" s="339"/>
      <c r="I986" s="339"/>
      <c r="J986" s="339"/>
      <c r="K986" s="339"/>
      <c r="L986" s="339"/>
      <c r="M986" s="339"/>
      <c r="N986" s="339"/>
      <c r="O986" s="339"/>
      <c r="P986" s="339"/>
      <c r="Q986" s="339"/>
      <c r="R986" s="339"/>
      <c r="S986" s="339"/>
      <c r="T986" s="339"/>
      <c r="U986" s="339"/>
      <c r="V986" s="339"/>
      <c r="W986" s="339"/>
      <c r="X986" s="339"/>
      <c r="Y986" s="339"/>
      <c r="Z986" s="339"/>
    </row>
    <row r="987" ht="10.5" customHeight="1">
      <c r="A987" s="339"/>
      <c r="B987" s="339"/>
      <c r="C987" s="339"/>
      <c r="D987" s="339"/>
      <c r="E987" s="339"/>
      <c r="F987" s="339"/>
      <c r="G987" s="339"/>
      <c r="H987" s="339"/>
      <c r="I987" s="339"/>
      <c r="J987" s="339"/>
      <c r="K987" s="339"/>
      <c r="L987" s="339"/>
      <c r="M987" s="339"/>
      <c r="N987" s="339"/>
      <c r="O987" s="339"/>
      <c r="P987" s="339"/>
      <c r="Q987" s="339"/>
      <c r="R987" s="339"/>
      <c r="S987" s="339"/>
      <c r="T987" s="339"/>
      <c r="U987" s="339"/>
      <c r="V987" s="339"/>
      <c r="W987" s="339"/>
      <c r="X987" s="339"/>
      <c r="Y987" s="339"/>
      <c r="Z987" s="339"/>
    </row>
    <row r="988" ht="10.5" customHeight="1">
      <c r="A988" s="339"/>
      <c r="B988" s="339"/>
      <c r="C988" s="339"/>
      <c r="D988" s="339"/>
      <c r="E988" s="339"/>
      <c r="F988" s="339"/>
      <c r="G988" s="339"/>
      <c r="H988" s="339"/>
      <c r="I988" s="339"/>
      <c r="J988" s="339"/>
      <c r="K988" s="339"/>
      <c r="L988" s="339"/>
      <c r="M988" s="339"/>
      <c r="N988" s="339"/>
      <c r="O988" s="339"/>
      <c r="P988" s="339"/>
      <c r="Q988" s="339"/>
      <c r="R988" s="339"/>
      <c r="S988" s="339"/>
      <c r="T988" s="339"/>
      <c r="U988" s="339"/>
      <c r="V988" s="339"/>
      <c r="W988" s="339"/>
      <c r="X988" s="339"/>
      <c r="Y988" s="339"/>
      <c r="Z988" s="339"/>
    </row>
    <row r="989" ht="10.5" customHeight="1">
      <c r="A989" s="339"/>
      <c r="B989" s="339"/>
      <c r="C989" s="339"/>
      <c r="D989" s="339"/>
      <c r="E989" s="339"/>
      <c r="F989" s="339"/>
      <c r="G989" s="339"/>
      <c r="H989" s="339"/>
      <c r="I989" s="339"/>
      <c r="J989" s="339"/>
      <c r="K989" s="339"/>
      <c r="L989" s="339"/>
      <c r="M989" s="339"/>
      <c r="N989" s="339"/>
      <c r="O989" s="339"/>
      <c r="P989" s="339"/>
      <c r="Q989" s="339"/>
      <c r="R989" s="339"/>
      <c r="S989" s="339"/>
      <c r="T989" s="339"/>
      <c r="U989" s="339"/>
      <c r="V989" s="339"/>
      <c r="W989" s="339"/>
      <c r="X989" s="339"/>
      <c r="Y989" s="339"/>
      <c r="Z989" s="339"/>
    </row>
    <row r="990" ht="10.5" customHeight="1">
      <c r="A990" s="339"/>
      <c r="B990" s="339"/>
      <c r="C990" s="339"/>
      <c r="D990" s="339"/>
      <c r="E990" s="339"/>
      <c r="F990" s="339"/>
      <c r="G990" s="339"/>
      <c r="H990" s="339"/>
      <c r="I990" s="339"/>
      <c r="J990" s="339"/>
      <c r="K990" s="339"/>
      <c r="L990" s="339"/>
      <c r="M990" s="339"/>
      <c r="N990" s="339"/>
      <c r="O990" s="339"/>
      <c r="P990" s="339"/>
      <c r="Q990" s="339"/>
      <c r="R990" s="339"/>
      <c r="S990" s="339"/>
      <c r="T990" s="339"/>
      <c r="U990" s="339"/>
      <c r="V990" s="339"/>
      <c r="W990" s="339"/>
      <c r="X990" s="339"/>
      <c r="Y990" s="339"/>
      <c r="Z990" s="339"/>
    </row>
    <row r="991" ht="10.5" customHeight="1">
      <c r="A991" s="339"/>
      <c r="B991" s="339"/>
      <c r="C991" s="339"/>
      <c r="D991" s="339"/>
      <c r="E991" s="339"/>
      <c r="F991" s="339"/>
      <c r="G991" s="339"/>
      <c r="H991" s="339"/>
      <c r="I991" s="339"/>
      <c r="J991" s="339"/>
      <c r="K991" s="339"/>
      <c r="L991" s="339"/>
      <c r="M991" s="339"/>
      <c r="N991" s="339"/>
      <c r="O991" s="339"/>
      <c r="P991" s="339"/>
      <c r="Q991" s="339"/>
      <c r="R991" s="339"/>
      <c r="S991" s="339"/>
      <c r="T991" s="339"/>
      <c r="U991" s="339"/>
      <c r="V991" s="339"/>
      <c r="W991" s="339"/>
      <c r="X991" s="339"/>
      <c r="Y991" s="339"/>
      <c r="Z991" s="339"/>
    </row>
    <row r="992" ht="10.5" customHeight="1">
      <c r="A992" s="339"/>
      <c r="B992" s="339"/>
      <c r="C992" s="339"/>
      <c r="D992" s="339"/>
      <c r="E992" s="339"/>
      <c r="F992" s="339"/>
      <c r="G992" s="339"/>
      <c r="H992" s="339"/>
      <c r="I992" s="339"/>
      <c r="J992" s="339"/>
      <c r="K992" s="339"/>
      <c r="L992" s="339"/>
      <c r="M992" s="339"/>
      <c r="N992" s="339"/>
      <c r="O992" s="339"/>
      <c r="P992" s="339"/>
      <c r="Q992" s="339"/>
      <c r="R992" s="339"/>
      <c r="S992" s="339"/>
      <c r="T992" s="339"/>
      <c r="U992" s="339"/>
      <c r="V992" s="339"/>
      <c r="W992" s="339"/>
      <c r="X992" s="339"/>
      <c r="Y992" s="339"/>
      <c r="Z992" s="339"/>
    </row>
    <row r="993" ht="10.5" customHeight="1">
      <c r="A993" s="339"/>
      <c r="B993" s="339"/>
      <c r="C993" s="339"/>
      <c r="D993" s="339"/>
      <c r="E993" s="339"/>
      <c r="F993" s="339"/>
      <c r="G993" s="339"/>
      <c r="H993" s="339"/>
      <c r="I993" s="339"/>
      <c r="J993" s="339"/>
      <c r="K993" s="339"/>
      <c r="L993" s="339"/>
      <c r="M993" s="339"/>
      <c r="N993" s="339"/>
      <c r="O993" s="339"/>
      <c r="P993" s="339"/>
      <c r="Q993" s="339"/>
      <c r="R993" s="339"/>
      <c r="S993" s="339"/>
      <c r="T993" s="339"/>
      <c r="U993" s="339"/>
      <c r="V993" s="339"/>
      <c r="W993" s="339"/>
      <c r="X993" s="339"/>
      <c r="Y993" s="339"/>
      <c r="Z993" s="339"/>
    </row>
    <row r="994" ht="10.5" customHeight="1">
      <c r="A994" s="339"/>
      <c r="B994" s="339"/>
      <c r="C994" s="339"/>
      <c r="D994" s="339"/>
      <c r="E994" s="339"/>
      <c r="F994" s="339"/>
      <c r="G994" s="339"/>
      <c r="H994" s="339"/>
      <c r="I994" s="339"/>
      <c r="J994" s="339"/>
      <c r="K994" s="339"/>
      <c r="L994" s="339"/>
      <c r="M994" s="339"/>
      <c r="N994" s="339"/>
      <c r="O994" s="339"/>
      <c r="P994" s="339"/>
      <c r="Q994" s="339"/>
      <c r="R994" s="339"/>
      <c r="S994" s="339"/>
      <c r="T994" s="339"/>
      <c r="U994" s="339"/>
      <c r="V994" s="339"/>
      <c r="W994" s="339"/>
      <c r="X994" s="339"/>
      <c r="Y994" s="339"/>
      <c r="Z994" s="339"/>
    </row>
    <row r="995" ht="10.5" customHeight="1">
      <c r="A995" s="339"/>
      <c r="B995" s="339"/>
      <c r="C995" s="339"/>
      <c r="D995" s="339"/>
      <c r="E995" s="339"/>
      <c r="F995" s="339"/>
      <c r="G995" s="339"/>
      <c r="H995" s="339"/>
      <c r="I995" s="339"/>
      <c r="J995" s="339"/>
      <c r="K995" s="339"/>
      <c r="L995" s="339"/>
      <c r="M995" s="339"/>
      <c r="N995" s="339"/>
      <c r="O995" s="339"/>
      <c r="P995" s="339"/>
      <c r="Q995" s="339"/>
      <c r="R995" s="339"/>
      <c r="S995" s="339"/>
      <c r="T995" s="339"/>
      <c r="U995" s="339"/>
      <c r="V995" s="339"/>
      <c r="W995" s="339"/>
      <c r="X995" s="339"/>
      <c r="Y995" s="339"/>
      <c r="Z995" s="339"/>
    </row>
    <row r="996" ht="10.5" customHeight="1">
      <c r="A996" s="339"/>
      <c r="B996" s="339"/>
      <c r="C996" s="339"/>
      <c r="D996" s="339"/>
      <c r="E996" s="339"/>
      <c r="F996" s="339"/>
      <c r="G996" s="339"/>
      <c r="H996" s="339"/>
      <c r="I996" s="339"/>
      <c r="J996" s="339"/>
      <c r="K996" s="339"/>
      <c r="L996" s="339"/>
      <c r="M996" s="339"/>
      <c r="N996" s="339"/>
      <c r="O996" s="339"/>
      <c r="P996" s="339"/>
      <c r="Q996" s="339"/>
      <c r="R996" s="339"/>
      <c r="S996" s="339"/>
      <c r="T996" s="339"/>
      <c r="U996" s="339"/>
      <c r="V996" s="339"/>
      <c r="W996" s="339"/>
      <c r="X996" s="339"/>
      <c r="Y996" s="339"/>
      <c r="Z996" s="339"/>
    </row>
    <row r="997" ht="10.5" customHeight="1">
      <c r="A997" s="339"/>
      <c r="B997" s="339"/>
      <c r="C997" s="339"/>
      <c r="D997" s="339"/>
      <c r="E997" s="339"/>
      <c r="F997" s="339"/>
      <c r="G997" s="339"/>
      <c r="H997" s="339"/>
      <c r="I997" s="339"/>
      <c r="J997" s="339"/>
      <c r="K997" s="339"/>
      <c r="L997" s="339"/>
      <c r="M997" s="339"/>
      <c r="N997" s="339"/>
      <c r="O997" s="339"/>
      <c r="P997" s="339"/>
      <c r="Q997" s="339"/>
      <c r="R997" s="339"/>
      <c r="S997" s="339"/>
      <c r="T997" s="339"/>
      <c r="U997" s="339"/>
      <c r="V997" s="339"/>
      <c r="W997" s="339"/>
      <c r="X997" s="339"/>
      <c r="Y997" s="339"/>
      <c r="Z997" s="339"/>
    </row>
    <row r="998" ht="10.5" customHeight="1">
      <c r="A998" s="339"/>
      <c r="B998" s="339"/>
      <c r="C998" s="339"/>
      <c r="D998" s="339"/>
      <c r="E998" s="339"/>
      <c r="F998" s="339"/>
      <c r="G998" s="339"/>
      <c r="H998" s="339"/>
      <c r="I998" s="339"/>
      <c r="J998" s="339"/>
      <c r="K998" s="339"/>
      <c r="L998" s="339"/>
      <c r="M998" s="339"/>
      <c r="N998" s="339"/>
      <c r="O998" s="339"/>
      <c r="P998" s="339"/>
      <c r="Q998" s="339"/>
      <c r="R998" s="339"/>
      <c r="S998" s="339"/>
      <c r="T998" s="339"/>
      <c r="U998" s="339"/>
      <c r="V998" s="339"/>
      <c r="W998" s="339"/>
      <c r="X998" s="339"/>
      <c r="Y998" s="339"/>
      <c r="Z998" s="339"/>
    </row>
    <row r="999" ht="10.5" customHeight="1">
      <c r="A999" s="339"/>
      <c r="B999" s="339"/>
      <c r="C999" s="339"/>
      <c r="D999" s="339"/>
      <c r="E999" s="339"/>
      <c r="F999" s="339"/>
      <c r="G999" s="339"/>
      <c r="H999" s="339"/>
      <c r="I999" s="339"/>
      <c r="J999" s="339"/>
      <c r="K999" s="339"/>
      <c r="L999" s="339"/>
      <c r="M999" s="339"/>
      <c r="N999" s="339"/>
      <c r="O999" s="339"/>
      <c r="P999" s="339"/>
      <c r="Q999" s="339"/>
      <c r="R999" s="339"/>
      <c r="S999" s="339"/>
      <c r="T999" s="339"/>
      <c r="U999" s="339"/>
      <c r="V999" s="339"/>
      <c r="W999" s="339"/>
      <c r="X999" s="339"/>
      <c r="Y999" s="339"/>
      <c r="Z999" s="339"/>
    </row>
    <row r="1000" ht="10.5" customHeight="1">
      <c r="A1000" s="339"/>
      <c r="B1000" s="339"/>
      <c r="C1000" s="339"/>
      <c r="D1000" s="339"/>
      <c r="E1000" s="339"/>
      <c r="F1000" s="339"/>
      <c r="G1000" s="339"/>
      <c r="H1000" s="339"/>
      <c r="I1000" s="339"/>
      <c r="J1000" s="339"/>
      <c r="K1000" s="339"/>
      <c r="L1000" s="339"/>
      <c r="M1000" s="339"/>
      <c r="N1000" s="339"/>
      <c r="O1000" s="339"/>
      <c r="P1000" s="339"/>
      <c r="Q1000" s="339"/>
      <c r="R1000" s="339"/>
      <c r="S1000" s="339"/>
      <c r="T1000" s="339"/>
      <c r="U1000" s="339"/>
      <c r="V1000" s="339"/>
      <c r="W1000" s="339"/>
      <c r="X1000" s="339"/>
      <c r="Y1000" s="339"/>
      <c r="Z1000" s="339"/>
    </row>
  </sheetData>
  <mergeCells count="2">
    <mergeCell ref="E19:H19"/>
    <mergeCell ref="C30:H30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61.0"/>
    <col customWidth="1" min="2" max="26" width="8.0"/>
  </cols>
  <sheetData>
    <row r="1" ht="12.75" customHeight="1">
      <c r="A1" s="374" t="s">
        <v>527</v>
      </c>
    </row>
    <row r="2" ht="12.0" customHeight="1">
      <c r="A2" s="375"/>
    </row>
    <row r="3" ht="13.5" customHeight="1">
      <c r="A3" s="76" t="s">
        <v>528</v>
      </c>
    </row>
    <row r="4" ht="12.0" customHeight="1">
      <c r="A4" s="376" t="s">
        <v>529</v>
      </c>
    </row>
    <row r="5" ht="11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1.25" customHeight="1">
      <c r="A6" s="377" t="s">
        <v>530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1.25" customHeight="1">
      <c r="A7" s="37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377" t="s">
        <v>531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.25" customHeight="1">
      <c r="A9" s="378" t="s">
        <v>532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customHeight="1">
      <c r="A10" s="37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377" t="s">
        <v>533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378" t="s">
        <v>534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378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377" t="s">
        <v>535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378" t="s">
        <v>536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378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377" t="s">
        <v>537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378" t="s">
        <v>538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37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377" t="s">
        <v>539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378" t="s">
        <v>540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37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377" t="s">
        <v>541</v>
      </c>
    </row>
    <row r="24" ht="11.25" customHeight="1">
      <c r="A24" s="378" t="s">
        <v>542</v>
      </c>
    </row>
    <row r="25" ht="11.25" customHeight="1">
      <c r="A25" s="378"/>
    </row>
    <row r="26" ht="11.25" customHeight="1">
      <c r="A26" s="377" t="s">
        <v>543</v>
      </c>
    </row>
    <row r="27" ht="11.25" customHeight="1">
      <c r="A27" s="378" t="s">
        <v>544</v>
      </c>
    </row>
    <row r="28" ht="11.25" customHeight="1">
      <c r="A28" s="378"/>
    </row>
    <row r="29" ht="11.25" customHeight="1">
      <c r="A29" s="377" t="s">
        <v>545</v>
      </c>
    </row>
    <row r="30" ht="11.25" customHeight="1">
      <c r="A30" s="378" t="s">
        <v>546</v>
      </c>
    </row>
    <row r="31" ht="11.25" customHeight="1">
      <c r="A31" s="378"/>
    </row>
    <row r="32" ht="11.25" customHeight="1">
      <c r="A32" s="377" t="s">
        <v>547</v>
      </c>
    </row>
    <row r="33" ht="11.25" customHeight="1">
      <c r="A33" s="378" t="s">
        <v>548</v>
      </c>
    </row>
    <row r="34" ht="11.25" customHeight="1">
      <c r="A34" s="378"/>
    </row>
    <row r="35" ht="11.25" customHeight="1">
      <c r="A35" s="377" t="s">
        <v>549</v>
      </c>
    </row>
    <row r="36" ht="11.25" customHeight="1">
      <c r="A36" s="378" t="s">
        <v>550</v>
      </c>
    </row>
    <row r="37" ht="11.25" customHeight="1">
      <c r="A37" s="378" t="s">
        <v>551</v>
      </c>
    </row>
    <row r="38" ht="11.25" customHeight="1">
      <c r="A38" s="378"/>
    </row>
    <row r="39" ht="11.25" customHeight="1">
      <c r="A39" s="377" t="s">
        <v>552</v>
      </c>
    </row>
    <row r="40" ht="11.25" customHeight="1">
      <c r="A40" s="378" t="s">
        <v>553</v>
      </c>
    </row>
    <row r="41" ht="11.25" customHeight="1">
      <c r="A41" s="378"/>
    </row>
    <row r="42" ht="11.25" customHeight="1">
      <c r="A42" s="377" t="s">
        <v>554</v>
      </c>
    </row>
    <row r="43" ht="11.25" customHeight="1">
      <c r="A43" s="378" t="s">
        <v>555</v>
      </c>
    </row>
    <row r="44" ht="11.25" customHeight="1">
      <c r="A44" s="378"/>
    </row>
    <row r="45" ht="11.25" customHeight="1">
      <c r="A45" s="377" t="s">
        <v>556</v>
      </c>
    </row>
    <row r="46" ht="11.25" customHeight="1">
      <c r="A46" s="378" t="s">
        <v>557</v>
      </c>
    </row>
    <row r="47" ht="11.25" customHeight="1">
      <c r="A47" s="378"/>
    </row>
    <row r="48" ht="11.25" customHeight="1">
      <c r="A48" s="377" t="s">
        <v>558</v>
      </c>
    </row>
    <row r="49" ht="11.25" customHeight="1">
      <c r="A49" s="378" t="s">
        <v>559</v>
      </c>
    </row>
    <row r="50" ht="11.25" customHeight="1">
      <c r="A50" s="378"/>
    </row>
    <row r="51" ht="11.25" customHeight="1">
      <c r="A51" s="377" t="s">
        <v>560</v>
      </c>
    </row>
    <row r="52" ht="11.25" customHeight="1">
      <c r="A52" s="378" t="s">
        <v>561</v>
      </c>
    </row>
    <row r="53" ht="11.25" customHeight="1">
      <c r="A53" s="377"/>
    </row>
    <row r="54" ht="11.25" customHeight="1">
      <c r="A54" s="377" t="s">
        <v>562</v>
      </c>
    </row>
    <row r="55" ht="11.25" customHeight="1">
      <c r="A55" s="378" t="s">
        <v>563</v>
      </c>
    </row>
    <row r="56" ht="11.25" customHeight="1">
      <c r="A56" s="378" t="s">
        <v>564</v>
      </c>
    </row>
    <row r="57" ht="11.25" customHeight="1">
      <c r="A57" s="378" t="s">
        <v>565</v>
      </c>
    </row>
    <row r="58" ht="11.25" customHeight="1">
      <c r="A58" s="378" t="s">
        <v>566</v>
      </c>
    </row>
    <row r="59" ht="11.25" customHeight="1">
      <c r="A59" s="377"/>
    </row>
    <row r="60" ht="11.25" customHeight="1">
      <c r="A60" s="76" t="s">
        <v>567</v>
      </c>
    </row>
    <row r="61" ht="11.25" customHeight="1">
      <c r="A61" s="10"/>
    </row>
    <row r="62" ht="11.25" customHeight="1">
      <c r="A62" s="76" t="s">
        <v>568</v>
      </c>
    </row>
    <row r="63" ht="11.25" customHeight="1">
      <c r="A63" s="2"/>
    </row>
    <row r="64" ht="11.25" customHeight="1">
      <c r="A64" s="33" t="s">
        <v>569</v>
      </c>
    </row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2001-06-05T09:44:21Z</dcterms:created>
  <dc:creator>BP plc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